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41fe1f3f945b7/Documentos/UNIVALLE/TRABAJO DE GRADO/R/Analisis exploratorio/"/>
    </mc:Choice>
  </mc:AlternateContent>
  <xr:revisionPtr revIDLastSave="45" documentId="13_ncr:1_{C3B34E12-37C0-4935-B7D3-8B6EACBBC256}" xr6:coauthVersionLast="47" xr6:coauthVersionMax="47" xr10:uidLastSave="{651AC139-CFBA-4F86-AE02-B0ADED0DF30D}"/>
  <bookViews>
    <workbookView xWindow="-110" yWindow="-110" windowWidth="19420" windowHeight="10300" activeTab="3" xr2:uid="{00000000-000D-0000-FFFF-FFFF00000000}"/>
  </bookViews>
  <sheets>
    <sheet name="BD_ACT_FINAL" sheetId="1" r:id="rId1"/>
    <sheet name="Hoja2" sheetId="6" r:id="rId2"/>
    <sheet name="Hoja3" sheetId="7" r:id="rId3"/>
    <sheet name="Hoja1" sheetId="5" r:id="rId4"/>
    <sheet name="Var_Lab" sheetId="2" r:id="rId5"/>
    <sheet name="algorit1y3" sheetId="3" r:id="rId6"/>
    <sheet name="algorit2y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7" l="1"/>
  <c r="F3" i="7" s="1"/>
  <c r="E3" i="7"/>
  <c r="AO325" i="6"/>
  <c r="AI325" i="6"/>
  <c r="AE325" i="6"/>
  <c r="AC325" i="6"/>
  <c r="G325" i="6"/>
  <c r="F325" i="6"/>
  <c r="E325" i="6"/>
  <c r="D325" i="6"/>
  <c r="C325" i="6"/>
  <c r="AO324" i="6"/>
  <c r="AI324" i="6"/>
  <c r="AE324" i="6"/>
  <c r="AC324" i="6"/>
  <c r="G324" i="6"/>
  <c r="F324" i="6"/>
  <c r="E324" i="6"/>
  <c r="D324" i="6"/>
  <c r="C324" i="6"/>
  <c r="AO323" i="6"/>
  <c r="F323" i="6" s="1"/>
  <c r="AI323" i="6"/>
  <c r="AE323" i="6"/>
  <c r="AC323" i="6"/>
  <c r="G323" i="6"/>
  <c r="E323" i="6"/>
  <c r="D323" i="6"/>
  <c r="C323" i="6"/>
  <c r="AO322" i="6"/>
  <c r="AI322" i="6"/>
  <c r="G322" i="6" s="1"/>
  <c r="AE322" i="6"/>
  <c r="AC322" i="6"/>
  <c r="F322" i="6"/>
  <c r="E322" i="6"/>
  <c r="D322" i="6"/>
  <c r="C322" i="6"/>
  <c r="AO321" i="6"/>
  <c r="F321" i="6" s="1"/>
  <c r="AI321" i="6"/>
  <c r="AE321" i="6"/>
  <c r="C321" i="6" s="1"/>
  <c r="AC321" i="6"/>
  <c r="G321" i="6"/>
  <c r="E321" i="6"/>
  <c r="D321" i="6"/>
  <c r="AO320" i="6"/>
  <c r="AI320" i="6"/>
  <c r="AE320" i="6"/>
  <c r="AC320" i="6"/>
  <c r="G320" i="6"/>
  <c r="F320" i="6"/>
  <c r="E320" i="6"/>
  <c r="D320" i="6"/>
  <c r="C320" i="6"/>
  <c r="AO319" i="6"/>
  <c r="AI319" i="6"/>
  <c r="G319" i="6" s="1"/>
  <c r="AE319" i="6"/>
  <c r="C319" i="6" s="1"/>
  <c r="AC319" i="6"/>
  <c r="F319" i="6"/>
  <c r="E319" i="6"/>
  <c r="D319" i="6"/>
  <c r="AO318" i="6"/>
  <c r="AI318" i="6"/>
  <c r="AE318" i="6"/>
  <c r="C318" i="6" s="1"/>
  <c r="AC318" i="6"/>
  <c r="G318" i="6"/>
  <c r="F318" i="6"/>
  <c r="E318" i="6"/>
  <c r="D318" i="6"/>
  <c r="AO317" i="6"/>
  <c r="AI317" i="6"/>
  <c r="AE317" i="6"/>
  <c r="AC317" i="6"/>
  <c r="G317" i="6"/>
  <c r="F317" i="6"/>
  <c r="E317" i="6"/>
  <c r="D317" i="6"/>
  <c r="C317" i="6"/>
  <c r="AO316" i="6"/>
  <c r="AI316" i="6"/>
  <c r="G316" i="6" s="1"/>
  <c r="AE316" i="6"/>
  <c r="AC316" i="6"/>
  <c r="F316" i="6"/>
  <c r="E316" i="6"/>
  <c r="D316" i="6"/>
  <c r="C316" i="6"/>
  <c r="AO315" i="6"/>
  <c r="AI315" i="6"/>
  <c r="AE315" i="6"/>
  <c r="C315" i="6" s="1"/>
  <c r="AC315" i="6"/>
  <c r="G315" i="6"/>
  <c r="F315" i="6"/>
  <c r="E315" i="6"/>
  <c r="D315" i="6"/>
  <c r="AO314" i="6"/>
  <c r="AI314" i="6"/>
  <c r="AE314" i="6"/>
  <c r="C314" i="6" s="1"/>
  <c r="AC314" i="6"/>
  <c r="G314" i="6"/>
  <c r="F314" i="6"/>
  <c r="E314" i="6"/>
  <c r="D314" i="6"/>
  <c r="AO313" i="6"/>
  <c r="AI313" i="6"/>
  <c r="G313" i="6" s="1"/>
  <c r="AE313" i="6"/>
  <c r="AC313" i="6"/>
  <c r="F313" i="6"/>
  <c r="E313" i="6"/>
  <c r="D313" i="6"/>
  <c r="C313" i="6"/>
  <c r="AO312" i="6"/>
  <c r="AI312" i="6"/>
  <c r="G312" i="6" s="1"/>
  <c r="AE312" i="6"/>
  <c r="AC312" i="6"/>
  <c r="F312" i="6"/>
  <c r="E312" i="6"/>
  <c r="D312" i="6"/>
  <c r="C312" i="6"/>
  <c r="AO311" i="6"/>
  <c r="AI311" i="6"/>
  <c r="AE311" i="6"/>
  <c r="C311" i="6" s="1"/>
  <c r="AC311" i="6"/>
  <c r="G311" i="6"/>
  <c r="F311" i="6"/>
  <c r="E311" i="6"/>
  <c r="D311" i="6"/>
  <c r="AO310" i="6"/>
  <c r="AI310" i="6"/>
  <c r="AE310" i="6"/>
  <c r="C310" i="6" s="1"/>
  <c r="AC310" i="6"/>
  <c r="G310" i="6"/>
  <c r="F310" i="6"/>
  <c r="E310" i="6"/>
  <c r="D310" i="6"/>
  <c r="AO309" i="6"/>
  <c r="AI309" i="6"/>
  <c r="G309" i="6" s="1"/>
  <c r="AE309" i="6"/>
  <c r="AC309" i="6"/>
  <c r="F309" i="6"/>
  <c r="E309" i="6"/>
  <c r="D309" i="6"/>
  <c r="C309" i="6"/>
  <c r="AO308" i="6"/>
  <c r="AI308" i="6"/>
  <c r="G308" i="6" s="1"/>
  <c r="AE308" i="6"/>
  <c r="AC308" i="6"/>
  <c r="F308" i="6"/>
  <c r="E308" i="6"/>
  <c r="D308" i="6"/>
  <c r="C308" i="6"/>
  <c r="AO307" i="6"/>
  <c r="AI307" i="6"/>
  <c r="AE307" i="6"/>
  <c r="C307" i="6" s="1"/>
  <c r="AC307" i="6"/>
  <c r="G307" i="6"/>
  <c r="F307" i="6"/>
  <c r="E307" i="6"/>
  <c r="D307" i="6"/>
  <c r="AO306" i="6"/>
  <c r="AI306" i="6"/>
  <c r="AE306" i="6"/>
  <c r="C306" i="6" s="1"/>
  <c r="AC306" i="6"/>
  <c r="G306" i="6"/>
  <c r="F306" i="6"/>
  <c r="E306" i="6"/>
  <c r="D306" i="6"/>
  <c r="AO305" i="6"/>
  <c r="AI305" i="6"/>
  <c r="G305" i="6" s="1"/>
  <c r="AE305" i="6"/>
  <c r="AC305" i="6"/>
  <c r="F305" i="6"/>
  <c r="E305" i="6"/>
  <c r="D305" i="6"/>
  <c r="C305" i="6"/>
  <c r="AO304" i="6"/>
  <c r="AI304" i="6"/>
  <c r="G304" i="6" s="1"/>
  <c r="AE304" i="6"/>
  <c r="AC304" i="6"/>
  <c r="F304" i="6"/>
  <c r="E304" i="6"/>
  <c r="D304" i="6"/>
  <c r="C304" i="6"/>
  <c r="AO303" i="6"/>
  <c r="AI303" i="6"/>
  <c r="AE303" i="6"/>
  <c r="C303" i="6" s="1"/>
  <c r="AC303" i="6"/>
  <c r="G303" i="6"/>
  <c r="F303" i="6"/>
  <c r="E303" i="6"/>
  <c r="D303" i="6"/>
  <c r="AO302" i="6"/>
  <c r="AI302" i="6"/>
  <c r="AE302" i="6"/>
  <c r="C302" i="6" s="1"/>
  <c r="AC302" i="6"/>
  <c r="G302" i="6"/>
  <c r="F302" i="6"/>
  <c r="E302" i="6"/>
  <c r="D302" i="6"/>
  <c r="AO301" i="6"/>
  <c r="AI301" i="6"/>
  <c r="AE301" i="6"/>
  <c r="AC301" i="6"/>
  <c r="G301" i="6"/>
  <c r="F301" i="6"/>
  <c r="E301" i="6"/>
  <c r="D301" i="6"/>
  <c r="C301" i="6"/>
  <c r="AO300" i="6"/>
  <c r="AI300" i="6"/>
  <c r="G300" i="6" s="1"/>
  <c r="AE300" i="6"/>
  <c r="AC300" i="6"/>
  <c r="F300" i="6"/>
  <c r="E300" i="6"/>
  <c r="D300" i="6"/>
  <c r="C300" i="6"/>
  <c r="AO299" i="6"/>
  <c r="AI299" i="6"/>
  <c r="AE299" i="6"/>
  <c r="C299" i="6" s="1"/>
  <c r="AC299" i="6"/>
  <c r="G299" i="6"/>
  <c r="F299" i="6"/>
  <c r="E299" i="6"/>
  <c r="D299" i="6"/>
  <c r="AO298" i="6"/>
  <c r="AI298" i="6"/>
  <c r="G298" i="6" s="1"/>
  <c r="AE298" i="6"/>
  <c r="C298" i="6" s="1"/>
  <c r="AC298" i="6"/>
  <c r="F298" i="6"/>
  <c r="E298" i="6"/>
  <c r="D298" i="6"/>
  <c r="AO297" i="6"/>
  <c r="AI297" i="6"/>
  <c r="AE297" i="6"/>
  <c r="AC297" i="6"/>
  <c r="G297" i="6"/>
  <c r="F297" i="6"/>
  <c r="E297" i="6"/>
  <c r="D297" i="6"/>
  <c r="C297" i="6"/>
  <c r="AO296" i="6"/>
  <c r="AI296" i="6"/>
  <c r="G296" i="6" s="1"/>
  <c r="AE296" i="6"/>
  <c r="AC296" i="6"/>
  <c r="F296" i="6"/>
  <c r="E296" i="6"/>
  <c r="D296" i="6"/>
  <c r="C296" i="6"/>
  <c r="AO295" i="6"/>
  <c r="AI295" i="6"/>
  <c r="AE295" i="6"/>
  <c r="C295" i="6" s="1"/>
  <c r="AC295" i="6"/>
  <c r="G295" i="6"/>
  <c r="F295" i="6"/>
  <c r="E295" i="6"/>
  <c r="D295" i="6"/>
  <c r="AO294" i="6"/>
  <c r="AI294" i="6"/>
  <c r="G294" i="6" s="1"/>
  <c r="AE294" i="6"/>
  <c r="C294" i="6" s="1"/>
  <c r="AC294" i="6"/>
  <c r="F294" i="6"/>
  <c r="E294" i="6"/>
  <c r="D294" i="6"/>
  <c r="AO293" i="6"/>
  <c r="AI293" i="6"/>
  <c r="AE293" i="6"/>
  <c r="AC293" i="6"/>
  <c r="G293" i="6"/>
  <c r="F293" i="6"/>
  <c r="E293" i="6"/>
  <c r="D293" i="6"/>
  <c r="C293" i="6"/>
  <c r="AO292" i="6"/>
  <c r="AI292" i="6"/>
  <c r="G292" i="6" s="1"/>
  <c r="AE292" i="6"/>
  <c r="AC292" i="6"/>
  <c r="F292" i="6"/>
  <c r="E292" i="6"/>
  <c r="D292" i="6"/>
  <c r="C292" i="6"/>
  <c r="AO291" i="6"/>
  <c r="AI291" i="6"/>
  <c r="AE291" i="6"/>
  <c r="C291" i="6" s="1"/>
  <c r="AC291" i="6"/>
  <c r="G291" i="6"/>
  <c r="F291" i="6"/>
  <c r="E291" i="6"/>
  <c r="D291" i="6"/>
  <c r="AO290" i="6"/>
  <c r="AI290" i="6"/>
  <c r="G290" i="6" s="1"/>
  <c r="AE290" i="6"/>
  <c r="C290" i="6" s="1"/>
  <c r="AC290" i="6"/>
  <c r="F290" i="6"/>
  <c r="E290" i="6"/>
  <c r="D290" i="6"/>
  <c r="AO289" i="6"/>
  <c r="AI289" i="6"/>
  <c r="AE289" i="6"/>
  <c r="AC289" i="6"/>
  <c r="G289" i="6"/>
  <c r="F289" i="6"/>
  <c r="E289" i="6"/>
  <c r="D289" i="6"/>
  <c r="C289" i="6"/>
  <c r="AO288" i="6"/>
  <c r="AI288" i="6"/>
  <c r="G288" i="6" s="1"/>
  <c r="AE288" i="6"/>
  <c r="AC288" i="6"/>
  <c r="F288" i="6"/>
  <c r="E288" i="6"/>
  <c r="D288" i="6"/>
  <c r="C288" i="6"/>
  <c r="AO287" i="6"/>
  <c r="AI287" i="6"/>
  <c r="AE287" i="6"/>
  <c r="C287" i="6" s="1"/>
  <c r="AC287" i="6"/>
  <c r="G287" i="6"/>
  <c r="F287" i="6"/>
  <c r="E287" i="6"/>
  <c r="D287" i="6"/>
  <c r="AO286" i="6"/>
  <c r="AI286" i="6"/>
  <c r="AE286" i="6"/>
  <c r="C286" i="6" s="1"/>
  <c r="AC286" i="6"/>
  <c r="G286" i="6"/>
  <c r="F286" i="6"/>
  <c r="E286" i="6"/>
  <c r="D286" i="6"/>
  <c r="AO285" i="6"/>
  <c r="AI285" i="6"/>
  <c r="AE285" i="6"/>
  <c r="AC285" i="6"/>
  <c r="G285" i="6"/>
  <c r="F285" i="6"/>
  <c r="E285" i="6"/>
  <c r="D285" i="6"/>
  <c r="C285" i="6"/>
  <c r="AO284" i="6"/>
  <c r="AI284" i="6"/>
  <c r="G284" i="6" s="1"/>
  <c r="AE284" i="6"/>
  <c r="AC284" i="6"/>
  <c r="F284" i="6"/>
  <c r="E284" i="6"/>
  <c r="D284" i="6"/>
  <c r="C284" i="6"/>
  <c r="AO283" i="6"/>
  <c r="AI283" i="6"/>
  <c r="AE283" i="6"/>
  <c r="C283" i="6" s="1"/>
  <c r="AC283" i="6"/>
  <c r="G283" i="6"/>
  <c r="F283" i="6"/>
  <c r="E283" i="6"/>
  <c r="D283" i="6"/>
  <c r="AO282" i="6"/>
  <c r="AI282" i="6"/>
  <c r="AE282" i="6"/>
  <c r="C282" i="6" s="1"/>
  <c r="AC282" i="6"/>
  <c r="G282" i="6"/>
  <c r="F282" i="6"/>
  <c r="E282" i="6"/>
  <c r="D282" i="6"/>
  <c r="AO281" i="6"/>
  <c r="AI281" i="6"/>
  <c r="AE281" i="6"/>
  <c r="AC281" i="6"/>
  <c r="G281" i="6"/>
  <c r="F281" i="6"/>
  <c r="E281" i="6"/>
  <c r="D281" i="6"/>
  <c r="C281" i="6"/>
  <c r="AO280" i="6"/>
  <c r="AI280" i="6"/>
  <c r="G280" i="6" s="1"/>
  <c r="AE280" i="6"/>
  <c r="AC280" i="6"/>
  <c r="F280" i="6"/>
  <c r="E280" i="6"/>
  <c r="D280" i="6"/>
  <c r="C280" i="6"/>
  <c r="AO279" i="6"/>
  <c r="AI279" i="6"/>
  <c r="AE279" i="6"/>
  <c r="C279" i="6" s="1"/>
  <c r="AC279" i="6"/>
  <c r="G279" i="6"/>
  <c r="F279" i="6"/>
  <c r="E279" i="6"/>
  <c r="D279" i="6"/>
  <c r="AO278" i="6"/>
  <c r="AI278" i="6"/>
  <c r="AE278" i="6"/>
  <c r="C278" i="6" s="1"/>
  <c r="AC278" i="6"/>
  <c r="G278" i="6"/>
  <c r="F278" i="6"/>
  <c r="E278" i="6"/>
  <c r="D278" i="6"/>
  <c r="AO277" i="6"/>
  <c r="AI277" i="6"/>
  <c r="AE277" i="6"/>
  <c r="AC277" i="6"/>
  <c r="G277" i="6"/>
  <c r="F277" i="6"/>
  <c r="E277" i="6"/>
  <c r="D277" i="6"/>
  <c r="C277" i="6"/>
  <c r="AO276" i="6"/>
  <c r="AI276" i="6"/>
  <c r="G276" i="6" s="1"/>
  <c r="AE276" i="6"/>
  <c r="AC276" i="6"/>
  <c r="F276" i="6"/>
  <c r="E276" i="6"/>
  <c r="D276" i="6"/>
  <c r="C276" i="6"/>
  <c r="AO275" i="6"/>
  <c r="AI275" i="6"/>
  <c r="AE275" i="6"/>
  <c r="C275" i="6" s="1"/>
  <c r="AC275" i="6"/>
  <c r="G275" i="6"/>
  <c r="F275" i="6"/>
  <c r="E275" i="6"/>
  <c r="D275" i="6"/>
  <c r="AO274" i="6"/>
  <c r="AI274" i="6"/>
  <c r="AE274" i="6"/>
  <c r="C274" i="6" s="1"/>
  <c r="AC274" i="6"/>
  <c r="G274" i="6"/>
  <c r="F274" i="6"/>
  <c r="E274" i="6"/>
  <c r="D274" i="6"/>
  <c r="AO273" i="6"/>
  <c r="AI273" i="6"/>
  <c r="AE273" i="6"/>
  <c r="AC273" i="6"/>
  <c r="G273" i="6"/>
  <c r="F273" i="6"/>
  <c r="E273" i="6"/>
  <c r="D273" i="6"/>
  <c r="C273" i="6"/>
  <c r="AO272" i="6"/>
  <c r="AI272" i="6"/>
  <c r="G272" i="6" s="1"/>
  <c r="AE272" i="6"/>
  <c r="AC272" i="6"/>
  <c r="F272" i="6"/>
  <c r="E272" i="6"/>
  <c r="D272" i="6"/>
  <c r="C272" i="6"/>
  <c r="AO271" i="6"/>
  <c r="AI271" i="6"/>
  <c r="AE271" i="6"/>
  <c r="C271" i="6" s="1"/>
  <c r="AC271" i="6"/>
  <c r="G271" i="6"/>
  <c r="F271" i="6"/>
  <c r="E271" i="6"/>
  <c r="D271" i="6"/>
  <c r="AO270" i="6"/>
  <c r="AI270" i="6"/>
  <c r="AE270" i="6"/>
  <c r="C270" i="6" s="1"/>
  <c r="AC270" i="6"/>
  <c r="G270" i="6"/>
  <c r="F270" i="6"/>
  <c r="E270" i="6"/>
  <c r="D270" i="6"/>
  <c r="AO269" i="6"/>
  <c r="AI269" i="6"/>
  <c r="AE269" i="6"/>
  <c r="AC269" i="6"/>
  <c r="G269" i="6"/>
  <c r="F269" i="6"/>
  <c r="E269" i="6"/>
  <c r="D269" i="6"/>
  <c r="C269" i="6"/>
  <c r="AO268" i="6"/>
  <c r="AI268" i="6"/>
  <c r="G268" i="6" s="1"/>
  <c r="AE268" i="6"/>
  <c r="AC268" i="6"/>
  <c r="F268" i="6"/>
  <c r="E268" i="6"/>
  <c r="D268" i="6"/>
  <c r="C268" i="6"/>
  <c r="AO267" i="6"/>
  <c r="AI267" i="6"/>
  <c r="AE267" i="6"/>
  <c r="C267" i="6" s="1"/>
  <c r="AC267" i="6"/>
  <c r="G267" i="6"/>
  <c r="F267" i="6"/>
  <c r="E267" i="6"/>
  <c r="D267" i="6"/>
  <c r="AO266" i="6"/>
  <c r="AI266" i="6"/>
  <c r="AE266" i="6"/>
  <c r="C266" i="6" s="1"/>
  <c r="AC266" i="6"/>
  <c r="G266" i="6"/>
  <c r="F266" i="6"/>
  <c r="E266" i="6"/>
  <c r="D266" i="6"/>
  <c r="AO265" i="6"/>
  <c r="AI265" i="6"/>
  <c r="AE265" i="6"/>
  <c r="AC265" i="6"/>
  <c r="G265" i="6"/>
  <c r="F265" i="6"/>
  <c r="E265" i="6"/>
  <c r="D265" i="6"/>
  <c r="C265" i="6"/>
  <c r="AO264" i="6"/>
  <c r="AI264" i="6"/>
  <c r="G264" i="6" s="1"/>
  <c r="AE264" i="6"/>
  <c r="AC264" i="6"/>
  <c r="F264" i="6"/>
  <c r="E264" i="6"/>
  <c r="D264" i="6"/>
  <c r="C264" i="6"/>
  <c r="AO263" i="6"/>
  <c r="AI263" i="6"/>
  <c r="AE263" i="6"/>
  <c r="C263" i="6" s="1"/>
  <c r="AC263" i="6"/>
  <c r="G263" i="6"/>
  <c r="F263" i="6"/>
  <c r="E263" i="6"/>
  <c r="D263" i="6"/>
  <c r="AO262" i="6"/>
  <c r="AI262" i="6"/>
  <c r="AE262" i="6"/>
  <c r="C262" i="6" s="1"/>
  <c r="AC262" i="6"/>
  <c r="G262" i="6"/>
  <c r="F262" i="6"/>
  <c r="E262" i="6"/>
  <c r="D262" i="6"/>
  <c r="AO261" i="6"/>
  <c r="AI261" i="6"/>
  <c r="AE261" i="6"/>
  <c r="AC261" i="6"/>
  <c r="G261" i="6"/>
  <c r="F261" i="6"/>
  <c r="E261" i="6"/>
  <c r="D261" i="6"/>
  <c r="C261" i="6"/>
  <c r="AO260" i="6"/>
  <c r="AI260" i="6"/>
  <c r="G260" i="6" s="1"/>
  <c r="AE260" i="6"/>
  <c r="AC260" i="6"/>
  <c r="F260" i="6"/>
  <c r="E260" i="6"/>
  <c r="D260" i="6"/>
  <c r="C260" i="6"/>
  <c r="AO259" i="6"/>
  <c r="AI259" i="6"/>
  <c r="AE259" i="6"/>
  <c r="C259" i="6" s="1"/>
  <c r="AC259" i="6"/>
  <c r="G259" i="6"/>
  <c r="F259" i="6"/>
  <c r="E259" i="6"/>
  <c r="D259" i="6"/>
  <c r="AO258" i="6"/>
  <c r="AI258" i="6"/>
  <c r="AE258" i="6"/>
  <c r="C258" i="6" s="1"/>
  <c r="AC258" i="6"/>
  <c r="G258" i="6"/>
  <c r="F258" i="6"/>
  <c r="E258" i="6"/>
  <c r="D258" i="6"/>
  <c r="AO257" i="6"/>
  <c r="AI257" i="6"/>
  <c r="AE257" i="6"/>
  <c r="AC257" i="6"/>
  <c r="G257" i="6"/>
  <c r="F257" i="6"/>
  <c r="E257" i="6"/>
  <c r="D257" i="6"/>
  <c r="C257" i="6"/>
  <c r="AO256" i="6"/>
  <c r="AI256" i="6"/>
  <c r="G256" i="6" s="1"/>
  <c r="AE256" i="6"/>
  <c r="AC256" i="6"/>
  <c r="F256" i="6"/>
  <c r="E256" i="6"/>
  <c r="D256" i="6"/>
  <c r="C256" i="6"/>
  <c r="AO255" i="6"/>
  <c r="AI255" i="6"/>
  <c r="AE255" i="6"/>
  <c r="C255" i="6" s="1"/>
  <c r="AC255" i="6"/>
  <c r="G255" i="6"/>
  <c r="F255" i="6"/>
  <c r="E255" i="6"/>
  <c r="D255" i="6"/>
  <c r="AO254" i="6"/>
  <c r="AI254" i="6"/>
  <c r="AE254" i="6"/>
  <c r="C254" i="6" s="1"/>
  <c r="AC254" i="6"/>
  <c r="G254" i="6"/>
  <c r="F254" i="6"/>
  <c r="E254" i="6"/>
  <c r="D254" i="6"/>
  <c r="AO253" i="6"/>
  <c r="AI253" i="6"/>
  <c r="AE253" i="6"/>
  <c r="AC253" i="6"/>
  <c r="G253" i="6"/>
  <c r="F253" i="6"/>
  <c r="E253" i="6"/>
  <c r="D253" i="6"/>
  <c r="C253" i="6"/>
  <c r="AO252" i="6"/>
  <c r="AI252" i="6"/>
  <c r="G252" i="6" s="1"/>
  <c r="AE252" i="6"/>
  <c r="AC252" i="6"/>
  <c r="F252" i="6"/>
  <c r="E252" i="6"/>
  <c r="D252" i="6"/>
  <c r="C252" i="6"/>
  <c r="AO251" i="6"/>
  <c r="AI251" i="6"/>
  <c r="AE251" i="6"/>
  <c r="C251" i="6" s="1"/>
  <c r="AC251" i="6"/>
  <c r="G251" i="6"/>
  <c r="F251" i="6"/>
  <c r="E251" i="6"/>
  <c r="D251" i="6"/>
  <c r="AO250" i="6"/>
  <c r="AI250" i="6"/>
  <c r="AE250" i="6"/>
  <c r="C250" i="6" s="1"/>
  <c r="AC250" i="6"/>
  <c r="G250" i="6"/>
  <c r="F250" i="6"/>
  <c r="E250" i="6"/>
  <c r="D250" i="6"/>
  <c r="AO249" i="6"/>
  <c r="AI249" i="6"/>
  <c r="AE249" i="6"/>
  <c r="AC249" i="6"/>
  <c r="G249" i="6"/>
  <c r="F249" i="6"/>
  <c r="E249" i="6"/>
  <c r="D249" i="6"/>
  <c r="C249" i="6"/>
  <c r="AO248" i="6"/>
  <c r="AI248" i="6"/>
  <c r="G248" i="6" s="1"/>
  <c r="AE248" i="6"/>
  <c r="AC248" i="6"/>
  <c r="F248" i="6"/>
  <c r="E248" i="6"/>
  <c r="D248" i="6"/>
  <c r="C248" i="6"/>
  <c r="AO247" i="6"/>
  <c r="AI247" i="6"/>
  <c r="AE247" i="6"/>
  <c r="C247" i="6" s="1"/>
  <c r="AC247" i="6"/>
  <c r="G247" i="6"/>
  <c r="F247" i="6"/>
  <c r="E247" i="6"/>
  <c r="D247" i="6"/>
  <c r="AO246" i="6"/>
  <c r="AI246" i="6"/>
  <c r="AE246" i="6"/>
  <c r="C246" i="6" s="1"/>
  <c r="AC246" i="6"/>
  <c r="G246" i="6"/>
  <c r="F246" i="6"/>
  <c r="E246" i="6"/>
  <c r="D246" i="6"/>
  <c r="AO245" i="6"/>
  <c r="AI245" i="6"/>
  <c r="AE245" i="6"/>
  <c r="AC245" i="6"/>
  <c r="G245" i="6"/>
  <c r="F245" i="6"/>
  <c r="E245" i="6"/>
  <c r="D245" i="6"/>
  <c r="C245" i="6"/>
  <c r="AO244" i="6"/>
  <c r="AI244" i="6"/>
  <c r="G244" i="6" s="1"/>
  <c r="AE244" i="6"/>
  <c r="AC244" i="6"/>
  <c r="F244" i="6"/>
  <c r="E244" i="6"/>
  <c r="D244" i="6"/>
  <c r="C244" i="6"/>
  <c r="AO243" i="6"/>
  <c r="AI243" i="6"/>
  <c r="AE243" i="6"/>
  <c r="C243" i="6" s="1"/>
  <c r="AC243" i="6"/>
  <c r="G243" i="6"/>
  <c r="F243" i="6"/>
  <c r="E243" i="6"/>
  <c r="D243" i="6"/>
  <c r="AO242" i="6"/>
  <c r="AI242" i="6"/>
  <c r="AE242" i="6"/>
  <c r="C242" i="6" s="1"/>
  <c r="AC242" i="6"/>
  <c r="G242" i="6"/>
  <c r="F242" i="6"/>
  <c r="E242" i="6"/>
  <c r="D242" i="6"/>
  <c r="AO241" i="6"/>
  <c r="AI241" i="6"/>
  <c r="AE241" i="6"/>
  <c r="AC241" i="6"/>
  <c r="G241" i="6"/>
  <c r="F241" i="6"/>
  <c r="E241" i="6"/>
  <c r="D241" i="6"/>
  <c r="C241" i="6"/>
  <c r="AO240" i="6"/>
  <c r="AI240" i="6"/>
  <c r="G240" i="6" s="1"/>
  <c r="AE240" i="6"/>
  <c r="AC240" i="6"/>
  <c r="F240" i="6"/>
  <c r="E240" i="6"/>
  <c r="D240" i="6"/>
  <c r="C240" i="6"/>
  <c r="AO239" i="6"/>
  <c r="AI239" i="6"/>
  <c r="AE239" i="6"/>
  <c r="C239" i="6" s="1"/>
  <c r="AC239" i="6"/>
  <c r="G239" i="6"/>
  <c r="F239" i="6"/>
  <c r="E239" i="6"/>
  <c r="D239" i="6"/>
  <c r="AO238" i="6"/>
  <c r="AI238" i="6"/>
  <c r="G238" i="6" s="1"/>
  <c r="AE238" i="6"/>
  <c r="C238" i="6" s="1"/>
  <c r="AC238" i="6"/>
  <c r="F238" i="6"/>
  <c r="E238" i="6"/>
  <c r="D238" i="6"/>
  <c r="AO237" i="6"/>
  <c r="AI237" i="6"/>
  <c r="AE237" i="6"/>
  <c r="AC237" i="6"/>
  <c r="G237" i="6"/>
  <c r="F237" i="6"/>
  <c r="E237" i="6"/>
  <c r="D237" i="6"/>
  <c r="C237" i="6"/>
  <c r="AO236" i="6"/>
  <c r="AI236" i="6"/>
  <c r="G236" i="6" s="1"/>
  <c r="AE236" i="6"/>
  <c r="AC236" i="6"/>
  <c r="F236" i="6"/>
  <c r="E236" i="6"/>
  <c r="D236" i="6"/>
  <c r="C236" i="6"/>
  <c r="AO235" i="6"/>
  <c r="AI235" i="6"/>
  <c r="AE235" i="6"/>
  <c r="C235" i="6" s="1"/>
  <c r="AC235" i="6"/>
  <c r="G235" i="6"/>
  <c r="F235" i="6"/>
  <c r="E235" i="6"/>
  <c r="D235" i="6"/>
  <c r="AO234" i="6"/>
  <c r="AI234" i="6"/>
  <c r="AE234" i="6"/>
  <c r="C234" i="6" s="1"/>
  <c r="AC234" i="6"/>
  <c r="G234" i="6"/>
  <c r="F234" i="6"/>
  <c r="E234" i="6"/>
  <c r="D234" i="6"/>
  <c r="AO233" i="6"/>
  <c r="AI233" i="6"/>
  <c r="AE233" i="6"/>
  <c r="AC233" i="6"/>
  <c r="G233" i="6"/>
  <c r="F233" i="6"/>
  <c r="E233" i="6"/>
  <c r="D233" i="6"/>
  <c r="C233" i="6"/>
  <c r="AO232" i="6"/>
  <c r="AI232" i="6"/>
  <c r="G232" i="6" s="1"/>
  <c r="AE232" i="6"/>
  <c r="AC232" i="6"/>
  <c r="F232" i="6"/>
  <c r="E232" i="6"/>
  <c r="D232" i="6"/>
  <c r="C232" i="6"/>
  <c r="AO231" i="6"/>
  <c r="AI231" i="6"/>
  <c r="AE231" i="6"/>
  <c r="C231" i="6" s="1"/>
  <c r="AC231" i="6"/>
  <c r="G231" i="6"/>
  <c r="F231" i="6"/>
  <c r="E231" i="6"/>
  <c r="D231" i="6"/>
  <c r="AO230" i="6"/>
  <c r="AI230" i="6"/>
  <c r="G230" i="6" s="1"/>
  <c r="AE230" i="6"/>
  <c r="C230" i="6" s="1"/>
  <c r="AC230" i="6"/>
  <c r="F230" i="6"/>
  <c r="E230" i="6"/>
  <c r="D230" i="6"/>
  <c r="AO229" i="6"/>
  <c r="AI229" i="6"/>
  <c r="AE229" i="6"/>
  <c r="AC229" i="6"/>
  <c r="G229" i="6"/>
  <c r="F229" i="6"/>
  <c r="E229" i="6"/>
  <c r="D229" i="6"/>
  <c r="C229" i="6"/>
  <c r="AO228" i="6"/>
  <c r="AI228" i="6"/>
  <c r="G228" i="6" s="1"/>
  <c r="AE228" i="6"/>
  <c r="AC228" i="6"/>
  <c r="F228" i="6"/>
  <c r="E228" i="6"/>
  <c r="D228" i="6"/>
  <c r="C228" i="6"/>
  <c r="AO227" i="6"/>
  <c r="AI227" i="6"/>
  <c r="AE227" i="6"/>
  <c r="C227" i="6" s="1"/>
  <c r="AC227" i="6"/>
  <c r="G227" i="6"/>
  <c r="F227" i="6"/>
  <c r="E227" i="6"/>
  <c r="D227" i="6"/>
  <c r="AO226" i="6"/>
  <c r="AI226" i="6"/>
  <c r="G226" i="6" s="1"/>
  <c r="AE226" i="6"/>
  <c r="C226" i="6" s="1"/>
  <c r="AC226" i="6"/>
  <c r="F226" i="6"/>
  <c r="E226" i="6"/>
  <c r="D226" i="6"/>
  <c r="AO225" i="6"/>
  <c r="AI225" i="6"/>
  <c r="AE225" i="6"/>
  <c r="AC225" i="6"/>
  <c r="G225" i="6"/>
  <c r="F225" i="6"/>
  <c r="E225" i="6"/>
  <c r="D225" i="6"/>
  <c r="C225" i="6"/>
  <c r="AO224" i="6"/>
  <c r="AI224" i="6"/>
  <c r="G224" i="6" s="1"/>
  <c r="AE224" i="6"/>
  <c r="AC224" i="6"/>
  <c r="F224" i="6"/>
  <c r="E224" i="6"/>
  <c r="D224" i="6"/>
  <c r="C224" i="6"/>
  <c r="AO223" i="6"/>
  <c r="AI223" i="6"/>
  <c r="AE223" i="6"/>
  <c r="C223" i="6" s="1"/>
  <c r="AC223" i="6"/>
  <c r="G223" i="6"/>
  <c r="F223" i="6"/>
  <c r="E223" i="6"/>
  <c r="D223" i="6"/>
  <c r="AO222" i="6"/>
  <c r="AI222" i="6"/>
  <c r="G222" i="6" s="1"/>
  <c r="AE222" i="6"/>
  <c r="C222" i="6" s="1"/>
  <c r="AC222" i="6"/>
  <c r="F222" i="6"/>
  <c r="E222" i="6"/>
  <c r="D222" i="6"/>
  <c r="AO221" i="6"/>
  <c r="AI221" i="6"/>
  <c r="AE221" i="6"/>
  <c r="AC221" i="6"/>
  <c r="G221" i="6"/>
  <c r="F221" i="6"/>
  <c r="E221" i="6"/>
  <c r="D221" i="6"/>
  <c r="C221" i="6"/>
  <c r="AO220" i="6"/>
  <c r="AI220" i="6"/>
  <c r="G220" i="6" s="1"/>
  <c r="AE220" i="6"/>
  <c r="AC220" i="6"/>
  <c r="F220" i="6"/>
  <c r="E220" i="6"/>
  <c r="D220" i="6"/>
  <c r="C220" i="6"/>
  <c r="AO219" i="6"/>
  <c r="AI219" i="6"/>
  <c r="AE219" i="6"/>
  <c r="C219" i="6" s="1"/>
  <c r="AC219" i="6"/>
  <c r="G219" i="6"/>
  <c r="F219" i="6"/>
  <c r="E219" i="6"/>
  <c r="D219" i="6"/>
  <c r="AO218" i="6"/>
  <c r="AI218" i="6"/>
  <c r="G218" i="6" s="1"/>
  <c r="AE218" i="6"/>
  <c r="C218" i="6" s="1"/>
  <c r="AC218" i="6"/>
  <c r="F218" i="6"/>
  <c r="E218" i="6"/>
  <c r="D218" i="6"/>
  <c r="AO217" i="6"/>
  <c r="AI217" i="6"/>
  <c r="AE217" i="6"/>
  <c r="AC217" i="6"/>
  <c r="G217" i="6"/>
  <c r="F217" i="6"/>
  <c r="E217" i="6"/>
  <c r="D217" i="6"/>
  <c r="C217" i="6"/>
  <c r="AO216" i="6"/>
  <c r="AI216" i="6"/>
  <c r="G216" i="6" s="1"/>
  <c r="AE216" i="6"/>
  <c r="AC216" i="6"/>
  <c r="F216" i="6"/>
  <c r="E216" i="6"/>
  <c r="D216" i="6"/>
  <c r="C216" i="6"/>
  <c r="AO215" i="6"/>
  <c r="AI215" i="6"/>
  <c r="AE215" i="6"/>
  <c r="C215" i="6" s="1"/>
  <c r="AC215" i="6"/>
  <c r="G215" i="6"/>
  <c r="F215" i="6"/>
  <c r="E215" i="6"/>
  <c r="D215" i="6"/>
  <c r="AO214" i="6"/>
  <c r="AI214" i="6"/>
  <c r="G214" i="6" s="1"/>
  <c r="AE214" i="6"/>
  <c r="C214" i="6" s="1"/>
  <c r="AC214" i="6"/>
  <c r="F214" i="6"/>
  <c r="E214" i="6"/>
  <c r="D214" i="6"/>
  <c r="AO213" i="6"/>
  <c r="AI213" i="6"/>
  <c r="AE213" i="6"/>
  <c r="AC213" i="6"/>
  <c r="G213" i="6"/>
  <c r="F213" i="6"/>
  <c r="E213" i="6"/>
  <c r="D213" i="6"/>
  <c r="C213" i="6"/>
  <c r="AO212" i="6"/>
  <c r="AI212" i="6"/>
  <c r="G212" i="6" s="1"/>
  <c r="AE212" i="6"/>
  <c r="AC212" i="6"/>
  <c r="F212" i="6"/>
  <c r="E212" i="6"/>
  <c r="D212" i="6"/>
  <c r="C212" i="6"/>
  <c r="AO211" i="6"/>
  <c r="AI211" i="6"/>
  <c r="AE211" i="6"/>
  <c r="C211" i="6" s="1"/>
  <c r="AC211" i="6"/>
  <c r="G211" i="6"/>
  <c r="F211" i="6"/>
  <c r="E211" i="6"/>
  <c r="D211" i="6"/>
  <c r="AO210" i="6"/>
  <c r="AI210" i="6"/>
  <c r="G210" i="6" s="1"/>
  <c r="AE210" i="6"/>
  <c r="C210" i="6" s="1"/>
  <c r="AC210" i="6"/>
  <c r="F210" i="6"/>
  <c r="E210" i="6"/>
  <c r="D210" i="6"/>
  <c r="AO209" i="6"/>
  <c r="AI209" i="6"/>
  <c r="AE209" i="6"/>
  <c r="AC209" i="6"/>
  <c r="G209" i="6"/>
  <c r="F209" i="6"/>
  <c r="E209" i="6"/>
  <c r="D209" i="6"/>
  <c r="C209" i="6"/>
  <c r="AO208" i="6"/>
  <c r="AI208" i="6"/>
  <c r="G208" i="6" s="1"/>
  <c r="AE208" i="6"/>
  <c r="AC208" i="6"/>
  <c r="F208" i="6"/>
  <c r="E208" i="6"/>
  <c r="D208" i="6"/>
  <c r="C208" i="6"/>
  <c r="AO207" i="6"/>
  <c r="AI207" i="6"/>
  <c r="AE207" i="6"/>
  <c r="C207" i="6" s="1"/>
  <c r="AC207" i="6"/>
  <c r="G207" i="6"/>
  <c r="F207" i="6"/>
  <c r="E207" i="6"/>
  <c r="D207" i="6"/>
  <c r="AO206" i="6"/>
  <c r="AI206" i="6"/>
  <c r="G206" i="6" s="1"/>
  <c r="AE206" i="6"/>
  <c r="C206" i="6" s="1"/>
  <c r="AC206" i="6"/>
  <c r="F206" i="6"/>
  <c r="E206" i="6"/>
  <c r="D206" i="6"/>
  <c r="AO205" i="6"/>
  <c r="AI205" i="6"/>
  <c r="AE205" i="6"/>
  <c r="AC205" i="6"/>
  <c r="G205" i="6"/>
  <c r="F205" i="6"/>
  <c r="E205" i="6"/>
  <c r="D205" i="6"/>
  <c r="C205" i="6"/>
  <c r="AO204" i="6"/>
  <c r="AI204" i="6"/>
  <c r="G204" i="6" s="1"/>
  <c r="AE204" i="6"/>
  <c r="AC204" i="6"/>
  <c r="F204" i="6"/>
  <c r="E204" i="6"/>
  <c r="D204" i="6"/>
  <c r="C204" i="6"/>
  <c r="AO203" i="6"/>
  <c r="AI203" i="6"/>
  <c r="AE203" i="6"/>
  <c r="C203" i="6" s="1"/>
  <c r="AC203" i="6"/>
  <c r="G203" i="6"/>
  <c r="F203" i="6"/>
  <c r="E203" i="6"/>
  <c r="D203" i="6"/>
  <c r="AO202" i="6"/>
  <c r="AI202" i="6"/>
  <c r="G202" i="6" s="1"/>
  <c r="AE202" i="6"/>
  <c r="C202" i="6" s="1"/>
  <c r="AC202" i="6"/>
  <c r="F202" i="6"/>
  <c r="E202" i="6"/>
  <c r="D202" i="6"/>
  <c r="AO201" i="6"/>
  <c r="AI201" i="6"/>
  <c r="AE201" i="6"/>
  <c r="AC201" i="6"/>
  <c r="G201" i="6"/>
  <c r="F201" i="6"/>
  <c r="E201" i="6"/>
  <c r="D201" i="6"/>
  <c r="C201" i="6"/>
  <c r="AO200" i="6"/>
  <c r="AI200" i="6"/>
  <c r="G200" i="6" s="1"/>
  <c r="AE200" i="6"/>
  <c r="AC200" i="6"/>
  <c r="F200" i="6"/>
  <c r="E200" i="6"/>
  <c r="D200" i="6"/>
  <c r="C200" i="6"/>
  <c r="AO199" i="6"/>
  <c r="AI199" i="6"/>
  <c r="AE199" i="6"/>
  <c r="C199" i="6" s="1"/>
  <c r="AC199" i="6"/>
  <c r="G199" i="6"/>
  <c r="F199" i="6"/>
  <c r="E199" i="6"/>
  <c r="D199" i="6"/>
  <c r="AO198" i="6"/>
  <c r="AI198" i="6"/>
  <c r="G198" i="6" s="1"/>
  <c r="AE198" i="6"/>
  <c r="C198" i="6" s="1"/>
  <c r="AC198" i="6"/>
  <c r="F198" i="6"/>
  <c r="E198" i="6"/>
  <c r="D198" i="6"/>
  <c r="AO197" i="6"/>
  <c r="AI197" i="6"/>
  <c r="AE197" i="6"/>
  <c r="AC197" i="6"/>
  <c r="G197" i="6"/>
  <c r="F197" i="6"/>
  <c r="E197" i="6"/>
  <c r="D197" i="6"/>
  <c r="C197" i="6"/>
  <c r="AO196" i="6"/>
  <c r="AI196" i="6"/>
  <c r="G196" i="6" s="1"/>
  <c r="AE196" i="6"/>
  <c r="AC196" i="6"/>
  <c r="F196" i="6"/>
  <c r="E196" i="6"/>
  <c r="D196" i="6"/>
  <c r="C196" i="6"/>
  <c r="AO195" i="6"/>
  <c r="AI195" i="6"/>
  <c r="AE195" i="6"/>
  <c r="C195" i="6" s="1"/>
  <c r="AC195" i="6"/>
  <c r="G195" i="6"/>
  <c r="F195" i="6"/>
  <c r="E195" i="6"/>
  <c r="D195" i="6"/>
  <c r="AO194" i="6"/>
  <c r="AI194" i="6"/>
  <c r="AE194" i="6"/>
  <c r="C194" i="6" s="1"/>
  <c r="AC194" i="6"/>
  <c r="G194" i="6"/>
  <c r="F194" i="6"/>
  <c r="E194" i="6"/>
  <c r="D194" i="6"/>
  <c r="AO193" i="6"/>
  <c r="AI193" i="6"/>
  <c r="AE193" i="6"/>
  <c r="AC193" i="6"/>
  <c r="G193" i="6"/>
  <c r="F193" i="6"/>
  <c r="E193" i="6"/>
  <c r="D193" i="6"/>
  <c r="C193" i="6"/>
  <c r="AO192" i="6"/>
  <c r="AI192" i="6"/>
  <c r="G192" i="6" s="1"/>
  <c r="AE192" i="6"/>
  <c r="AC192" i="6"/>
  <c r="F192" i="6"/>
  <c r="E192" i="6"/>
  <c r="D192" i="6"/>
  <c r="C192" i="6"/>
  <c r="AO191" i="6"/>
  <c r="AI191" i="6"/>
  <c r="AE191" i="6"/>
  <c r="C191" i="6" s="1"/>
  <c r="AC191" i="6"/>
  <c r="G191" i="6"/>
  <c r="F191" i="6"/>
  <c r="E191" i="6"/>
  <c r="D191" i="6"/>
  <c r="AO190" i="6"/>
  <c r="AI190" i="6"/>
  <c r="AE190" i="6"/>
  <c r="C190" i="6" s="1"/>
  <c r="AC190" i="6"/>
  <c r="G190" i="6"/>
  <c r="F190" i="6"/>
  <c r="E190" i="6"/>
  <c r="D190" i="6"/>
  <c r="AO189" i="6"/>
  <c r="AI189" i="6"/>
  <c r="AE189" i="6"/>
  <c r="AC189" i="6"/>
  <c r="G189" i="6"/>
  <c r="F189" i="6"/>
  <c r="E189" i="6"/>
  <c r="D189" i="6"/>
  <c r="C189" i="6"/>
  <c r="AO188" i="6"/>
  <c r="AI188" i="6"/>
  <c r="G188" i="6" s="1"/>
  <c r="AE188" i="6"/>
  <c r="AC188" i="6"/>
  <c r="F188" i="6"/>
  <c r="E188" i="6"/>
  <c r="D188" i="6"/>
  <c r="C188" i="6"/>
  <c r="AO187" i="6"/>
  <c r="AI187" i="6"/>
  <c r="AE187" i="6"/>
  <c r="C187" i="6" s="1"/>
  <c r="AC187" i="6"/>
  <c r="G187" i="6"/>
  <c r="F187" i="6"/>
  <c r="E187" i="6"/>
  <c r="D187" i="6"/>
  <c r="AO186" i="6"/>
  <c r="AI186" i="6"/>
  <c r="AE186" i="6"/>
  <c r="C186" i="6" s="1"/>
  <c r="AC186" i="6"/>
  <c r="G186" i="6"/>
  <c r="F186" i="6"/>
  <c r="E186" i="6"/>
  <c r="D186" i="6"/>
  <c r="AO185" i="6"/>
  <c r="AI185" i="6"/>
  <c r="AE185" i="6"/>
  <c r="AC185" i="6"/>
  <c r="G185" i="6"/>
  <c r="F185" i="6"/>
  <c r="E185" i="6"/>
  <c r="D185" i="6"/>
  <c r="C185" i="6"/>
  <c r="AO184" i="6"/>
  <c r="AI184" i="6"/>
  <c r="G184" i="6" s="1"/>
  <c r="AE184" i="6"/>
  <c r="AC184" i="6"/>
  <c r="F184" i="6"/>
  <c r="E184" i="6"/>
  <c r="D184" i="6"/>
  <c r="C184" i="6"/>
  <c r="AO183" i="6"/>
  <c r="AI183" i="6"/>
  <c r="AE183" i="6"/>
  <c r="C183" i="6" s="1"/>
  <c r="AC183" i="6"/>
  <c r="G183" i="6"/>
  <c r="F183" i="6"/>
  <c r="E183" i="6"/>
  <c r="D183" i="6"/>
  <c r="AO182" i="6"/>
  <c r="AI182" i="6"/>
  <c r="AE182" i="6"/>
  <c r="C182" i="6" s="1"/>
  <c r="AC182" i="6"/>
  <c r="G182" i="6"/>
  <c r="F182" i="6"/>
  <c r="E182" i="6"/>
  <c r="D182" i="6"/>
  <c r="AO181" i="6"/>
  <c r="AI181" i="6"/>
  <c r="AE181" i="6"/>
  <c r="AC181" i="6"/>
  <c r="G181" i="6"/>
  <c r="F181" i="6"/>
  <c r="E181" i="6"/>
  <c r="D181" i="6"/>
  <c r="C181" i="6"/>
  <c r="AO180" i="6"/>
  <c r="AI180" i="6"/>
  <c r="G180" i="6" s="1"/>
  <c r="AE180" i="6"/>
  <c r="AC180" i="6"/>
  <c r="F180" i="6"/>
  <c r="E180" i="6"/>
  <c r="D180" i="6"/>
  <c r="C180" i="6"/>
  <c r="AO179" i="6"/>
  <c r="AI179" i="6"/>
  <c r="AE179" i="6"/>
  <c r="C179" i="6" s="1"/>
  <c r="AC179" i="6"/>
  <c r="G179" i="6"/>
  <c r="F179" i="6"/>
  <c r="E179" i="6"/>
  <c r="D179" i="6"/>
  <c r="AO178" i="6"/>
  <c r="AI178" i="6"/>
  <c r="AE178" i="6"/>
  <c r="C178" i="6" s="1"/>
  <c r="AC178" i="6"/>
  <c r="G178" i="6"/>
  <c r="F178" i="6"/>
  <c r="E178" i="6"/>
  <c r="D178" i="6"/>
  <c r="AO177" i="6"/>
  <c r="AI177" i="6"/>
  <c r="AE177" i="6"/>
  <c r="AC177" i="6"/>
  <c r="G177" i="6"/>
  <c r="F177" i="6"/>
  <c r="E177" i="6"/>
  <c r="D177" i="6"/>
  <c r="C177" i="6"/>
  <c r="AO176" i="6"/>
  <c r="AI176" i="6"/>
  <c r="G176" i="6" s="1"/>
  <c r="AE176" i="6"/>
  <c r="AC176" i="6"/>
  <c r="F176" i="6"/>
  <c r="E176" i="6"/>
  <c r="D176" i="6"/>
  <c r="C176" i="6"/>
  <c r="AO175" i="6"/>
  <c r="AI175" i="6"/>
  <c r="AE175" i="6"/>
  <c r="C175" i="6" s="1"/>
  <c r="AC175" i="6"/>
  <c r="G175" i="6"/>
  <c r="F175" i="6"/>
  <c r="E175" i="6"/>
  <c r="D175" i="6"/>
  <c r="AO174" i="6"/>
  <c r="AI174" i="6"/>
  <c r="AE174" i="6"/>
  <c r="C174" i="6" s="1"/>
  <c r="AC174" i="6"/>
  <c r="G174" i="6"/>
  <c r="F174" i="6"/>
  <c r="E174" i="6"/>
  <c r="D174" i="6"/>
  <c r="AO173" i="6"/>
  <c r="AI173" i="6"/>
  <c r="AE173" i="6"/>
  <c r="AC173" i="6"/>
  <c r="G173" i="6"/>
  <c r="F173" i="6"/>
  <c r="E173" i="6"/>
  <c r="D173" i="6"/>
  <c r="C173" i="6"/>
  <c r="AO172" i="6"/>
  <c r="AI172" i="6"/>
  <c r="G172" i="6" s="1"/>
  <c r="AE172" i="6"/>
  <c r="AC172" i="6"/>
  <c r="F172" i="6"/>
  <c r="E172" i="6"/>
  <c r="D172" i="6"/>
  <c r="C172" i="6"/>
  <c r="AO171" i="6"/>
  <c r="AI171" i="6"/>
  <c r="AE171" i="6"/>
  <c r="C171" i="6" s="1"/>
  <c r="AC171" i="6"/>
  <c r="G171" i="6"/>
  <c r="F171" i="6"/>
  <c r="E171" i="6"/>
  <c r="D171" i="6"/>
  <c r="AO170" i="6"/>
  <c r="AI170" i="6"/>
  <c r="AE170" i="6"/>
  <c r="C170" i="6" s="1"/>
  <c r="AC170" i="6"/>
  <c r="G170" i="6"/>
  <c r="F170" i="6"/>
  <c r="E170" i="6"/>
  <c r="D170" i="6"/>
  <c r="AO169" i="6"/>
  <c r="AI169" i="6"/>
  <c r="AE169" i="6"/>
  <c r="AC169" i="6"/>
  <c r="G169" i="6"/>
  <c r="F169" i="6"/>
  <c r="E169" i="6"/>
  <c r="D169" i="6"/>
  <c r="C169" i="6"/>
  <c r="AO168" i="6"/>
  <c r="AI168" i="6"/>
  <c r="G168" i="6" s="1"/>
  <c r="AE168" i="6"/>
  <c r="AC168" i="6"/>
  <c r="F168" i="6"/>
  <c r="E168" i="6"/>
  <c r="D168" i="6"/>
  <c r="C168" i="6"/>
  <c r="AO167" i="6"/>
  <c r="AI167" i="6"/>
  <c r="AE167" i="6"/>
  <c r="C167" i="6" s="1"/>
  <c r="AC167" i="6"/>
  <c r="G167" i="6"/>
  <c r="F167" i="6"/>
  <c r="E167" i="6"/>
  <c r="D167" i="6"/>
  <c r="AO166" i="6"/>
  <c r="AI166" i="6"/>
  <c r="AE166" i="6"/>
  <c r="C166" i="6" s="1"/>
  <c r="AC166" i="6"/>
  <c r="G166" i="6"/>
  <c r="F166" i="6"/>
  <c r="E166" i="6"/>
  <c r="D166" i="6"/>
  <c r="AO165" i="6"/>
  <c r="AI165" i="6"/>
  <c r="AE165" i="6"/>
  <c r="AC165" i="6"/>
  <c r="G165" i="6"/>
  <c r="F165" i="6"/>
  <c r="E165" i="6"/>
  <c r="D165" i="6"/>
  <c r="C165" i="6"/>
  <c r="AO164" i="6"/>
  <c r="AI164" i="6"/>
  <c r="G164" i="6" s="1"/>
  <c r="AE164" i="6"/>
  <c r="AC164" i="6"/>
  <c r="F164" i="6"/>
  <c r="E164" i="6"/>
  <c r="D164" i="6"/>
  <c r="C164" i="6"/>
  <c r="AO163" i="6"/>
  <c r="AI163" i="6"/>
  <c r="AE163" i="6"/>
  <c r="C163" i="6" s="1"/>
  <c r="AC163" i="6"/>
  <c r="G163" i="6"/>
  <c r="F163" i="6"/>
  <c r="E163" i="6"/>
  <c r="D163" i="6"/>
  <c r="AO162" i="6"/>
  <c r="AI162" i="6"/>
  <c r="AE162" i="6"/>
  <c r="C162" i="6" s="1"/>
  <c r="AC162" i="6"/>
  <c r="G162" i="6"/>
  <c r="F162" i="6"/>
  <c r="E162" i="6"/>
  <c r="D162" i="6"/>
  <c r="AO161" i="6"/>
  <c r="AI161" i="6"/>
  <c r="AE161" i="6"/>
  <c r="AC161" i="6"/>
  <c r="G161" i="6"/>
  <c r="F161" i="6"/>
  <c r="E161" i="6"/>
  <c r="D161" i="6"/>
  <c r="C161" i="6"/>
  <c r="AO160" i="6"/>
  <c r="AI160" i="6"/>
  <c r="G160" i="6" s="1"/>
  <c r="AE160" i="6"/>
  <c r="AC160" i="6"/>
  <c r="F160" i="6"/>
  <c r="E160" i="6"/>
  <c r="D160" i="6"/>
  <c r="C160" i="6"/>
  <c r="AO159" i="6"/>
  <c r="AI159" i="6"/>
  <c r="AE159" i="6"/>
  <c r="C159" i="6" s="1"/>
  <c r="AC159" i="6"/>
  <c r="G159" i="6"/>
  <c r="F159" i="6"/>
  <c r="E159" i="6"/>
  <c r="D159" i="6"/>
  <c r="AO158" i="6"/>
  <c r="AI158" i="6"/>
  <c r="AE158" i="6"/>
  <c r="C158" i="6" s="1"/>
  <c r="AC158" i="6"/>
  <c r="G158" i="6"/>
  <c r="F158" i="6"/>
  <c r="E158" i="6"/>
  <c r="D158" i="6"/>
  <c r="AO157" i="6"/>
  <c r="AI157" i="6"/>
  <c r="AE157" i="6"/>
  <c r="AC157" i="6"/>
  <c r="G157" i="6"/>
  <c r="F157" i="6"/>
  <c r="E157" i="6"/>
  <c r="D157" i="6"/>
  <c r="C157" i="6"/>
  <c r="AO156" i="6"/>
  <c r="AI156" i="6"/>
  <c r="G156" i="6" s="1"/>
  <c r="AE156" i="6"/>
  <c r="AC156" i="6"/>
  <c r="F156" i="6"/>
  <c r="E156" i="6"/>
  <c r="D156" i="6"/>
  <c r="C156" i="6"/>
  <c r="AO155" i="6"/>
  <c r="AI155" i="6"/>
  <c r="AE155" i="6"/>
  <c r="C155" i="6" s="1"/>
  <c r="AC155" i="6"/>
  <c r="G155" i="6"/>
  <c r="F155" i="6"/>
  <c r="E155" i="6"/>
  <c r="D155" i="6"/>
  <c r="AO154" i="6"/>
  <c r="AI154" i="6"/>
  <c r="AE154" i="6"/>
  <c r="C154" i="6" s="1"/>
  <c r="AC154" i="6"/>
  <c r="G154" i="6"/>
  <c r="F154" i="6"/>
  <c r="E154" i="6"/>
  <c r="D154" i="6"/>
  <c r="AO153" i="6"/>
  <c r="AI153" i="6"/>
  <c r="AE153" i="6"/>
  <c r="AC153" i="6"/>
  <c r="G153" i="6"/>
  <c r="F153" i="6"/>
  <c r="E153" i="6"/>
  <c r="D153" i="6"/>
  <c r="C153" i="6"/>
  <c r="AO152" i="6"/>
  <c r="AI152" i="6"/>
  <c r="G152" i="6" s="1"/>
  <c r="AE152" i="6"/>
  <c r="AC152" i="6"/>
  <c r="F152" i="6"/>
  <c r="E152" i="6"/>
  <c r="D152" i="6"/>
  <c r="C152" i="6"/>
  <c r="AO151" i="6"/>
  <c r="AI151" i="6"/>
  <c r="AE151" i="6"/>
  <c r="C151" i="6" s="1"/>
  <c r="AC151" i="6"/>
  <c r="G151" i="6"/>
  <c r="F151" i="6"/>
  <c r="E151" i="6"/>
  <c r="D151" i="6"/>
  <c r="AO150" i="6"/>
  <c r="AI150" i="6"/>
  <c r="AE150" i="6"/>
  <c r="C150" i="6" s="1"/>
  <c r="AC150" i="6"/>
  <c r="G150" i="6"/>
  <c r="F150" i="6"/>
  <c r="E150" i="6"/>
  <c r="D150" i="6"/>
  <c r="AO149" i="6"/>
  <c r="AI149" i="6"/>
  <c r="AE149" i="6"/>
  <c r="AC149" i="6"/>
  <c r="G149" i="6"/>
  <c r="F149" i="6"/>
  <c r="E149" i="6"/>
  <c r="D149" i="6"/>
  <c r="C149" i="6"/>
  <c r="AO148" i="6"/>
  <c r="AI148" i="6"/>
  <c r="G148" i="6" s="1"/>
  <c r="AE148" i="6"/>
  <c r="AC148" i="6"/>
  <c r="F148" i="6"/>
  <c r="E148" i="6"/>
  <c r="D148" i="6"/>
  <c r="C148" i="6"/>
  <c r="AO147" i="6"/>
  <c r="AI147" i="6"/>
  <c r="AE147" i="6"/>
  <c r="C147" i="6" s="1"/>
  <c r="AC147" i="6"/>
  <c r="G147" i="6"/>
  <c r="F147" i="6"/>
  <c r="E147" i="6"/>
  <c r="D147" i="6"/>
  <c r="AO146" i="6"/>
  <c r="AI146" i="6"/>
  <c r="AE146" i="6"/>
  <c r="C146" i="6" s="1"/>
  <c r="AC146" i="6"/>
  <c r="G146" i="6"/>
  <c r="F146" i="6"/>
  <c r="E146" i="6"/>
  <c r="D146" i="6"/>
  <c r="AO145" i="6"/>
  <c r="AI145" i="6"/>
  <c r="AE145" i="6"/>
  <c r="AC145" i="6"/>
  <c r="G145" i="6"/>
  <c r="F145" i="6"/>
  <c r="E145" i="6"/>
  <c r="D145" i="6"/>
  <c r="C145" i="6"/>
  <c r="AO144" i="6"/>
  <c r="AI144" i="6"/>
  <c r="G144" i="6" s="1"/>
  <c r="AE144" i="6"/>
  <c r="AC144" i="6"/>
  <c r="F144" i="6"/>
  <c r="E144" i="6"/>
  <c r="D144" i="6"/>
  <c r="C144" i="6"/>
  <c r="AO143" i="6"/>
  <c r="AI143" i="6"/>
  <c r="AE143" i="6"/>
  <c r="C143" i="6" s="1"/>
  <c r="AC143" i="6"/>
  <c r="G143" i="6"/>
  <c r="F143" i="6"/>
  <c r="E143" i="6"/>
  <c r="D143" i="6"/>
  <c r="AO142" i="6"/>
  <c r="AI142" i="6"/>
  <c r="AE142" i="6"/>
  <c r="C142" i="6" s="1"/>
  <c r="AC142" i="6"/>
  <c r="G142" i="6"/>
  <c r="F142" i="6"/>
  <c r="E142" i="6"/>
  <c r="D142" i="6"/>
  <c r="AO141" i="6"/>
  <c r="AI141" i="6"/>
  <c r="AE141" i="6"/>
  <c r="AC141" i="6"/>
  <c r="G141" i="6"/>
  <c r="F141" i="6"/>
  <c r="E141" i="6"/>
  <c r="D141" i="6"/>
  <c r="C141" i="6"/>
  <c r="AO140" i="6"/>
  <c r="AI140" i="6"/>
  <c r="G140" i="6" s="1"/>
  <c r="AE140" i="6"/>
  <c r="AC140" i="6"/>
  <c r="F140" i="6"/>
  <c r="E140" i="6"/>
  <c r="D140" i="6"/>
  <c r="C140" i="6"/>
  <c r="AO139" i="6"/>
  <c r="AI139" i="6"/>
  <c r="AE139" i="6"/>
  <c r="C139" i="6" s="1"/>
  <c r="AC139" i="6"/>
  <c r="G139" i="6"/>
  <c r="F139" i="6"/>
  <c r="E139" i="6"/>
  <c r="D139" i="6"/>
  <c r="AO138" i="6"/>
  <c r="AI138" i="6"/>
  <c r="AE138" i="6"/>
  <c r="C138" i="6" s="1"/>
  <c r="AC138" i="6"/>
  <c r="G138" i="6"/>
  <c r="F138" i="6"/>
  <c r="E138" i="6"/>
  <c r="D138" i="6"/>
  <c r="AO137" i="6"/>
  <c r="AI137" i="6"/>
  <c r="AE137" i="6"/>
  <c r="AC137" i="6"/>
  <c r="G137" i="6"/>
  <c r="F137" i="6"/>
  <c r="E137" i="6"/>
  <c r="D137" i="6"/>
  <c r="C137" i="6"/>
  <c r="AO136" i="6"/>
  <c r="AI136" i="6"/>
  <c r="G136" i="6" s="1"/>
  <c r="AE136" i="6"/>
  <c r="AC136" i="6"/>
  <c r="F136" i="6"/>
  <c r="E136" i="6"/>
  <c r="D136" i="6"/>
  <c r="C136" i="6"/>
  <c r="AO135" i="6"/>
  <c r="AI135" i="6"/>
  <c r="AE135" i="6"/>
  <c r="C135" i="6" s="1"/>
  <c r="AC135" i="6"/>
  <c r="G135" i="6"/>
  <c r="F135" i="6"/>
  <c r="E135" i="6"/>
  <c r="D135" i="6"/>
  <c r="AO134" i="6"/>
  <c r="AI134" i="6"/>
  <c r="AE134" i="6"/>
  <c r="C134" i="6" s="1"/>
  <c r="AC134" i="6"/>
  <c r="G134" i="6"/>
  <c r="F134" i="6"/>
  <c r="E134" i="6"/>
  <c r="D134" i="6"/>
  <c r="AO133" i="6"/>
  <c r="AI133" i="6"/>
  <c r="AE133" i="6"/>
  <c r="AC133" i="6"/>
  <c r="G133" i="6"/>
  <c r="F133" i="6"/>
  <c r="E133" i="6"/>
  <c r="D133" i="6"/>
  <c r="C133" i="6"/>
  <c r="AO132" i="6"/>
  <c r="AI132" i="6"/>
  <c r="G132" i="6" s="1"/>
  <c r="AE132" i="6"/>
  <c r="AC132" i="6"/>
  <c r="F132" i="6"/>
  <c r="E132" i="6"/>
  <c r="D132" i="6"/>
  <c r="C132" i="6"/>
  <c r="AO131" i="6"/>
  <c r="AI131" i="6"/>
  <c r="AE131" i="6"/>
  <c r="C131" i="6" s="1"/>
  <c r="AC131" i="6"/>
  <c r="G131" i="6"/>
  <c r="F131" i="6"/>
  <c r="E131" i="6"/>
  <c r="D131" i="6"/>
  <c r="AO130" i="6"/>
  <c r="AI130" i="6"/>
  <c r="AE130" i="6"/>
  <c r="C130" i="6" s="1"/>
  <c r="AC130" i="6"/>
  <c r="G130" i="6"/>
  <c r="F130" i="6"/>
  <c r="E130" i="6"/>
  <c r="D130" i="6"/>
  <c r="AO129" i="6"/>
  <c r="AI129" i="6"/>
  <c r="AE129" i="6"/>
  <c r="AC129" i="6"/>
  <c r="G129" i="6"/>
  <c r="F129" i="6"/>
  <c r="E129" i="6"/>
  <c r="D129" i="6"/>
  <c r="C129" i="6"/>
  <c r="AO128" i="6"/>
  <c r="AI128" i="6"/>
  <c r="G128" i="6" s="1"/>
  <c r="AE128" i="6"/>
  <c r="AC128" i="6"/>
  <c r="F128" i="6"/>
  <c r="E128" i="6"/>
  <c r="D128" i="6"/>
  <c r="C128" i="6"/>
  <c r="AO127" i="6"/>
  <c r="AI127" i="6"/>
  <c r="AE127" i="6"/>
  <c r="C127" i="6" s="1"/>
  <c r="AC127" i="6"/>
  <c r="G127" i="6"/>
  <c r="F127" i="6"/>
  <c r="E127" i="6"/>
  <c r="D127" i="6"/>
  <c r="AO126" i="6"/>
  <c r="AI126" i="6"/>
  <c r="AE126" i="6"/>
  <c r="C126" i="6" s="1"/>
  <c r="AC126" i="6"/>
  <c r="G126" i="6"/>
  <c r="F126" i="6"/>
  <c r="E126" i="6"/>
  <c r="D126" i="6"/>
  <c r="AO125" i="6"/>
  <c r="AI125" i="6"/>
  <c r="AE125" i="6"/>
  <c r="AC125" i="6"/>
  <c r="G125" i="6"/>
  <c r="F125" i="6"/>
  <c r="E125" i="6"/>
  <c r="D125" i="6"/>
  <c r="C125" i="6"/>
  <c r="AO124" i="6"/>
  <c r="AI124" i="6"/>
  <c r="G124" i="6" s="1"/>
  <c r="AE124" i="6"/>
  <c r="AC124" i="6"/>
  <c r="F124" i="6"/>
  <c r="E124" i="6"/>
  <c r="D124" i="6"/>
  <c r="C124" i="6"/>
  <c r="AO123" i="6"/>
  <c r="AI123" i="6"/>
  <c r="AE123" i="6"/>
  <c r="C123" i="6" s="1"/>
  <c r="AC123" i="6"/>
  <c r="G123" i="6"/>
  <c r="F123" i="6"/>
  <c r="E123" i="6"/>
  <c r="D123" i="6"/>
  <c r="AO122" i="6"/>
  <c r="AI122" i="6"/>
  <c r="AE122" i="6"/>
  <c r="C122" i="6" s="1"/>
  <c r="AC122" i="6"/>
  <c r="G122" i="6"/>
  <c r="F122" i="6"/>
  <c r="E122" i="6"/>
  <c r="D122" i="6"/>
  <c r="AO121" i="6"/>
  <c r="AI121" i="6"/>
  <c r="AE121" i="6"/>
  <c r="AC121" i="6"/>
  <c r="G121" i="6"/>
  <c r="F121" i="6"/>
  <c r="E121" i="6"/>
  <c r="D121" i="6"/>
  <c r="C121" i="6"/>
  <c r="AO120" i="6"/>
  <c r="AI120" i="6"/>
  <c r="G120" i="6" s="1"/>
  <c r="AE120" i="6"/>
  <c r="AC120" i="6"/>
  <c r="F120" i="6"/>
  <c r="E120" i="6"/>
  <c r="D120" i="6"/>
  <c r="C120" i="6"/>
  <c r="AO119" i="6"/>
  <c r="AI119" i="6"/>
  <c r="AE119" i="6"/>
  <c r="C119" i="6" s="1"/>
  <c r="AC119" i="6"/>
  <c r="G119" i="6"/>
  <c r="F119" i="6"/>
  <c r="E119" i="6"/>
  <c r="D119" i="6"/>
  <c r="AO118" i="6"/>
  <c r="AI118" i="6"/>
  <c r="AE118" i="6"/>
  <c r="C118" i="6" s="1"/>
  <c r="AC118" i="6"/>
  <c r="G118" i="6"/>
  <c r="F118" i="6"/>
  <c r="E118" i="6"/>
  <c r="D118" i="6"/>
  <c r="AO117" i="6"/>
  <c r="AI117" i="6"/>
  <c r="AE117" i="6"/>
  <c r="AC117" i="6"/>
  <c r="G117" i="6"/>
  <c r="F117" i="6"/>
  <c r="E117" i="6"/>
  <c r="D117" i="6"/>
  <c r="C117" i="6"/>
  <c r="AO116" i="6"/>
  <c r="AI116" i="6"/>
  <c r="G116" i="6" s="1"/>
  <c r="AE116" i="6"/>
  <c r="AC116" i="6"/>
  <c r="F116" i="6"/>
  <c r="E116" i="6"/>
  <c r="D116" i="6"/>
  <c r="C116" i="6"/>
  <c r="AO115" i="6"/>
  <c r="AI115" i="6"/>
  <c r="AE115" i="6"/>
  <c r="C115" i="6" s="1"/>
  <c r="AC115" i="6"/>
  <c r="G115" i="6"/>
  <c r="F115" i="6"/>
  <c r="E115" i="6"/>
  <c r="D115" i="6"/>
  <c r="AO114" i="6"/>
  <c r="AI114" i="6"/>
  <c r="AE114" i="6"/>
  <c r="C114" i="6" s="1"/>
  <c r="AC114" i="6"/>
  <c r="G114" i="6"/>
  <c r="F114" i="6"/>
  <c r="E114" i="6"/>
  <c r="D114" i="6"/>
  <c r="AO113" i="6"/>
  <c r="AI113" i="6"/>
  <c r="AE113" i="6"/>
  <c r="AC113" i="6"/>
  <c r="G113" i="6"/>
  <c r="F113" i="6"/>
  <c r="E113" i="6"/>
  <c r="D113" i="6"/>
  <c r="C113" i="6"/>
  <c r="AO112" i="6"/>
  <c r="AI112" i="6"/>
  <c r="G112" i="6" s="1"/>
  <c r="AE112" i="6"/>
  <c r="AC112" i="6"/>
  <c r="F112" i="6"/>
  <c r="E112" i="6"/>
  <c r="D112" i="6"/>
  <c r="C112" i="6"/>
  <c r="AO111" i="6"/>
  <c r="AI111" i="6"/>
  <c r="AE111" i="6"/>
  <c r="C111" i="6" s="1"/>
  <c r="AC111" i="6"/>
  <c r="G111" i="6"/>
  <c r="F111" i="6"/>
  <c r="E111" i="6"/>
  <c r="D111" i="6"/>
  <c r="AO110" i="6"/>
  <c r="AI110" i="6"/>
  <c r="AE110" i="6"/>
  <c r="C110" i="6" s="1"/>
  <c r="AC110" i="6"/>
  <c r="G110" i="6"/>
  <c r="F110" i="6"/>
  <c r="E110" i="6"/>
  <c r="D110" i="6"/>
  <c r="AO109" i="6"/>
  <c r="AI109" i="6"/>
  <c r="AE109" i="6"/>
  <c r="AC109" i="6"/>
  <c r="G109" i="6"/>
  <c r="F109" i="6"/>
  <c r="E109" i="6"/>
  <c r="D109" i="6"/>
  <c r="C109" i="6"/>
  <c r="AO108" i="6"/>
  <c r="AI108" i="6"/>
  <c r="G108" i="6" s="1"/>
  <c r="AE108" i="6"/>
  <c r="AC108" i="6"/>
  <c r="F108" i="6"/>
  <c r="E108" i="6"/>
  <c r="D108" i="6"/>
  <c r="C108" i="6"/>
  <c r="AO107" i="6"/>
  <c r="AI107" i="6"/>
  <c r="AE107" i="6"/>
  <c r="C107" i="6" s="1"/>
  <c r="AC107" i="6"/>
  <c r="G107" i="6"/>
  <c r="F107" i="6"/>
  <c r="E107" i="6"/>
  <c r="D107" i="6"/>
  <c r="AO106" i="6"/>
  <c r="AI106" i="6"/>
  <c r="AE106" i="6"/>
  <c r="C106" i="6" s="1"/>
  <c r="AC106" i="6"/>
  <c r="G106" i="6"/>
  <c r="F106" i="6"/>
  <c r="E106" i="6"/>
  <c r="D106" i="6"/>
  <c r="AO105" i="6"/>
  <c r="AI105" i="6"/>
  <c r="AE105" i="6"/>
  <c r="AC105" i="6"/>
  <c r="G105" i="6"/>
  <c r="F105" i="6"/>
  <c r="E105" i="6"/>
  <c r="D105" i="6"/>
  <c r="C105" i="6"/>
  <c r="AO104" i="6"/>
  <c r="AI104" i="6"/>
  <c r="G104" i="6" s="1"/>
  <c r="AE104" i="6"/>
  <c r="AC104" i="6"/>
  <c r="F104" i="6"/>
  <c r="E104" i="6"/>
  <c r="D104" i="6"/>
  <c r="C104" i="6"/>
  <c r="AO103" i="6"/>
  <c r="AI103" i="6"/>
  <c r="AE103" i="6"/>
  <c r="C103" i="6" s="1"/>
  <c r="AC103" i="6"/>
  <c r="G103" i="6"/>
  <c r="F103" i="6"/>
  <c r="E103" i="6"/>
  <c r="D103" i="6"/>
  <c r="AO102" i="6"/>
  <c r="AI102" i="6"/>
  <c r="AE102" i="6"/>
  <c r="C102" i="6" s="1"/>
  <c r="AC102" i="6"/>
  <c r="G102" i="6"/>
  <c r="F102" i="6"/>
  <c r="E102" i="6"/>
  <c r="D102" i="6"/>
  <c r="AO101" i="6"/>
  <c r="AI101" i="6"/>
  <c r="AE101" i="6"/>
  <c r="AC101" i="6"/>
  <c r="G101" i="6"/>
  <c r="F101" i="6"/>
  <c r="E101" i="6"/>
  <c r="D101" i="6"/>
  <c r="C101" i="6"/>
  <c r="AO100" i="6"/>
  <c r="AI100" i="6"/>
  <c r="G100" i="6" s="1"/>
  <c r="AE100" i="6"/>
  <c r="AC100" i="6"/>
  <c r="F100" i="6"/>
  <c r="E100" i="6"/>
  <c r="D100" i="6"/>
  <c r="C100" i="6"/>
  <c r="AO99" i="6"/>
  <c r="AI99" i="6"/>
  <c r="AE99" i="6"/>
  <c r="C99" i="6" s="1"/>
  <c r="AC99" i="6"/>
  <c r="G99" i="6"/>
  <c r="F99" i="6"/>
  <c r="E99" i="6"/>
  <c r="D99" i="6"/>
  <c r="AO98" i="6"/>
  <c r="AI98" i="6"/>
  <c r="AE98" i="6"/>
  <c r="C98" i="6" s="1"/>
  <c r="AC98" i="6"/>
  <c r="G98" i="6"/>
  <c r="F98" i="6"/>
  <c r="E98" i="6"/>
  <c r="D98" i="6"/>
  <c r="AO97" i="6"/>
  <c r="AI97" i="6"/>
  <c r="AE97" i="6"/>
  <c r="AC97" i="6"/>
  <c r="G97" i="6"/>
  <c r="F97" i="6"/>
  <c r="E97" i="6"/>
  <c r="D97" i="6"/>
  <c r="C97" i="6"/>
  <c r="AO96" i="6"/>
  <c r="AI96" i="6"/>
  <c r="G96" i="6" s="1"/>
  <c r="AE96" i="6"/>
  <c r="AC96" i="6"/>
  <c r="F96" i="6"/>
  <c r="E96" i="6"/>
  <c r="D96" i="6"/>
  <c r="C96" i="6"/>
  <c r="AO95" i="6"/>
  <c r="AI95" i="6"/>
  <c r="AE95" i="6"/>
  <c r="C95" i="6" s="1"/>
  <c r="AC95" i="6"/>
  <c r="G95" i="6"/>
  <c r="F95" i="6"/>
  <c r="E95" i="6"/>
  <c r="D95" i="6"/>
  <c r="AO94" i="6"/>
  <c r="AI94" i="6"/>
  <c r="AE94" i="6"/>
  <c r="C94" i="6" s="1"/>
  <c r="AC94" i="6"/>
  <c r="G94" i="6"/>
  <c r="F94" i="6"/>
  <c r="E94" i="6"/>
  <c r="D94" i="6"/>
  <c r="AO93" i="6"/>
  <c r="AI93" i="6"/>
  <c r="AE93" i="6"/>
  <c r="AC93" i="6"/>
  <c r="G93" i="6"/>
  <c r="F93" i="6"/>
  <c r="E93" i="6"/>
  <c r="D93" i="6"/>
  <c r="C93" i="6"/>
  <c r="AO92" i="6"/>
  <c r="AI92" i="6"/>
  <c r="G92" i="6" s="1"/>
  <c r="AE92" i="6"/>
  <c r="AC92" i="6"/>
  <c r="F92" i="6"/>
  <c r="E92" i="6"/>
  <c r="D92" i="6"/>
  <c r="C92" i="6"/>
  <c r="AO91" i="6"/>
  <c r="AI91" i="6"/>
  <c r="AE91" i="6"/>
  <c r="C91" i="6" s="1"/>
  <c r="AC91" i="6"/>
  <c r="G91" i="6"/>
  <c r="F91" i="6"/>
  <c r="E91" i="6"/>
  <c r="D91" i="6"/>
  <c r="AO90" i="6"/>
  <c r="AI90" i="6"/>
  <c r="AE90" i="6"/>
  <c r="C90" i="6" s="1"/>
  <c r="AC90" i="6"/>
  <c r="G90" i="6"/>
  <c r="F90" i="6"/>
  <c r="E90" i="6"/>
  <c r="D90" i="6"/>
  <c r="AO89" i="6"/>
  <c r="AI89" i="6"/>
  <c r="AE89" i="6"/>
  <c r="AC89" i="6"/>
  <c r="G89" i="6"/>
  <c r="F89" i="6"/>
  <c r="E89" i="6"/>
  <c r="D89" i="6"/>
  <c r="C89" i="6"/>
  <c r="AO88" i="6"/>
  <c r="AI88" i="6"/>
  <c r="G88" i="6" s="1"/>
  <c r="AE88" i="6"/>
  <c r="AC88" i="6"/>
  <c r="F88" i="6"/>
  <c r="E88" i="6"/>
  <c r="D88" i="6"/>
  <c r="C88" i="6"/>
  <c r="AO87" i="6"/>
  <c r="AI87" i="6"/>
  <c r="AE87" i="6"/>
  <c r="C87" i="6" s="1"/>
  <c r="AC87" i="6"/>
  <c r="G87" i="6"/>
  <c r="F87" i="6"/>
  <c r="E87" i="6"/>
  <c r="D87" i="6"/>
  <c r="AO86" i="6"/>
  <c r="AI86" i="6"/>
  <c r="AE86" i="6"/>
  <c r="C86" i="6" s="1"/>
  <c r="AC86" i="6"/>
  <c r="G86" i="6"/>
  <c r="F86" i="6"/>
  <c r="E86" i="6"/>
  <c r="D86" i="6"/>
  <c r="AO85" i="6"/>
  <c r="AI85" i="6"/>
  <c r="AE85" i="6"/>
  <c r="AC85" i="6"/>
  <c r="G85" i="6"/>
  <c r="F85" i="6"/>
  <c r="E85" i="6"/>
  <c r="D85" i="6"/>
  <c r="C85" i="6"/>
  <c r="AO84" i="6"/>
  <c r="AI84" i="6"/>
  <c r="G84" i="6" s="1"/>
  <c r="AE84" i="6"/>
  <c r="AC84" i="6"/>
  <c r="F84" i="6"/>
  <c r="E84" i="6"/>
  <c r="D84" i="6"/>
  <c r="C84" i="6"/>
  <c r="AO83" i="6"/>
  <c r="AI83" i="6"/>
  <c r="AE83" i="6"/>
  <c r="C83" i="6" s="1"/>
  <c r="AC83" i="6"/>
  <c r="G83" i="6"/>
  <c r="F83" i="6"/>
  <c r="E83" i="6"/>
  <c r="D83" i="6"/>
  <c r="AO82" i="6"/>
  <c r="AI82" i="6"/>
  <c r="AE82" i="6"/>
  <c r="C82" i="6" s="1"/>
  <c r="AC82" i="6"/>
  <c r="G82" i="6"/>
  <c r="F82" i="6"/>
  <c r="E82" i="6"/>
  <c r="D82" i="6"/>
  <c r="AO81" i="6"/>
  <c r="AI81" i="6"/>
  <c r="AE81" i="6"/>
  <c r="AC81" i="6"/>
  <c r="G81" i="6"/>
  <c r="F81" i="6"/>
  <c r="E81" i="6"/>
  <c r="D81" i="6"/>
  <c r="C81" i="6"/>
  <c r="AO80" i="6"/>
  <c r="AI80" i="6"/>
  <c r="G80" i="6" s="1"/>
  <c r="AE80" i="6"/>
  <c r="AC80" i="6"/>
  <c r="F80" i="6"/>
  <c r="E80" i="6"/>
  <c r="D80" i="6"/>
  <c r="C80" i="6"/>
  <c r="AO79" i="6"/>
  <c r="AI79" i="6"/>
  <c r="AE79" i="6"/>
  <c r="C79" i="6" s="1"/>
  <c r="AC79" i="6"/>
  <c r="G79" i="6"/>
  <c r="F79" i="6"/>
  <c r="E79" i="6"/>
  <c r="D79" i="6"/>
  <c r="AO78" i="6"/>
  <c r="AI78" i="6"/>
  <c r="AE78" i="6"/>
  <c r="C78" i="6" s="1"/>
  <c r="AC78" i="6"/>
  <c r="G78" i="6"/>
  <c r="F78" i="6"/>
  <c r="E78" i="6"/>
  <c r="D78" i="6"/>
  <c r="AO77" i="6"/>
  <c r="AI77" i="6"/>
  <c r="AE77" i="6"/>
  <c r="AC77" i="6"/>
  <c r="G77" i="6"/>
  <c r="F77" i="6"/>
  <c r="E77" i="6"/>
  <c r="D77" i="6"/>
  <c r="C77" i="6"/>
  <c r="AO76" i="6"/>
  <c r="AI76" i="6"/>
  <c r="G76" i="6" s="1"/>
  <c r="AE76" i="6"/>
  <c r="AC76" i="6"/>
  <c r="F76" i="6"/>
  <c r="E76" i="6"/>
  <c r="D76" i="6"/>
  <c r="C76" i="6"/>
  <c r="AO75" i="6"/>
  <c r="AI75" i="6"/>
  <c r="AE75" i="6"/>
  <c r="C75" i="6" s="1"/>
  <c r="AC75" i="6"/>
  <c r="G75" i="6"/>
  <c r="F75" i="6"/>
  <c r="E75" i="6"/>
  <c r="D75" i="6"/>
  <c r="AO74" i="6"/>
  <c r="AI74" i="6"/>
  <c r="AE74" i="6"/>
  <c r="C74" i="6" s="1"/>
  <c r="AC74" i="6"/>
  <c r="G74" i="6"/>
  <c r="F74" i="6"/>
  <c r="E74" i="6"/>
  <c r="D74" i="6"/>
  <c r="AO73" i="6"/>
  <c r="AI73" i="6"/>
  <c r="AE73" i="6"/>
  <c r="AC73" i="6"/>
  <c r="G73" i="6"/>
  <c r="F73" i="6"/>
  <c r="E73" i="6"/>
  <c r="D73" i="6"/>
  <c r="C73" i="6"/>
  <c r="AO72" i="6"/>
  <c r="AI72" i="6"/>
  <c r="G72" i="6" s="1"/>
  <c r="AE72" i="6"/>
  <c r="AC72" i="6"/>
  <c r="F72" i="6"/>
  <c r="E72" i="6"/>
  <c r="D72" i="6"/>
  <c r="C72" i="6"/>
  <c r="AO71" i="6"/>
  <c r="AI71" i="6"/>
  <c r="AE71" i="6"/>
  <c r="C71" i="6" s="1"/>
  <c r="AC71" i="6"/>
  <c r="G71" i="6"/>
  <c r="F71" i="6"/>
  <c r="E71" i="6"/>
  <c r="D71" i="6"/>
  <c r="AO70" i="6"/>
  <c r="AI70" i="6"/>
  <c r="AE70" i="6"/>
  <c r="C70" i="6" s="1"/>
  <c r="AC70" i="6"/>
  <c r="G70" i="6"/>
  <c r="F70" i="6"/>
  <c r="E70" i="6"/>
  <c r="D70" i="6"/>
  <c r="AO69" i="6"/>
  <c r="AI69" i="6"/>
  <c r="AE69" i="6"/>
  <c r="AC69" i="6"/>
  <c r="G69" i="6"/>
  <c r="F69" i="6"/>
  <c r="E69" i="6"/>
  <c r="D69" i="6"/>
  <c r="C69" i="6"/>
  <c r="AO68" i="6"/>
  <c r="AI68" i="6"/>
  <c r="G68" i="6" s="1"/>
  <c r="AE68" i="6"/>
  <c r="AC68" i="6"/>
  <c r="F68" i="6"/>
  <c r="E68" i="6"/>
  <c r="D68" i="6"/>
  <c r="C68" i="6"/>
  <c r="AO67" i="6"/>
  <c r="AI67" i="6"/>
  <c r="AE67" i="6"/>
  <c r="C67" i="6" s="1"/>
  <c r="AC67" i="6"/>
  <c r="G67" i="6"/>
  <c r="F67" i="6"/>
  <c r="E67" i="6"/>
  <c r="D67" i="6"/>
  <c r="AO66" i="6"/>
  <c r="AI66" i="6"/>
  <c r="AE66" i="6"/>
  <c r="C66" i="6" s="1"/>
  <c r="AC66" i="6"/>
  <c r="G66" i="6"/>
  <c r="F66" i="6"/>
  <c r="E66" i="6"/>
  <c r="D66" i="6"/>
  <c r="AO65" i="6"/>
  <c r="AI65" i="6"/>
  <c r="AE65" i="6"/>
  <c r="AC65" i="6"/>
  <c r="G65" i="6"/>
  <c r="F65" i="6"/>
  <c r="E65" i="6"/>
  <c r="D65" i="6"/>
  <c r="C65" i="6"/>
  <c r="AO64" i="6"/>
  <c r="AI64" i="6"/>
  <c r="G64" i="6" s="1"/>
  <c r="AE64" i="6"/>
  <c r="AC64" i="6"/>
  <c r="F64" i="6"/>
  <c r="E64" i="6"/>
  <c r="D64" i="6"/>
  <c r="C64" i="6"/>
  <c r="AO63" i="6"/>
  <c r="AI63" i="6"/>
  <c r="AE63" i="6"/>
  <c r="C63" i="6" s="1"/>
  <c r="AC63" i="6"/>
  <c r="G63" i="6"/>
  <c r="F63" i="6"/>
  <c r="E63" i="6"/>
  <c r="D63" i="6"/>
  <c r="AO62" i="6"/>
  <c r="AI62" i="6"/>
  <c r="AE62" i="6"/>
  <c r="C62" i="6" s="1"/>
  <c r="AC62" i="6"/>
  <c r="G62" i="6"/>
  <c r="F62" i="6"/>
  <c r="E62" i="6"/>
  <c r="D62" i="6"/>
  <c r="AO61" i="6"/>
  <c r="AI61" i="6"/>
  <c r="AE61" i="6"/>
  <c r="AC61" i="6"/>
  <c r="G61" i="6"/>
  <c r="F61" i="6"/>
  <c r="E61" i="6"/>
  <c r="D61" i="6"/>
  <c r="C61" i="6"/>
  <c r="AO60" i="6"/>
  <c r="AI60" i="6"/>
  <c r="G60" i="6" s="1"/>
  <c r="AE60" i="6"/>
  <c r="AC60" i="6"/>
  <c r="F60" i="6"/>
  <c r="E60" i="6"/>
  <c r="D60" i="6"/>
  <c r="C60" i="6"/>
  <c r="AO59" i="6"/>
  <c r="AI59" i="6"/>
  <c r="AE59" i="6"/>
  <c r="C59" i="6" s="1"/>
  <c r="AC59" i="6"/>
  <c r="G59" i="6"/>
  <c r="F59" i="6"/>
  <c r="E59" i="6"/>
  <c r="D59" i="6"/>
  <c r="AO58" i="6"/>
  <c r="AI58" i="6"/>
  <c r="AE58" i="6"/>
  <c r="C58" i="6" s="1"/>
  <c r="AC58" i="6"/>
  <c r="G58" i="6"/>
  <c r="F58" i="6"/>
  <c r="E58" i="6"/>
  <c r="D58" i="6"/>
  <c r="AO57" i="6"/>
  <c r="AI57" i="6"/>
  <c r="AE57" i="6"/>
  <c r="AC57" i="6"/>
  <c r="G57" i="6"/>
  <c r="F57" i="6"/>
  <c r="E57" i="6"/>
  <c r="D57" i="6"/>
  <c r="C57" i="6"/>
  <c r="AO56" i="6"/>
  <c r="AI56" i="6"/>
  <c r="G56" i="6" s="1"/>
  <c r="AE56" i="6"/>
  <c r="AC56" i="6"/>
  <c r="F56" i="6"/>
  <c r="E56" i="6"/>
  <c r="D56" i="6"/>
  <c r="C56" i="6"/>
  <c r="AO55" i="6"/>
  <c r="AI55" i="6"/>
  <c r="AE55" i="6"/>
  <c r="C55" i="6" s="1"/>
  <c r="AC55" i="6"/>
  <c r="G55" i="6"/>
  <c r="F55" i="6"/>
  <c r="E55" i="6"/>
  <c r="D55" i="6"/>
  <c r="AO54" i="6"/>
  <c r="AI54" i="6"/>
  <c r="AE54" i="6"/>
  <c r="C54" i="6" s="1"/>
  <c r="AC54" i="6"/>
  <c r="G54" i="6"/>
  <c r="F54" i="6"/>
  <c r="E54" i="6"/>
  <c r="D54" i="6"/>
  <c r="AO53" i="6"/>
  <c r="AI53" i="6"/>
  <c r="AE53" i="6"/>
  <c r="AC53" i="6"/>
  <c r="G53" i="6"/>
  <c r="F53" i="6"/>
  <c r="E53" i="6"/>
  <c r="D53" i="6"/>
  <c r="C53" i="6"/>
  <c r="AO52" i="6"/>
  <c r="AI52" i="6"/>
  <c r="G52" i="6" s="1"/>
  <c r="AE52" i="6"/>
  <c r="AC52" i="6"/>
  <c r="F52" i="6"/>
  <c r="E52" i="6"/>
  <c r="D52" i="6"/>
  <c r="C52" i="6"/>
  <c r="AO51" i="6"/>
  <c r="AI51" i="6"/>
  <c r="AE51" i="6"/>
  <c r="C51" i="6" s="1"/>
  <c r="AC51" i="6"/>
  <c r="G51" i="6"/>
  <c r="F51" i="6"/>
  <c r="E51" i="6"/>
  <c r="D51" i="6"/>
  <c r="AO50" i="6"/>
  <c r="AI50" i="6"/>
  <c r="AE50" i="6"/>
  <c r="C50" i="6" s="1"/>
  <c r="AC50" i="6"/>
  <c r="G50" i="6"/>
  <c r="F50" i="6"/>
  <c r="E50" i="6"/>
  <c r="D50" i="6"/>
  <c r="AO49" i="6"/>
  <c r="AI49" i="6"/>
  <c r="AE49" i="6"/>
  <c r="AC49" i="6"/>
  <c r="G49" i="6"/>
  <c r="F49" i="6"/>
  <c r="E49" i="6"/>
  <c r="D49" i="6"/>
  <c r="C49" i="6"/>
  <c r="AO48" i="6"/>
  <c r="AI48" i="6"/>
  <c r="G48" i="6" s="1"/>
  <c r="AE48" i="6"/>
  <c r="AC48" i="6"/>
  <c r="F48" i="6"/>
  <c r="E48" i="6"/>
  <c r="D48" i="6"/>
  <c r="C48" i="6"/>
  <c r="AO47" i="6"/>
  <c r="AI47" i="6"/>
  <c r="AE47" i="6"/>
  <c r="C47" i="6" s="1"/>
  <c r="AC47" i="6"/>
  <c r="G47" i="6"/>
  <c r="F47" i="6"/>
  <c r="E47" i="6"/>
  <c r="D47" i="6"/>
  <c r="AO46" i="6"/>
  <c r="AI46" i="6"/>
  <c r="AE46" i="6"/>
  <c r="C46" i="6" s="1"/>
  <c r="AC46" i="6"/>
  <c r="G46" i="6"/>
  <c r="F46" i="6"/>
  <c r="E46" i="6"/>
  <c r="D46" i="6"/>
  <c r="AO45" i="6"/>
  <c r="AI45" i="6"/>
  <c r="AE45" i="6"/>
  <c r="AC45" i="6"/>
  <c r="G45" i="6"/>
  <c r="F45" i="6"/>
  <c r="E45" i="6"/>
  <c r="D45" i="6"/>
  <c r="C45" i="6"/>
  <c r="AO44" i="6"/>
  <c r="AI44" i="6"/>
  <c r="G44" i="6" s="1"/>
  <c r="AE44" i="6"/>
  <c r="AC44" i="6"/>
  <c r="F44" i="6"/>
  <c r="E44" i="6"/>
  <c r="D44" i="6"/>
  <c r="C44" i="6"/>
  <c r="AO43" i="6"/>
  <c r="AI43" i="6"/>
  <c r="AE43" i="6"/>
  <c r="C43" i="6" s="1"/>
  <c r="AC43" i="6"/>
  <c r="G43" i="6"/>
  <c r="F43" i="6"/>
  <c r="E43" i="6"/>
  <c r="D43" i="6"/>
  <c r="AO42" i="6"/>
  <c r="AI42" i="6"/>
  <c r="AE42" i="6"/>
  <c r="C42" i="6" s="1"/>
  <c r="AC42" i="6"/>
  <c r="G42" i="6"/>
  <c r="F42" i="6"/>
  <c r="E42" i="6"/>
  <c r="D42" i="6"/>
  <c r="AO41" i="6"/>
  <c r="AI41" i="6"/>
  <c r="AE41" i="6"/>
  <c r="AC41" i="6"/>
  <c r="G41" i="6"/>
  <c r="F41" i="6"/>
  <c r="E41" i="6"/>
  <c r="D41" i="6"/>
  <c r="C41" i="6"/>
  <c r="AO40" i="6"/>
  <c r="AI40" i="6"/>
  <c r="G40" i="6" s="1"/>
  <c r="AE40" i="6"/>
  <c r="AC40" i="6"/>
  <c r="F40" i="6"/>
  <c r="E40" i="6"/>
  <c r="D40" i="6"/>
  <c r="C40" i="6"/>
  <c r="AO39" i="6"/>
  <c r="AI39" i="6"/>
  <c r="AE39" i="6"/>
  <c r="C39" i="6" s="1"/>
  <c r="AC39" i="6"/>
  <c r="G39" i="6"/>
  <c r="F39" i="6"/>
  <c r="E39" i="6"/>
  <c r="D39" i="6"/>
  <c r="AO38" i="6"/>
  <c r="AI38" i="6"/>
  <c r="AE38" i="6"/>
  <c r="C38" i="6" s="1"/>
  <c r="AC38" i="6"/>
  <c r="G38" i="6"/>
  <c r="F38" i="6"/>
  <c r="E38" i="6"/>
  <c r="D38" i="6"/>
  <c r="AO37" i="6"/>
  <c r="AI37" i="6"/>
  <c r="AE37" i="6"/>
  <c r="AC37" i="6"/>
  <c r="G37" i="6"/>
  <c r="F37" i="6"/>
  <c r="E37" i="6"/>
  <c r="D37" i="6"/>
  <c r="C37" i="6"/>
  <c r="AO36" i="6"/>
  <c r="AI36" i="6"/>
  <c r="G36" i="6" s="1"/>
  <c r="AE36" i="6"/>
  <c r="AC36" i="6"/>
  <c r="F36" i="6"/>
  <c r="E36" i="6"/>
  <c r="D36" i="6"/>
  <c r="C36" i="6"/>
  <c r="AO35" i="6"/>
  <c r="AI35" i="6"/>
  <c r="AE35" i="6"/>
  <c r="C35" i="6" s="1"/>
  <c r="AC35" i="6"/>
  <c r="G35" i="6"/>
  <c r="F35" i="6"/>
  <c r="E35" i="6"/>
  <c r="D35" i="6"/>
  <c r="AO34" i="6"/>
  <c r="AI34" i="6"/>
  <c r="AE34" i="6"/>
  <c r="C34" i="6" s="1"/>
  <c r="AC34" i="6"/>
  <c r="G34" i="6"/>
  <c r="F34" i="6"/>
  <c r="E34" i="6"/>
  <c r="D34" i="6"/>
  <c r="AO33" i="6"/>
  <c r="AI33" i="6"/>
  <c r="AE33" i="6"/>
  <c r="AC33" i="6"/>
  <c r="G33" i="6"/>
  <c r="F33" i="6"/>
  <c r="E33" i="6"/>
  <c r="D33" i="6"/>
  <c r="C33" i="6"/>
  <c r="AO32" i="6"/>
  <c r="AI32" i="6"/>
  <c r="G32" i="6" s="1"/>
  <c r="AE32" i="6"/>
  <c r="AC32" i="6"/>
  <c r="F32" i="6"/>
  <c r="E32" i="6"/>
  <c r="D32" i="6"/>
  <c r="C32" i="6"/>
  <c r="AO31" i="6"/>
  <c r="AI31" i="6"/>
  <c r="AE31" i="6"/>
  <c r="C31" i="6" s="1"/>
  <c r="AC31" i="6"/>
  <c r="G31" i="6"/>
  <c r="F31" i="6"/>
  <c r="E31" i="6"/>
  <c r="D31" i="6"/>
  <c r="AO30" i="6"/>
  <c r="AI30" i="6"/>
  <c r="AE30" i="6"/>
  <c r="C30" i="6" s="1"/>
  <c r="AC30" i="6"/>
  <c r="G30" i="6"/>
  <c r="F30" i="6"/>
  <c r="E30" i="6"/>
  <c r="D30" i="6"/>
  <c r="AO29" i="6"/>
  <c r="AI29" i="6"/>
  <c r="AE29" i="6"/>
  <c r="AC29" i="6"/>
  <c r="G29" i="6"/>
  <c r="F29" i="6"/>
  <c r="E29" i="6"/>
  <c r="D29" i="6"/>
  <c r="C29" i="6"/>
  <c r="AO28" i="6"/>
  <c r="AI28" i="6"/>
  <c r="G28" i="6" s="1"/>
  <c r="AE28" i="6"/>
  <c r="AC28" i="6"/>
  <c r="F28" i="6"/>
  <c r="E28" i="6"/>
  <c r="D28" i="6"/>
  <c r="C28" i="6"/>
  <c r="AO27" i="6"/>
  <c r="AI27" i="6"/>
  <c r="AE27" i="6"/>
  <c r="C27" i="6" s="1"/>
  <c r="AC27" i="6"/>
  <c r="G27" i="6"/>
  <c r="F27" i="6"/>
  <c r="E27" i="6"/>
  <c r="D27" i="6"/>
  <c r="AO26" i="6"/>
  <c r="AI26" i="6"/>
  <c r="AE26" i="6"/>
  <c r="C26" i="6" s="1"/>
  <c r="AC26" i="6"/>
  <c r="G26" i="6"/>
  <c r="F26" i="6"/>
  <c r="E26" i="6"/>
  <c r="D26" i="6"/>
  <c r="AO25" i="6"/>
  <c r="AI25" i="6"/>
  <c r="AE25" i="6"/>
  <c r="AC25" i="6"/>
  <c r="G25" i="6"/>
  <c r="F25" i="6"/>
  <c r="E25" i="6"/>
  <c r="D25" i="6"/>
  <c r="C25" i="6"/>
  <c r="AO24" i="6"/>
  <c r="AI24" i="6"/>
  <c r="G24" i="6" s="1"/>
  <c r="AE24" i="6"/>
  <c r="AC24" i="6"/>
  <c r="F24" i="6"/>
  <c r="E24" i="6"/>
  <c r="D24" i="6"/>
  <c r="C24" i="6"/>
  <c r="AO23" i="6"/>
  <c r="AI23" i="6"/>
  <c r="AE23" i="6"/>
  <c r="C23" i="6" s="1"/>
  <c r="AC23" i="6"/>
  <c r="G23" i="6"/>
  <c r="F23" i="6"/>
  <c r="E23" i="6"/>
  <c r="D23" i="6"/>
  <c r="AO22" i="6"/>
  <c r="AI22" i="6"/>
  <c r="AE22" i="6"/>
  <c r="C22" i="6" s="1"/>
  <c r="AC22" i="6"/>
  <c r="G22" i="6"/>
  <c r="F22" i="6"/>
  <c r="E22" i="6"/>
  <c r="D22" i="6"/>
  <c r="AO21" i="6"/>
  <c r="AI21" i="6"/>
  <c r="AE21" i="6"/>
  <c r="AC21" i="6"/>
  <c r="G21" i="6"/>
  <c r="F21" i="6"/>
  <c r="E21" i="6"/>
  <c r="D21" i="6"/>
  <c r="C21" i="6"/>
  <c r="AO20" i="6"/>
  <c r="AI20" i="6"/>
  <c r="G20" i="6" s="1"/>
  <c r="AE20" i="6"/>
  <c r="AC20" i="6"/>
  <c r="F20" i="6"/>
  <c r="E20" i="6"/>
  <c r="D20" i="6"/>
  <c r="C20" i="6"/>
  <c r="AO19" i="6"/>
  <c r="AI19" i="6"/>
  <c r="AE19" i="6"/>
  <c r="C19" i="6" s="1"/>
  <c r="AC19" i="6"/>
  <c r="G19" i="6"/>
  <c r="F19" i="6"/>
  <c r="E19" i="6"/>
  <c r="D19" i="6"/>
  <c r="AO18" i="6"/>
  <c r="AI18" i="6"/>
  <c r="AE18" i="6"/>
  <c r="C18" i="6" s="1"/>
  <c r="AC18" i="6"/>
  <c r="G18" i="6"/>
  <c r="F18" i="6"/>
  <c r="E18" i="6"/>
  <c r="D18" i="6"/>
  <c r="AO17" i="6"/>
  <c r="AI17" i="6"/>
  <c r="AE17" i="6"/>
  <c r="AC17" i="6"/>
  <c r="G17" i="6"/>
  <c r="F17" i="6"/>
  <c r="E17" i="6"/>
  <c r="D17" i="6"/>
  <c r="C17" i="6"/>
  <c r="AO16" i="6"/>
  <c r="AI16" i="6"/>
  <c r="G16" i="6" s="1"/>
  <c r="AE16" i="6"/>
  <c r="AC16" i="6"/>
  <c r="F16" i="6"/>
  <c r="E16" i="6"/>
  <c r="D16" i="6"/>
  <c r="C16" i="6"/>
  <c r="AO15" i="6"/>
  <c r="AI15" i="6"/>
  <c r="AE15" i="6"/>
  <c r="C15" i="6" s="1"/>
  <c r="AC15" i="6"/>
  <c r="G15" i="6"/>
  <c r="F15" i="6"/>
  <c r="E15" i="6"/>
  <c r="D15" i="6"/>
  <c r="AO14" i="6"/>
  <c r="AI14" i="6"/>
  <c r="AE14" i="6"/>
  <c r="C14" i="6" s="1"/>
  <c r="AC14" i="6"/>
  <c r="G14" i="6"/>
  <c r="F14" i="6"/>
  <c r="E14" i="6"/>
  <c r="D14" i="6"/>
  <c r="AO13" i="6"/>
  <c r="AI13" i="6"/>
  <c r="AE13" i="6"/>
  <c r="AC13" i="6"/>
  <c r="G13" i="6"/>
  <c r="F13" i="6"/>
  <c r="E13" i="6"/>
  <c r="D13" i="6"/>
  <c r="C13" i="6"/>
  <c r="AO12" i="6"/>
  <c r="AI12" i="6"/>
  <c r="G12" i="6" s="1"/>
  <c r="AE12" i="6"/>
  <c r="AC12" i="6"/>
  <c r="F12" i="6"/>
  <c r="E12" i="6"/>
  <c r="D12" i="6"/>
  <c r="C12" i="6"/>
  <c r="AO11" i="6"/>
  <c r="AI11" i="6"/>
  <c r="AE11" i="6"/>
  <c r="C11" i="6" s="1"/>
  <c r="AC11" i="6"/>
  <c r="G11" i="6"/>
  <c r="F11" i="6"/>
  <c r="E11" i="6"/>
  <c r="D11" i="6"/>
  <c r="AO10" i="6"/>
  <c r="AI10" i="6"/>
  <c r="AE10" i="6"/>
  <c r="C10" i="6" s="1"/>
  <c r="AC10" i="6"/>
  <c r="G10" i="6"/>
  <c r="F10" i="6"/>
  <c r="E10" i="6"/>
  <c r="D10" i="6"/>
  <c r="AO9" i="6"/>
  <c r="AI9" i="6"/>
  <c r="AE9" i="6"/>
  <c r="AC9" i="6"/>
  <c r="G9" i="6"/>
  <c r="F9" i="6"/>
  <c r="E9" i="6"/>
  <c r="D9" i="6"/>
  <c r="C9" i="6"/>
  <c r="AO8" i="6"/>
  <c r="AI8" i="6"/>
  <c r="G8" i="6" s="1"/>
  <c r="AE8" i="6"/>
  <c r="AC8" i="6"/>
  <c r="F8" i="6"/>
  <c r="E8" i="6"/>
  <c r="D8" i="6"/>
  <c r="C8" i="6"/>
  <c r="AO7" i="6"/>
  <c r="AI7" i="6"/>
  <c r="AE7" i="6"/>
  <c r="C7" i="6" s="1"/>
  <c r="AC7" i="6"/>
  <c r="G7" i="6"/>
  <c r="F7" i="6"/>
  <c r="E7" i="6"/>
  <c r="D7" i="6"/>
  <c r="AO6" i="6"/>
  <c r="AI6" i="6"/>
  <c r="AE6" i="6"/>
  <c r="C6" i="6" s="1"/>
  <c r="AC6" i="6"/>
  <c r="G6" i="6"/>
  <c r="F6" i="6"/>
  <c r="E6" i="6"/>
  <c r="D6" i="6"/>
  <c r="AO5" i="6"/>
  <c r="AI5" i="6"/>
  <c r="AE5" i="6"/>
  <c r="AC5" i="6"/>
  <c r="G5" i="6"/>
  <c r="F5" i="6"/>
  <c r="E5" i="6"/>
  <c r="D5" i="6"/>
  <c r="C5" i="6"/>
  <c r="AO4" i="6"/>
  <c r="AI4" i="6"/>
  <c r="G4" i="6" s="1"/>
  <c r="AE4" i="6"/>
  <c r="AC4" i="6"/>
  <c r="F4" i="6"/>
  <c r="E4" i="6"/>
  <c r="D4" i="6"/>
  <c r="C4" i="6"/>
  <c r="AO3" i="6"/>
  <c r="AI3" i="6"/>
  <c r="AE3" i="6"/>
  <c r="C3" i="6" s="1"/>
  <c r="AC3" i="6"/>
  <c r="G3" i="6"/>
  <c r="F3" i="6"/>
  <c r="E3" i="6"/>
  <c r="D3" i="6"/>
  <c r="AO2" i="6"/>
  <c r="AI2" i="6"/>
  <c r="AE2" i="6"/>
  <c r="C2" i="6" s="1"/>
  <c r="AC2" i="6"/>
  <c r="G2" i="6"/>
  <c r="F2" i="6"/>
  <c r="E2" i="6"/>
  <c r="D2" i="6"/>
  <c r="AO326" i="1"/>
  <c r="F326" i="1" s="1"/>
  <c r="AI326" i="1"/>
  <c r="G326" i="1" s="1"/>
  <c r="AE326" i="1"/>
  <c r="C326" i="1" s="1"/>
  <c r="AC326" i="1"/>
  <c r="D326" i="1" s="1"/>
  <c r="E326" i="1"/>
  <c r="AO325" i="1"/>
  <c r="F325" i="1" s="1"/>
  <c r="AI325" i="1"/>
  <c r="AE325" i="1"/>
  <c r="C325" i="1" s="1"/>
  <c r="AC325" i="1"/>
  <c r="D325" i="1" s="1"/>
  <c r="G325" i="1"/>
  <c r="E325" i="1"/>
  <c r="AO324" i="1"/>
  <c r="AI324" i="1"/>
  <c r="G324" i="1" s="1"/>
  <c r="AE324" i="1"/>
  <c r="C324" i="1" s="1"/>
  <c r="AC324" i="1"/>
  <c r="D324" i="1" s="1"/>
  <c r="F324" i="1"/>
  <c r="E324" i="1"/>
  <c r="AO323" i="1"/>
  <c r="F323" i="1" s="1"/>
  <c r="AI323" i="1"/>
  <c r="G323" i="1" s="1"/>
  <c r="AE323" i="1"/>
  <c r="C323" i="1" s="1"/>
  <c r="AC323" i="1"/>
  <c r="D323" i="1" s="1"/>
  <c r="E323" i="1"/>
  <c r="AO322" i="1"/>
  <c r="AI322" i="1"/>
  <c r="G322" i="1" s="1"/>
  <c r="AE322" i="1"/>
  <c r="C322" i="1" s="1"/>
  <c r="AC322" i="1"/>
  <c r="D322" i="1" s="1"/>
  <c r="F322" i="1"/>
  <c r="E322" i="1"/>
  <c r="AO321" i="1"/>
  <c r="AI321" i="1"/>
  <c r="G321" i="1" s="1"/>
  <c r="AE321" i="1"/>
  <c r="C321" i="1" s="1"/>
  <c r="AC321" i="1"/>
  <c r="D321" i="1" s="1"/>
  <c r="F321" i="1"/>
  <c r="E321" i="1"/>
  <c r="AO320" i="1"/>
  <c r="F320" i="1" s="1"/>
  <c r="AI320" i="1"/>
  <c r="G320" i="1" s="1"/>
  <c r="AE320" i="1"/>
  <c r="C320" i="1" s="1"/>
  <c r="AC320" i="1"/>
  <c r="D320" i="1" s="1"/>
  <c r="E320" i="1"/>
  <c r="AO319" i="1"/>
  <c r="F319" i="1" s="1"/>
  <c r="AI319" i="1"/>
  <c r="G319" i="1" s="1"/>
  <c r="AE319" i="1"/>
  <c r="AC319" i="1"/>
  <c r="D319" i="1" s="1"/>
  <c r="E319" i="1"/>
  <c r="C319" i="1"/>
  <c r="AO318" i="1"/>
  <c r="F318" i="1" s="1"/>
  <c r="AI318" i="1"/>
  <c r="G318" i="1" s="1"/>
  <c r="AE318" i="1"/>
  <c r="C318" i="1" s="1"/>
  <c r="AC318" i="1"/>
  <c r="D318" i="1" s="1"/>
  <c r="E318" i="1"/>
  <c r="AO317" i="1"/>
  <c r="F317" i="1" s="1"/>
  <c r="AI317" i="1"/>
  <c r="G317" i="1" s="1"/>
  <c r="AE317" i="1"/>
  <c r="AC317" i="1"/>
  <c r="E317" i="1"/>
  <c r="D317" i="1"/>
  <c r="C317" i="1"/>
  <c r="AO316" i="1"/>
  <c r="F316" i="1" s="1"/>
  <c r="AI316" i="1"/>
  <c r="G316" i="1" s="1"/>
  <c r="AE316" i="1"/>
  <c r="C316" i="1" s="1"/>
  <c r="AC316" i="1"/>
  <c r="D316" i="1" s="1"/>
  <c r="E316" i="1"/>
  <c r="AO315" i="1"/>
  <c r="F315" i="1" s="1"/>
  <c r="AI315" i="1"/>
  <c r="AE315" i="1"/>
  <c r="C315" i="1" s="1"/>
  <c r="AC315" i="1"/>
  <c r="D315" i="1" s="1"/>
  <c r="G315" i="1"/>
  <c r="E315" i="1"/>
  <c r="AO314" i="1"/>
  <c r="F314" i="1" s="1"/>
  <c r="AI314" i="1"/>
  <c r="G314" i="1" s="1"/>
  <c r="AE314" i="1"/>
  <c r="C314" i="1" s="1"/>
  <c r="AC314" i="1"/>
  <c r="E314" i="1"/>
  <c r="D314" i="1"/>
  <c r="AO313" i="1"/>
  <c r="F313" i="1" s="1"/>
  <c r="AI313" i="1"/>
  <c r="G313" i="1" s="1"/>
  <c r="AE313" i="1"/>
  <c r="C313" i="1" s="1"/>
  <c r="AC313" i="1"/>
  <c r="D313" i="1" s="1"/>
  <c r="E313" i="1"/>
  <c r="AO312" i="1"/>
  <c r="F312" i="1" s="1"/>
  <c r="AI312" i="1"/>
  <c r="G312" i="1" s="1"/>
  <c r="AE312" i="1"/>
  <c r="C312" i="1" s="1"/>
  <c r="AC312" i="1"/>
  <c r="D312" i="1" s="1"/>
  <c r="E312" i="1"/>
  <c r="AO311" i="1"/>
  <c r="F311" i="1" s="1"/>
  <c r="AI311" i="1"/>
  <c r="G311" i="1" s="1"/>
  <c r="AE311" i="1"/>
  <c r="C311" i="1" s="1"/>
  <c r="AC311" i="1"/>
  <c r="D311" i="1" s="1"/>
  <c r="E311" i="1"/>
  <c r="AO310" i="1"/>
  <c r="F310" i="1" s="1"/>
  <c r="AI310" i="1"/>
  <c r="G310" i="1" s="1"/>
  <c r="AE310" i="1"/>
  <c r="C310" i="1" s="1"/>
  <c r="AC310" i="1"/>
  <c r="D310" i="1" s="1"/>
  <c r="E310" i="1"/>
  <c r="AO309" i="1"/>
  <c r="F309" i="1" s="1"/>
  <c r="AI309" i="1"/>
  <c r="G309" i="1" s="1"/>
  <c r="AE309" i="1"/>
  <c r="C309" i="1" s="1"/>
  <c r="AC309" i="1"/>
  <c r="D309" i="1" s="1"/>
  <c r="E309" i="1"/>
  <c r="AO308" i="1"/>
  <c r="F308" i="1" s="1"/>
  <c r="AI308" i="1"/>
  <c r="G308" i="1" s="1"/>
  <c r="AE308" i="1"/>
  <c r="C308" i="1" s="1"/>
  <c r="AC308" i="1"/>
  <c r="E308" i="1"/>
  <c r="D308" i="1"/>
  <c r="AO307" i="1"/>
  <c r="F307" i="1" s="1"/>
  <c r="AI307" i="1"/>
  <c r="G307" i="1" s="1"/>
  <c r="AE307" i="1"/>
  <c r="C307" i="1" s="1"/>
  <c r="AC307" i="1"/>
  <c r="E307" i="1"/>
  <c r="D307" i="1"/>
  <c r="AO306" i="1"/>
  <c r="F306" i="1" s="1"/>
  <c r="AI306" i="1"/>
  <c r="G306" i="1" s="1"/>
  <c r="AE306" i="1"/>
  <c r="AC306" i="1"/>
  <c r="D306" i="1" s="1"/>
  <c r="E306" i="1"/>
  <c r="C306" i="1"/>
  <c r="AO305" i="1"/>
  <c r="F305" i="1" s="1"/>
  <c r="AI305" i="1"/>
  <c r="G305" i="1" s="1"/>
  <c r="AE305" i="1"/>
  <c r="C305" i="1" s="1"/>
  <c r="AC305" i="1"/>
  <c r="D305" i="1" s="1"/>
  <c r="E305" i="1"/>
  <c r="AO304" i="1"/>
  <c r="AI304" i="1"/>
  <c r="G304" i="1" s="1"/>
  <c r="AE304" i="1"/>
  <c r="C304" i="1" s="1"/>
  <c r="AC304" i="1"/>
  <c r="D304" i="1" s="1"/>
  <c r="F304" i="1"/>
  <c r="E304" i="1"/>
  <c r="AO303" i="1"/>
  <c r="F303" i="1" s="1"/>
  <c r="AI303" i="1"/>
  <c r="G303" i="1" s="1"/>
  <c r="AE303" i="1"/>
  <c r="AC303" i="1"/>
  <c r="D303" i="1" s="1"/>
  <c r="E303" i="1"/>
  <c r="C303" i="1"/>
  <c r="AO302" i="1"/>
  <c r="F302" i="1" s="1"/>
  <c r="AI302" i="1"/>
  <c r="G302" i="1" s="1"/>
  <c r="AE302" i="1"/>
  <c r="C302" i="1" s="1"/>
  <c r="AC302" i="1"/>
  <c r="D302" i="1" s="1"/>
  <c r="E302" i="1"/>
  <c r="AO301" i="1"/>
  <c r="F301" i="1" s="1"/>
  <c r="AI301" i="1"/>
  <c r="G301" i="1" s="1"/>
  <c r="AE301" i="1"/>
  <c r="AC301" i="1"/>
  <c r="D301" i="1" s="1"/>
  <c r="E301" i="1"/>
  <c r="C301" i="1"/>
  <c r="AO300" i="1"/>
  <c r="F300" i="1" s="1"/>
  <c r="AI300" i="1"/>
  <c r="G300" i="1" s="1"/>
  <c r="AE300" i="1"/>
  <c r="C300" i="1" s="1"/>
  <c r="AC300" i="1"/>
  <c r="D300" i="1" s="1"/>
  <c r="E300" i="1"/>
  <c r="AO299" i="1"/>
  <c r="F299" i="1" s="1"/>
  <c r="AI299" i="1"/>
  <c r="G299" i="1" s="1"/>
  <c r="AE299" i="1"/>
  <c r="C299" i="1" s="1"/>
  <c r="AC299" i="1"/>
  <c r="E299" i="1"/>
  <c r="D299" i="1"/>
  <c r="AO298" i="1"/>
  <c r="AI298" i="1"/>
  <c r="G298" i="1" s="1"/>
  <c r="AE298" i="1"/>
  <c r="C298" i="1" s="1"/>
  <c r="AC298" i="1"/>
  <c r="D298" i="1" s="1"/>
  <c r="F298" i="1"/>
  <c r="E298" i="1"/>
  <c r="AO297" i="1"/>
  <c r="AI297" i="1"/>
  <c r="G297" i="1" s="1"/>
  <c r="AE297" i="1"/>
  <c r="C297" i="1" s="1"/>
  <c r="AC297" i="1"/>
  <c r="D297" i="1" s="1"/>
  <c r="F297" i="1"/>
  <c r="E297" i="1"/>
  <c r="AO296" i="1"/>
  <c r="F296" i="1" s="1"/>
  <c r="AI296" i="1"/>
  <c r="G296" i="1" s="1"/>
  <c r="AE296" i="1"/>
  <c r="C296" i="1" s="1"/>
  <c r="AC296" i="1"/>
  <c r="D296" i="1" s="1"/>
  <c r="E296" i="1"/>
  <c r="AO295" i="1"/>
  <c r="F295" i="1" s="1"/>
  <c r="AI295" i="1"/>
  <c r="G295" i="1" s="1"/>
  <c r="AE295" i="1"/>
  <c r="C295" i="1" s="1"/>
  <c r="AC295" i="1"/>
  <c r="D295" i="1" s="1"/>
  <c r="E295" i="1"/>
  <c r="AO294" i="1"/>
  <c r="F294" i="1" s="1"/>
  <c r="AI294" i="1"/>
  <c r="G294" i="1" s="1"/>
  <c r="AE294" i="1"/>
  <c r="C294" i="1" s="1"/>
  <c r="AC294" i="1"/>
  <c r="D294" i="1" s="1"/>
  <c r="E294" i="1"/>
  <c r="AO293" i="1"/>
  <c r="F293" i="1" s="1"/>
  <c r="AI293" i="1"/>
  <c r="G293" i="1" s="1"/>
  <c r="AE293" i="1"/>
  <c r="AC293" i="1"/>
  <c r="D293" i="1" s="1"/>
  <c r="E293" i="1"/>
  <c r="C293" i="1"/>
  <c r="AO292" i="1"/>
  <c r="AI292" i="1"/>
  <c r="G292" i="1" s="1"/>
  <c r="AE292" i="1"/>
  <c r="C292" i="1" s="1"/>
  <c r="AC292" i="1"/>
  <c r="D292" i="1" s="1"/>
  <c r="F292" i="1"/>
  <c r="E292" i="1"/>
  <c r="AO291" i="1"/>
  <c r="AI291" i="1"/>
  <c r="G291" i="1" s="1"/>
  <c r="AE291" i="1"/>
  <c r="C291" i="1" s="1"/>
  <c r="AC291" i="1"/>
  <c r="F291" i="1"/>
  <c r="E291" i="1"/>
  <c r="D291" i="1"/>
  <c r="AO290" i="1"/>
  <c r="F290" i="1" s="1"/>
  <c r="AI290" i="1"/>
  <c r="G290" i="1" s="1"/>
  <c r="AE290" i="1"/>
  <c r="C290" i="1" s="1"/>
  <c r="AC290" i="1"/>
  <c r="D290" i="1" s="1"/>
  <c r="E290" i="1"/>
  <c r="AO289" i="1"/>
  <c r="AI289" i="1"/>
  <c r="G289" i="1" s="1"/>
  <c r="AE289" i="1"/>
  <c r="C289" i="1" s="1"/>
  <c r="AC289" i="1"/>
  <c r="D289" i="1" s="1"/>
  <c r="F289" i="1"/>
  <c r="E289" i="1"/>
  <c r="AO288" i="1"/>
  <c r="F288" i="1" s="1"/>
  <c r="AI288" i="1"/>
  <c r="G288" i="1" s="1"/>
  <c r="AE288" i="1"/>
  <c r="C288" i="1" s="1"/>
  <c r="AC288" i="1"/>
  <c r="D288" i="1" s="1"/>
  <c r="E288" i="1"/>
  <c r="AO287" i="1"/>
  <c r="F287" i="1" s="1"/>
  <c r="AI287" i="1"/>
  <c r="G287" i="1" s="1"/>
  <c r="AE287" i="1"/>
  <c r="C287" i="1" s="1"/>
  <c r="AC287" i="1"/>
  <c r="D287" i="1" s="1"/>
  <c r="E287" i="1"/>
  <c r="AO286" i="1"/>
  <c r="F286" i="1" s="1"/>
  <c r="AI286" i="1"/>
  <c r="G286" i="1" s="1"/>
  <c r="AE286" i="1"/>
  <c r="C286" i="1" s="1"/>
  <c r="AC286" i="1"/>
  <c r="D286" i="1" s="1"/>
  <c r="E286" i="1"/>
  <c r="AO285" i="1"/>
  <c r="F285" i="1" s="1"/>
  <c r="AI285" i="1"/>
  <c r="G285" i="1" s="1"/>
  <c r="AE285" i="1"/>
  <c r="C285" i="1" s="1"/>
  <c r="AC285" i="1"/>
  <c r="D285" i="1" s="1"/>
  <c r="E285" i="1"/>
  <c r="AO284" i="1"/>
  <c r="F284" i="1" s="1"/>
  <c r="AI284" i="1"/>
  <c r="G284" i="1" s="1"/>
  <c r="AE284" i="1"/>
  <c r="C284" i="1" s="1"/>
  <c r="AC284" i="1"/>
  <c r="E284" i="1"/>
  <c r="D284" i="1"/>
  <c r="AO283" i="1"/>
  <c r="F283" i="1" s="1"/>
  <c r="AI283" i="1"/>
  <c r="G283" i="1" s="1"/>
  <c r="AE283" i="1"/>
  <c r="AC283" i="1"/>
  <c r="E283" i="1"/>
  <c r="D283" i="1"/>
  <c r="C283" i="1"/>
  <c r="AO282" i="1"/>
  <c r="F282" i="1" s="1"/>
  <c r="AI282" i="1"/>
  <c r="G282" i="1" s="1"/>
  <c r="AE282" i="1"/>
  <c r="C282" i="1" s="1"/>
  <c r="AC282" i="1"/>
  <c r="D282" i="1" s="1"/>
  <c r="E282" i="1"/>
  <c r="AO281" i="1"/>
  <c r="F281" i="1" s="1"/>
  <c r="AI281" i="1"/>
  <c r="G281" i="1" s="1"/>
  <c r="AE281" i="1"/>
  <c r="C281" i="1" s="1"/>
  <c r="AC281" i="1"/>
  <c r="D281" i="1" s="1"/>
  <c r="E281" i="1"/>
  <c r="AO280" i="1"/>
  <c r="F280" i="1" s="1"/>
  <c r="AI280" i="1"/>
  <c r="G280" i="1" s="1"/>
  <c r="AE280" i="1"/>
  <c r="C280" i="1" s="1"/>
  <c r="AC280" i="1"/>
  <c r="D280" i="1" s="1"/>
  <c r="E280" i="1"/>
  <c r="AO279" i="1"/>
  <c r="F279" i="1" s="1"/>
  <c r="AI279" i="1"/>
  <c r="G279" i="1" s="1"/>
  <c r="AE279" i="1"/>
  <c r="C279" i="1" s="1"/>
  <c r="AC279" i="1"/>
  <c r="D279" i="1" s="1"/>
  <c r="E279" i="1"/>
  <c r="AO278" i="1"/>
  <c r="F278" i="1" s="1"/>
  <c r="AI278" i="1"/>
  <c r="G278" i="1" s="1"/>
  <c r="AE278" i="1"/>
  <c r="C278" i="1" s="1"/>
  <c r="AC278" i="1"/>
  <c r="D278" i="1" s="1"/>
  <c r="E278" i="1"/>
  <c r="AO277" i="1"/>
  <c r="F277" i="1" s="1"/>
  <c r="AI277" i="1"/>
  <c r="G277" i="1" s="1"/>
  <c r="AE277" i="1"/>
  <c r="AC277" i="1"/>
  <c r="E277" i="1"/>
  <c r="D277" i="1"/>
  <c r="C277" i="1"/>
  <c r="AO276" i="1"/>
  <c r="F276" i="1" s="1"/>
  <c r="AI276" i="1"/>
  <c r="G276" i="1" s="1"/>
  <c r="AE276" i="1"/>
  <c r="C276" i="1" s="1"/>
  <c r="AC276" i="1"/>
  <c r="D276" i="1" s="1"/>
  <c r="E276" i="1"/>
  <c r="AO275" i="1"/>
  <c r="AI275" i="1"/>
  <c r="G275" i="1" s="1"/>
  <c r="AE275" i="1"/>
  <c r="C275" i="1" s="1"/>
  <c r="AC275" i="1"/>
  <c r="F275" i="1"/>
  <c r="E275" i="1"/>
  <c r="D275" i="1"/>
  <c r="AO274" i="1"/>
  <c r="F274" i="1" s="1"/>
  <c r="AI274" i="1"/>
  <c r="G274" i="1" s="1"/>
  <c r="AE274" i="1"/>
  <c r="C274" i="1" s="1"/>
  <c r="AC274" i="1"/>
  <c r="D274" i="1" s="1"/>
  <c r="E274" i="1"/>
  <c r="AO273" i="1"/>
  <c r="AI273" i="1"/>
  <c r="G273" i="1" s="1"/>
  <c r="AE273" i="1"/>
  <c r="C273" i="1" s="1"/>
  <c r="AC273" i="1"/>
  <c r="D273" i="1" s="1"/>
  <c r="F273" i="1"/>
  <c r="E273" i="1"/>
  <c r="AO272" i="1"/>
  <c r="F272" i="1" s="1"/>
  <c r="AI272" i="1"/>
  <c r="G272" i="1" s="1"/>
  <c r="AE272" i="1"/>
  <c r="C272" i="1" s="1"/>
  <c r="AC272" i="1"/>
  <c r="D272" i="1" s="1"/>
  <c r="E272" i="1"/>
  <c r="AO271" i="1"/>
  <c r="F271" i="1" s="1"/>
  <c r="AI271" i="1"/>
  <c r="G271" i="1" s="1"/>
  <c r="AE271" i="1"/>
  <c r="AC271" i="1"/>
  <c r="D271" i="1" s="1"/>
  <c r="E271" i="1"/>
  <c r="C271" i="1"/>
  <c r="AO270" i="1"/>
  <c r="F270" i="1" s="1"/>
  <c r="AI270" i="1"/>
  <c r="G270" i="1" s="1"/>
  <c r="AE270" i="1"/>
  <c r="C270" i="1" s="1"/>
  <c r="AC270" i="1"/>
  <c r="D270" i="1" s="1"/>
  <c r="E270" i="1"/>
  <c r="AO269" i="1"/>
  <c r="F269" i="1" s="1"/>
  <c r="AI269" i="1"/>
  <c r="G269" i="1" s="1"/>
  <c r="AE269" i="1"/>
  <c r="C269" i="1" s="1"/>
  <c r="AC269" i="1"/>
  <c r="D269" i="1" s="1"/>
  <c r="E269" i="1"/>
  <c r="AO268" i="1"/>
  <c r="F268" i="1" s="1"/>
  <c r="AI268" i="1"/>
  <c r="AE268" i="1"/>
  <c r="C268" i="1" s="1"/>
  <c r="AC268" i="1"/>
  <c r="D268" i="1" s="1"/>
  <c r="G268" i="1"/>
  <c r="E268" i="1"/>
  <c r="AO267" i="1"/>
  <c r="F267" i="1" s="1"/>
  <c r="AI267" i="1"/>
  <c r="G267" i="1" s="1"/>
  <c r="AE267" i="1"/>
  <c r="C267" i="1" s="1"/>
  <c r="AC267" i="1"/>
  <c r="D267" i="1" s="1"/>
  <c r="E267" i="1"/>
  <c r="AO266" i="1"/>
  <c r="F266" i="1" s="1"/>
  <c r="AI266" i="1"/>
  <c r="G266" i="1" s="1"/>
  <c r="AE266" i="1"/>
  <c r="C266" i="1" s="1"/>
  <c r="AC266" i="1"/>
  <c r="E266" i="1"/>
  <c r="D266" i="1"/>
  <c r="AO265" i="1"/>
  <c r="F265" i="1" s="1"/>
  <c r="AI265" i="1"/>
  <c r="AE265" i="1"/>
  <c r="C265" i="1" s="1"/>
  <c r="AC265" i="1"/>
  <c r="D265" i="1" s="1"/>
  <c r="G265" i="1"/>
  <c r="E265" i="1"/>
  <c r="AO264" i="1"/>
  <c r="F264" i="1" s="1"/>
  <c r="AI264" i="1"/>
  <c r="G264" i="1" s="1"/>
  <c r="AE264" i="1"/>
  <c r="C264" i="1" s="1"/>
  <c r="AC264" i="1"/>
  <c r="D264" i="1" s="1"/>
  <c r="E264" i="1"/>
  <c r="AO263" i="1"/>
  <c r="F263" i="1" s="1"/>
  <c r="AI263" i="1"/>
  <c r="G263" i="1" s="1"/>
  <c r="AE263" i="1"/>
  <c r="C263" i="1" s="1"/>
  <c r="AC263" i="1"/>
  <c r="D263" i="1" s="1"/>
  <c r="E263" i="1"/>
  <c r="AO262" i="1"/>
  <c r="F262" i="1" s="1"/>
  <c r="AI262" i="1"/>
  <c r="G262" i="1" s="1"/>
  <c r="AE262" i="1"/>
  <c r="C262" i="1" s="1"/>
  <c r="AC262" i="1"/>
  <c r="D262" i="1" s="1"/>
  <c r="E262" i="1"/>
  <c r="AO261" i="1"/>
  <c r="F261" i="1" s="1"/>
  <c r="AI261" i="1"/>
  <c r="G261" i="1" s="1"/>
  <c r="AE261" i="1"/>
  <c r="AC261" i="1"/>
  <c r="D261" i="1" s="1"/>
  <c r="E261" i="1"/>
  <c r="C261" i="1"/>
  <c r="AO260" i="1"/>
  <c r="F260" i="1" s="1"/>
  <c r="AI260" i="1"/>
  <c r="G260" i="1" s="1"/>
  <c r="AE260" i="1"/>
  <c r="AC260" i="1"/>
  <c r="D260" i="1" s="1"/>
  <c r="E260" i="1"/>
  <c r="C260" i="1"/>
  <c r="AO259" i="1"/>
  <c r="AI259" i="1"/>
  <c r="G259" i="1" s="1"/>
  <c r="AE259" i="1"/>
  <c r="C259" i="1" s="1"/>
  <c r="AC259" i="1"/>
  <c r="D259" i="1" s="1"/>
  <c r="F259" i="1"/>
  <c r="E259" i="1"/>
  <c r="AO258" i="1"/>
  <c r="F258" i="1" s="1"/>
  <c r="AI258" i="1"/>
  <c r="G258" i="1" s="1"/>
  <c r="AE258" i="1"/>
  <c r="AC258" i="1"/>
  <c r="D258" i="1" s="1"/>
  <c r="E258" i="1"/>
  <c r="C258" i="1"/>
  <c r="AO257" i="1"/>
  <c r="F257" i="1" s="1"/>
  <c r="AI257" i="1"/>
  <c r="G257" i="1" s="1"/>
  <c r="AE257" i="1"/>
  <c r="C257" i="1" s="1"/>
  <c r="AC257" i="1"/>
  <c r="D257" i="1" s="1"/>
  <c r="E257" i="1"/>
  <c r="AO256" i="1"/>
  <c r="AI256" i="1"/>
  <c r="G256" i="1" s="1"/>
  <c r="AE256" i="1"/>
  <c r="C256" i="1" s="1"/>
  <c r="AC256" i="1"/>
  <c r="D256" i="1" s="1"/>
  <c r="F256" i="1"/>
  <c r="E256" i="1"/>
  <c r="AO255" i="1"/>
  <c r="F255" i="1" s="1"/>
  <c r="AI255" i="1"/>
  <c r="G255" i="1" s="1"/>
  <c r="AE255" i="1"/>
  <c r="C255" i="1" s="1"/>
  <c r="AC255" i="1"/>
  <c r="D255" i="1" s="1"/>
  <c r="E255" i="1"/>
  <c r="AO254" i="1"/>
  <c r="F254" i="1" s="1"/>
  <c r="AI254" i="1"/>
  <c r="G254" i="1" s="1"/>
  <c r="AE254" i="1"/>
  <c r="C254" i="1" s="1"/>
  <c r="AC254" i="1"/>
  <c r="D254" i="1" s="1"/>
  <c r="E254" i="1"/>
  <c r="AO253" i="1"/>
  <c r="F253" i="1" s="1"/>
  <c r="AI253" i="1"/>
  <c r="G253" i="1" s="1"/>
  <c r="AE253" i="1"/>
  <c r="C253" i="1" s="1"/>
  <c r="AC253" i="1"/>
  <c r="D253" i="1" s="1"/>
  <c r="E253" i="1"/>
  <c r="AO252" i="1"/>
  <c r="F252" i="1" s="1"/>
  <c r="AI252" i="1"/>
  <c r="G252" i="1" s="1"/>
  <c r="AE252" i="1"/>
  <c r="C252" i="1" s="1"/>
  <c r="AC252" i="1"/>
  <c r="E252" i="1"/>
  <c r="D252" i="1"/>
  <c r="AO251" i="1"/>
  <c r="F251" i="1" s="1"/>
  <c r="AI251" i="1"/>
  <c r="G251" i="1" s="1"/>
  <c r="AE251" i="1"/>
  <c r="C251" i="1" s="1"/>
  <c r="AC251" i="1"/>
  <c r="D251" i="1" s="1"/>
  <c r="E251" i="1"/>
  <c r="AO250" i="1"/>
  <c r="AI250" i="1"/>
  <c r="G250" i="1" s="1"/>
  <c r="AE250" i="1"/>
  <c r="C250" i="1" s="1"/>
  <c r="AC250" i="1"/>
  <c r="F250" i="1"/>
  <c r="E250" i="1"/>
  <c r="D250" i="1"/>
  <c r="AO249" i="1"/>
  <c r="F249" i="1" s="1"/>
  <c r="AI249" i="1"/>
  <c r="G249" i="1" s="1"/>
  <c r="AE249" i="1"/>
  <c r="C249" i="1" s="1"/>
  <c r="AC249" i="1"/>
  <c r="D249" i="1" s="1"/>
  <c r="E249" i="1"/>
  <c r="AO248" i="1"/>
  <c r="AI248" i="1"/>
  <c r="G248" i="1" s="1"/>
  <c r="AE248" i="1"/>
  <c r="C248" i="1" s="1"/>
  <c r="AC248" i="1"/>
  <c r="D248" i="1" s="1"/>
  <c r="F248" i="1"/>
  <c r="E248" i="1"/>
  <c r="AO247" i="1"/>
  <c r="F247" i="1" s="1"/>
  <c r="AI247" i="1"/>
  <c r="G247" i="1" s="1"/>
  <c r="AE247" i="1"/>
  <c r="C247" i="1" s="1"/>
  <c r="AC247" i="1"/>
  <c r="D247" i="1" s="1"/>
  <c r="E247" i="1"/>
  <c r="AO246" i="1"/>
  <c r="F246" i="1" s="1"/>
  <c r="AI246" i="1"/>
  <c r="G246" i="1" s="1"/>
  <c r="AE246" i="1"/>
  <c r="C246" i="1" s="1"/>
  <c r="AC246" i="1"/>
  <c r="D246" i="1" s="1"/>
  <c r="E246" i="1"/>
  <c r="AO245" i="1"/>
  <c r="F245" i="1" s="1"/>
  <c r="AI245" i="1"/>
  <c r="G245" i="1" s="1"/>
  <c r="AE245" i="1"/>
  <c r="C245" i="1" s="1"/>
  <c r="AC245" i="1"/>
  <c r="D245" i="1" s="1"/>
  <c r="E245" i="1"/>
  <c r="AO244" i="1"/>
  <c r="AI244" i="1"/>
  <c r="G244" i="1" s="1"/>
  <c r="AE244" i="1"/>
  <c r="C244" i="1" s="1"/>
  <c r="AC244" i="1"/>
  <c r="F244" i="1"/>
  <c r="E244" i="1"/>
  <c r="D244" i="1"/>
  <c r="AO243" i="1"/>
  <c r="F243" i="1" s="1"/>
  <c r="AI243" i="1"/>
  <c r="G243" i="1" s="1"/>
  <c r="AE243" i="1"/>
  <c r="C243" i="1" s="1"/>
  <c r="AC243" i="1"/>
  <c r="E243" i="1"/>
  <c r="D243" i="1"/>
  <c r="AO242" i="1"/>
  <c r="AI242" i="1"/>
  <c r="G242" i="1" s="1"/>
  <c r="AE242" i="1"/>
  <c r="C242" i="1" s="1"/>
  <c r="AC242" i="1"/>
  <c r="D242" i="1" s="1"/>
  <c r="F242" i="1"/>
  <c r="E242" i="1"/>
  <c r="AO241" i="1"/>
  <c r="F241" i="1" s="1"/>
  <c r="AI241" i="1"/>
  <c r="G241" i="1" s="1"/>
  <c r="AE241" i="1"/>
  <c r="C241" i="1" s="1"/>
  <c r="AC241" i="1"/>
  <c r="D241" i="1" s="1"/>
  <c r="E241" i="1"/>
  <c r="AO240" i="1"/>
  <c r="AI240" i="1"/>
  <c r="G240" i="1" s="1"/>
  <c r="AE240" i="1"/>
  <c r="C240" i="1" s="1"/>
  <c r="AC240" i="1"/>
  <c r="D240" i="1" s="1"/>
  <c r="F240" i="1"/>
  <c r="E240" i="1"/>
  <c r="AO239" i="1"/>
  <c r="F239" i="1" s="1"/>
  <c r="AI239" i="1"/>
  <c r="G239" i="1" s="1"/>
  <c r="AE239" i="1"/>
  <c r="C239" i="1" s="1"/>
  <c r="AC239" i="1"/>
  <c r="D239" i="1" s="1"/>
  <c r="E239" i="1"/>
  <c r="AO238" i="1"/>
  <c r="F238" i="1" s="1"/>
  <c r="AI238" i="1"/>
  <c r="G238" i="1" s="1"/>
  <c r="AE238" i="1"/>
  <c r="C238" i="1" s="1"/>
  <c r="AC238" i="1"/>
  <c r="D238" i="1" s="1"/>
  <c r="E238" i="1"/>
  <c r="AO237" i="1"/>
  <c r="F237" i="1" s="1"/>
  <c r="AI237" i="1"/>
  <c r="G237" i="1" s="1"/>
  <c r="AE237" i="1"/>
  <c r="C237" i="1" s="1"/>
  <c r="AC237" i="1"/>
  <c r="D237" i="1" s="1"/>
  <c r="E237" i="1"/>
  <c r="AO236" i="1"/>
  <c r="F236" i="1" s="1"/>
  <c r="AI236" i="1"/>
  <c r="AE236" i="1"/>
  <c r="AC236" i="1"/>
  <c r="D236" i="1" s="1"/>
  <c r="G236" i="1"/>
  <c r="E236" i="1"/>
  <c r="C236" i="1"/>
  <c r="AO235" i="1"/>
  <c r="F235" i="1" s="1"/>
  <c r="AI235" i="1"/>
  <c r="G235" i="1" s="1"/>
  <c r="AE235" i="1"/>
  <c r="C235" i="1" s="1"/>
  <c r="AC235" i="1"/>
  <c r="D235" i="1" s="1"/>
  <c r="E235" i="1"/>
  <c r="AO234" i="1"/>
  <c r="AI234" i="1"/>
  <c r="G234" i="1" s="1"/>
  <c r="AE234" i="1"/>
  <c r="C234" i="1" s="1"/>
  <c r="AC234" i="1"/>
  <c r="F234" i="1"/>
  <c r="E234" i="1"/>
  <c r="D234" i="1"/>
  <c r="AO233" i="1"/>
  <c r="F233" i="1" s="1"/>
  <c r="AI233" i="1"/>
  <c r="G233" i="1" s="1"/>
  <c r="AE233" i="1"/>
  <c r="C233" i="1" s="1"/>
  <c r="AC233" i="1"/>
  <c r="D233" i="1" s="1"/>
  <c r="E233" i="1"/>
  <c r="AO232" i="1"/>
  <c r="F232" i="1" s="1"/>
  <c r="AI232" i="1"/>
  <c r="G232" i="1" s="1"/>
  <c r="AE232" i="1"/>
  <c r="C232" i="1" s="1"/>
  <c r="AC232" i="1"/>
  <c r="D232" i="1" s="1"/>
  <c r="E232" i="1"/>
  <c r="AO231" i="1"/>
  <c r="F231" i="1" s="1"/>
  <c r="AI231" i="1"/>
  <c r="G231" i="1" s="1"/>
  <c r="AE231" i="1"/>
  <c r="C231" i="1" s="1"/>
  <c r="AC231" i="1"/>
  <c r="D231" i="1" s="1"/>
  <c r="E231" i="1"/>
  <c r="AO230" i="1"/>
  <c r="F230" i="1" s="1"/>
  <c r="AI230" i="1"/>
  <c r="G230" i="1" s="1"/>
  <c r="AE230" i="1"/>
  <c r="C230" i="1" s="1"/>
  <c r="AC230" i="1"/>
  <c r="D230" i="1" s="1"/>
  <c r="E230" i="1"/>
  <c r="AO229" i="1"/>
  <c r="F229" i="1" s="1"/>
  <c r="AI229" i="1"/>
  <c r="G229" i="1" s="1"/>
  <c r="AE229" i="1"/>
  <c r="C229" i="1" s="1"/>
  <c r="AC229" i="1"/>
  <c r="E229" i="1"/>
  <c r="D229" i="1"/>
  <c r="AO228" i="1"/>
  <c r="AI228" i="1"/>
  <c r="G228" i="1" s="1"/>
  <c r="AE228" i="1"/>
  <c r="C228" i="1" s="1"/>
  <c r="AC228" i="1"/>
  <c r="F228" i="1"/>
  <c r="E228" i="1"/>
  <c r="D228" i="1"/>
  <c r="AO227" i="1"/>
  <c r="F227" i="1" s="1"/>
  <c r="AI227" i="1"/>
  <c r="G227" i="1" s="1"/>
  <c r="AE227" i="1"/>
  <c r="C227" i="1" s="1"/>
  <c r="AC227" i="1"/>
  <c r="E227" i="1"/>
  <c r="D227" i="1"/>
  <c r="AO226" i="1"/>
  <c r="F226" i="1" s="1"/>
  <c r="AI226" i="1"/>
  <c r="G226" i="1" s="1"/>
  <c r="AE226" i="1"/>
  <c r="C226" i="1" s="1"/>
  <c r="AC226" i="1"/>
  <c r="D226" i="1" s="1"/>
  <c r="E226" i="1"/>
  <c r="AO225" i="1"/>
  <c r="AI225" i="1"/>
  <c r="G225" i="1" s="1"/>
  <c r="AE225" i="1"/>
  <c r="C225" i="1" s="1"/>
  <c r="AC225" i="1"/>
  <c r="D225" i="1" s="1"/>
  <c r="F225" i="1"/>
  <c r="E225" i="1"/>
  <c r="AO224" i="1"/>
  <c r="F224" i="1" s="1"/>
  <c r="AI224" i="1"/>
  <c r="G224" i="1" s="1"/>
  <c r="AE224" i="1"/>
  <c r="C224" i="1" s="1"/>
  <c r="AC224" i="1"/>
  <c r="D224" i="1" s="1"/>
  <c r="E224" i="1"/>
  <c r="AO223" i="1"/>
  <c r="F223" i="1" s="1"/>
  <c r="AI223" i="1"/>
  <c r="G223" i="1" s="1"/>
  <c r="AE223" i="1"/>
  <c r="AC223" i="1"/>
  <c r="D223" i="1" s="1"/>
  <c r="E223" i="1"/>
  <c r="C223" i="1"/>
  <c r="AO222" i="1"/>
  <c r="F222" i="1" s="1"/>
  <c r="AI222" i="1"/>
  <c r="G222" i="1" s="1"/>
  <c r="AE222" i="1"/>
  <c r="C222" i="1" s="1"/>
  <c r="AC222" i="1"/>
  <c r="D222" i="1" s="1"/>
  <c r="E222" i="1"/>
  <c r="AO221" i="1"/>
  <c r="F221" i="1" s="1"/>
  <c r="AI221" i="1"/>
  <c r="G221" i="1" s="1"/>
  <c r="AE221" i="1"/>
  <c r="C221" i="1" s="1"/>
  <c r="AC221" i="1"/>
  <c r="D221" i="1" s="1"/>
  <c r="E221" i="1"/>
  <c r="AO220" i="1"/>
  <c r="F220" i="1" s="1"/>
  <c r="AI220" i="1"/>
  <c r="G220" i="1" s="1"/>
  <c r="AE220" i="1"/>
  <c r="C220" i="1" s="1"/>
  <c r="AC220" i="1"/>
  <c r="E220" i="1"/>
  <c r="D220" i="1"/>
  <c r="AO219" i="1"/>
  <c r="F219" i="1" s="1"/>
  <c r="AI219" i="1"/>
  <c r="G219" i="1" s="1"/>
  <c r="AE219" i="1"/>
  <c r="C219" i="1" s="1"/>
  <c r="AC219" i="1"/>
  <c r="E219" i="1"/>
  <c r="D219" i="1"/>
  <c r="AO218" i="1"/>
  <c r="F218" i="1" s="1"/>
  <c r="AI218" i="1"/>
  <c r="G218" i="1" s="1"/>
  <c r="AE218" i="1"/>
  <c r="C218" i="1" s="1"/>
  <c r="AC218" i="1"/>
  <c r="D218" i="1" s="1"/>
  <c r="E218" i="1"/>
  <c r="AO217" i="1"/>
  <c r="AI217" i="1"/>
  <c r="G217" i="1" s="1"/>
  <c r="AE217" i="1"/>
  <c r="C217" i="1" s="1"/>
  <c r="AC217" i="1"/>
  <c r="D217" i="1" s="1"/>
  <c r="F217" i="1"/>
  <c r="E217" i="1"/>
  <c r="AO216" i="1"/>
  <c r="F216" i="1" s="1"/>
  <c r="AI216" i="1"/>
  <c r="G216" i="1" s="1"/>
  <c r="AE216" i="1"/>
  <c r="C216" i="1" s="1"/>
  <c r="AC216" i="1"/>
  <c r="D216" i="1" s="1"/>
  <c r="E216" i="1"/>
  <c r="AO215" i="1"/>
  <c r="F215" i="1" s="1"/>
  <c r="AI215" i="1"/>
  <c r="G215" i="1" s="1"/>
  <c r="AE215" i="1"/>
  <c r="C215" i="1" s="1"/>
  <c r="AC215" i="1"/>
  <c r="D215" i="1" s="1"/>
  <c r="E215" i="1"/>
  <c r="AO214" i="1"/>
  <c r="F214" i="1" s="1"/>
  <c r="AI214" i="1"/>
  <c r="G214" i="1" s="1"/>
  <c r="AE214" i="1"/>
  <c r="C214" i="1" s="1"/>
  <c r="AC214" i="1"/>
  <c r="D214" i="1" s="1"/>
  <c r="E214" i="1"/>
  <c r="AO213" i="1"/>
  <c r="F213" i="1" s="1"/>
  <c r="AI213" i="1"/>
  <c r="G213" i="1" s="1"/>
  <c r="AE213" i="1"/>
  <c r="AC213" i="1"/>
  <c r="D213" i="1" s="1"/>
  <c r="E213" i="1"/>
  <c r="C213" i="1"/>
  <c r="AO212" i="1"/>
  <c r="AI212" i="1"/>
  <c r="G212" i="1" s="1"/>
  <c r="AE212" i="1"/>
  <c r="C212" i="1" s="1"/>
  <c r="AC212" i="1"/>
  <c r="D212" i="1" s="1"/>
  <c r="F212" i="1"/>
  <c r="E212" i="1"/>
  <c r="AO211" i="1"/>
  <c r="F211" i="1" s="1"/>
  <c r="AI211" i="1"/>
  <c r="G211" i="1" s="1"/>
  <c r="AE211" i="1"/>
  <c r="C211" i="1" s="1"/>
  <c r="AC211" i="1"/>
  <c r="E211" i="1"/>
  <c r="D211" i="1"/>
  <c r="AO210" i="1"/>
  <c r="F210" i="1" s="1"/>
  <c r="AI210" i="1"/>
  <c r="AE210" i="1"/>
  <c r="C210" i="1" s="1"/>
  <c r="AC210" i="1"/>
  <c r="D210" i="1" s="1"/>
  <c r="G210" i="1"/>
  <c r="E210" i="1"/>
  <c r="AO209" i="1"/>
  <c r="AI209" i="1"/>
  <c r="G209" i="1" s="1"/>
  <c r="AE209" i="1"/>
  <c r="C209" i="1" s="1"/>
  <c r="AC209" i="1"/>
  <c r="D209" i="1" s="1"/>
  <c r="F209" i="1"/>
  <c r="E209" i="1"/>
  <c r="AO208" i="1"/>
  <c r="F208" i="1" s="1"/>
  <c r="AI208" i="1"/>
  <c r="G208" i="1" s="1"/>
  <c r="AE208" i="1"/>
  <c r="C208" i="1" s="1"/>
  <c r="AC208" i="1"/>
  <c r="D208" i="1" s="1"/>
  <c r="E208" i="1"/>
  <c r="AO207" i="1"/>
  <c r="F207" i="1" s="1"/>
  <c r="AI207" i="1"/>
  <c r="G207" i="1" s="1"/>
  <c r="AE207" i="1"/>
  <c r="AC207" i="1"/>
  <c r="D207" i="1" s="1"/>
  <c r="E207" i="1"/>
  <c r="C207" i="1"/>
  <c r="AO206" i="1"/>
  <c r="F206" i="1" s="1"/>
  <c r="AI206" i="1"/>
  <c r="G206" i="1" s="1"/>
  <c r="AE206" i="1"/>
  <c r="C206" i="1" s="1"/>
  <c r="AC206" i="1"/>
  <c r="D206" i="1" s="1"/>
  <c r="E206" i="1"/>
  <c r="AO205" i="1"/>
  <c r="F205" i="1" s="1"/>
  <c r="AI205" i="1"/>
  <c r="G205" i="1" s="1"/>
  <c r="AE205" i="1"/>
  <c r="C205" i="1" s="1"/>
  <c r="AC205" i="1"/>
  <c r="D205" i="1" s="1"/>
  <c r="E205" i="1"/>
  <c r="AO204" i="1"/>
  <c r="F204" i="1" s="1"/>
  <c r="AI204" i="1"/>
  <c r="G204" i="1" s="1"/>
  <c r="AE204" i="1"/>
  <c r="C204" i="1" s="1"/>
  <c r="AC204" i="1"/>
  <c r="E204" i="1"/>
  <c r="D204" i="1"/>
  <c r="AO203" i="1"/>
  <c r="F203" i="1" s="1"/>
  <c r="AI203" i="1"/>
  <c r="G203" i="1" s="1"/>
  <c r="AE203" i="1"/>
  <c r="C203" i="1" s="1"/>
  <c r="AC203" i="1"/>
  <c r="E203" i="1"/>
  <c r="D203" i="1"/>
  <c r="AO202" i="1"/>
  <c r="F202" i="1" s="1"/>
  <c r="AI202" i="1"/>
  <c r="AE202" i="1"/>
  <c r="C202" i="1" s="1"/>
  <c r="AC202" i="1"/>
  <c r="D202" i="1" s="1"/>
  <c r="G202" i="1"/>
  <c r="E202" i="1"/>
  <c r="AO201" i="1"/>
  <c r="F201" i="1" s="1"/>
  <c r="AI201" i="1"/>
  <c r="AE201" i="1"/>
  <c r="C201" i="1" s="1"/>
  <c r="AC201" i="1"/>
  <c r="D201" i="1" s="1"/>
  <c r="G201" i="1"/>
  <c r="E201" i="1"/>
  <c r="AO200" i="1"/>
  <c r="F200" i="1" s="1"/>
  <c r="AI200" i="1"/>
  <c r="G200" i="1" s="1"/>
  <c r="AE200" i="1"/>
  <c r="C200" i="1" s="1"/>
  <c r="AC200" i="1"/>
  <c r="D200" i="1" s="1"/>
  <c r="E200" i="1"/>
  <c r="AO199" i="1"/>
  <c r="F199" i="1" s="1"/>
  <c r="AI199" i="1"/>
  <c r="AE199" i="1"/>
  <c r="C199" i="1" s="1"/>
  <c r="AC199" i="1"/>
  <c r="D199" i="1" s="1"/>
  <c r="G199" i="1"/>
  <c r="E199" i="1"/>
  <c r="AO198" i="1"/>
  <c r="F198" i="1" s="1"/>
  <c r="AI198" i="1"/>
  <c r="G198" i="1" s="1"/>
  <c r="AE198" i="1"/>
  <c r="C198" i="1" s="1"/>
  <c r="AC198" i="1"/>
  <c r="D198" i="1" s="1"/>
  <c r="E198" i="1"/>
  <c r="AO197" i="1"/>
  <c r="F197" i="1" s="1"/>
  <c r="AI197" i="1"/>
  <c r="G197" i="1" s="1"/>
  <c r="AE197" i="1"/>
  <c r="AC197" i="1"/>
  <c r="E197" i="1"/>
  <c r="D197" i="1"/>
  <c r="C197" i="1"/>
  <c r="AO196" i="1"/>
  <c r="F196" i="1" s="1"/>
  <c r="AI196" i="1"/>
  <c r="G196" i="1" s="1"/>
  <c r="AE196" i="1"/>
  <c r="C196" i="1" s="1"/>
  <c r="AC196" i="1"/>
  <c r="E196" i="1"/>
  <c r="D196" i="1"/>
  <c r="AO195" i="1"/>
  <c r="F195" i="1" s="1"/>
  <c r="AI195" i="1"/>
  <c r="AE195" i="1"/>
  <c r="C195" i="1" s="1"/>
  <c r="AC195" i="1"/>
  <c r="D195" i="1" s="1"/>
  <c r="G195" i="1"/>
  <c r="E195" i="1"/>
  <c r="AO194" i="1"/>
  <c r="F194" i="1" s="1"/>
  <c r="AI194" i="1"/>
  <c r="G194" i="1" s="1"/>
  <c r="AE194" i="1"/>
  <c r="C194" i="1" s="1"/>
  <c r="AC194" i="1"/>
  <c r="D194" i="1" s="1"/>
  <c r="E194" i="1"/>
  <c r="AO193" i="1"/>
  <c r="F193" i="1" s="1"/>
  <c r="AI193" i="1"/>
  <c r="G193" i="1" s="1"/>
  <c r="AE193" i="1"/>
  <c r="C193" i="1" s="1"/>
  <c r="AC193" i="1"/>
  <c r="D193" i="1" s="1"/>
  <c r="E193" i="1"/>
  <c r="AO192" i="1"/>
  <c r="F192" i="1" s="1"/>
  <c r="AI192" i="1"/>
  <c r="G192" i="1" s="1"/>
  <c r="AE192" i="1"/>
  <c r="C192" i="1" s="1"/>
  <c r="AC192" i="1"/>
  <c r="D192" i="1" s="1"/>
  <c r="E192" i="1"/>
  <c r="AO191" i="1"/>
  <c r="F191" i="1" s="1"/>
  <c r="AI191" i="1"/>
  <c r="AE191" i="1"/>
  <c r="AC191" i="1"/>
  <c r="D191" i="1" s="1"/>
  <c r="G191" i="1"/>
  <c r="E191" i="1"/>
  <c r="C191" i="1"/>
  <c r="AO190" i="1"/>
  <c r="F190" i="1" s="1"/>
  <c r="AI190" i="1"/>
  <c r="G190" i="1" s="1"/>
  <c r="AE190" i="1"/>
  <c r="C190" i="1" s="1"/>
  <c r="AC190" i="1"/>
  <c r="D190" i="1" s="1"/>
  <c r="E190" i="1"/>
  <c r="AO189" i="1"/>
  <c r="F189" i="1" s="1"/>
  <c r="AI189" i="1"/>
  <c r="G189" i="1" s="1"/>
  <c r="AE189" i="1"/>
  <c r="C189" i="1" s="1"/>
  <c r="AC189" i="1"/>
  <c r="D189" i="1" s="1"/>
  <c r="E189" i="1"/>
  <c r="AO188" i="1"/>
  <c r="F188" i="1" s="1"/>
  <c r="AI188" i="1"/>
  <c r="G188" i="1" s="1"/>
  <c r="AE188" i="1"/>
  <c r="C188" i="1" s="1"/>
  <c r="AC188" i="1"/>
  <c r="E188" i="1"/>
  <c r="D188" i="1"/>
  <c r="AO187" i="1"/>
  <c r="F187" i="1" s="1"/>
  <c r="AI187" i="1"/>
  <c r="AE187" i="1"/>
  <c r="C187" i="1" s="1"/>
  <c r="AC187" i="1"/>
  <c r="D187" i="1" s="1"/>
  <c r="G187" i="1"/>
  <c r="E187" i="1"/>
  <c r="AO186" i="1"/>
  <c r="F186" i="1" s="1"/>
  <c r="AI186" i="1"/>
  <c r="AE186" i="1"/>
  <c r="C186" i="1" s="1"/>
  <c r="AC186" i="1"/>
  <c r="D186" i="1" s="1"/>
  <c r="G186" i="1"/>
  <c r="E186" i="1"/>
  <c r="AO185" i="1"/>
  <c r="F185" i="1" s="1"/>
  <c r="AI185" i="1"/>
  <c r="G185" i="1" s="1"/>
  <c r="AE185" i="1"/>
  <c r="C185" i="1" s="1"/>
  <c r="AC185" i="1"/>
  <c r="D185" i="1" s="1"/>
  <c r="E185" i="1"/>
  <c r="AO184" i="1"/>
  <c r="F184" i="1" s="1"/>
  <c r="AI184" i="1"/>
  <c r="G184" i="1" s="1"/>
  <c r="AE184" i="1"/>
  <c r="C184" i="1" s="1"/>
  <c r="AC184" i="1"/>
  <c r="D184" i="1" s="1"/>
  <c r="E184" i="1"/>
  <c r="AO183" i="1"/>
  <c r="F183" i="1" s="1"/>
  <c r="AI183" i="1"/>
  <c r="G183" i="1" s="1"/>
  <c r="AE183" i="1"/>
  <c r="C183" i="1" s="1"/>
  <c r="AC183" i="1"/>
  <c r="D183" i="1" s="1"/>
  <c r="E183" i="1"/>
  <c r="AO182" i="1"/>
  <c r="F182" i="1" s="1"/>
  <c r="AI182" i="1"/>
  <c r="G182" i="1" s="1"/>
  <c r="AE182" i="1"/>
  <c r="C182" i="1" s="1"/>
  <c r="AC182" i="1"/>
  <c r="D182" i="1" s="1"/>
  <c r="E182" i="1"/>
  <c r="AO181" i="1"/>
  <c r="F181" i="1" s="1"/>
  <c r="AI181" i="1"/>
  <c r="G181" i="1" s="1"/>
  <c r="AE181" i="1"/>
  <c r="C181" i="1" s="1"/>
  <c r="AC181" i="1"/>
  <c r="D181" i="1" s="1"/>
  <c r="E181" i="1"/>
  <c r="AO180" i="1"/>
  <c r="F180" i="1" s="1"/>
  <c r="AI180" i="1"/>
  <c r="G180" i="1" s="1"/>
  <c r="AE180" i="1"/>
  <c r="C180" i="1" s="1"/>
  <c r="AC180" i="1"/>
  <c r="D180" i="1" s="1"/>
  <c r="E180" i="1"/>
  <c r="AO179" i="1"/>
  <c r="AI179" i="1"/>
  <c r="G179" i="1" s="1"/>
  <c r="AE179" i="1"/>
  <c r="C179" i="1" s="1"/>
  <c r="AC179" i="1"/>
  <c r="F179" i="1"/>
  <c r="E179" i="1"/>
  <c r="D179" i="1"/>
  <c r="AO178" i="1"/>
  <c r="F178" i="1" s="1"/>
  <c r="AI178" i="1"/>
  <c r="G178" i="1" s="1"/>
  <c r="AE178" i="1"/>
  <c r="C178" i="1" s="1"/>
  <c r="AC178" i="1"/>
  <c r="D178" i="1" s="1"/>
  <c r="E178" i="1"/>
  <c r="AO177" i="1"/>
  <c r="F177" i="1" s="1"/>
  <c r="AI177" i="1"/>
  <c r="AE177" i="1"/>
  <c r="C177" i="1" s="1"/>
  <c r="AC177" i="1"/>
  <c r="D177" i="1" s="1"/>
  <c r="G177" i="1"/>
  <c r="E177" i="1"/>
  <c r="AO176" i="1"/>
  <c r="F176" i="1" s="1"/>
  <c r="AI176" i="1"/>
  <c r="G176" i="1" s="1"/>
  <c r="AE176" i="1"/>
  <c r="C176" i="1" s="1"/>
  <c r="AC176" i="1"/>
  <c r="D176" i="1" s="1"/>
  <c r="E176" i="1"/>
  <c r="AO175" i="1"/>
  <c r="F175" i="1" s="1"/>
  <c r="AI175" i="1"/>
  <c r="G175" i="1" s="1"/>
  <c r="AE175" i="1"/>
  <c r="C175" i="1" s="1"/>
  <c r="AC175" i="1"/>
  <c r="D175" i="1" s="1"/>
  <c r="E175" i="1"/>
  <c r="AO174" i="1"/>
  <c r="F174" i="1" s="1"/>
  <c r="AI174" i="1"/>
  <c r="G174" i="1" s="1"/>
  <c r="AE174" i="1"/>
  <c r="C174" i="1" s="1"/>
  <c r="AC174" i="1"/>
  <c r="D174" i="1" s="1"/>
  <c r="E174" i="1"/>
  <c r="AO173" i="1"/>
  <c r="F173" i="1" s="1"/>
  <c r="AI173" i="1"/>
  <c r="G173" i="1" s="1"/>
  <c r="AE173" i="1"/>
  <c r="C173" i="1" s="1"/>
  <c r="AC173" i="1"/>
  <c r="E173" i="1"/>
  <c r="D173" i="1"/>
  <c r="AO172" i="1"/>
  <c r="F172" i="1" s="1"/>
  <c r="AI172" i="1"/>
  <c r="G172" i="1" s="1"/>
  <c r="AE172" i="1"/>
  <c r="C172" i="1" s="1"/>
  <c r="AC172" i="1"/>
  <c r="D172" i="1" s="1"/>
  <c r="E172" i="1"/>
  <c r="AO171" i="1"/>
  <c r="F171" i="1" s="1"/>
  <c r="AI171" i="1"/>
  <c r="G171" i="1" s="1"/>
  <c r="AE171" i="1"/>
  <c r="AC171" i="1"/>
  <c r="D171" i="1" s="1"/>
  <c r="E171" i="1"/>
  <c r="C171" i="1"/>
  <c r="AO170" i="1"/>
  <c r="F170" i="1" s="1"/>
  <c r="AI170" i="1"/>
  <c r="G170" i="1" s="1"/>
  <c r="AE170" i="1"/>
  <c r="C170" i="1" s="1"/>
  <c r="AC170" i="1"/>
  <c r="D170" i="1" s="1"/>
  <c r="E170" i="1"/>
  <c r="AO169" i="1"/>
  <c r="AI169" i="1"/>
  <c r="G169" i="1" s="1"/>
  <c r="AE169" i="1"/>
  <c r="C169" i="1" s="1"/>
  <c r="AC169" i="1"/>
  <c r="D169" i="1" s="1"/>
  <c r="F169" i="1"/>
  <c r="E169" i="1"/>
  <c r="AO168" i="1"/>
  <c r="F168" i="1" s="1"/>
  <c r="AI168" i="1"/>
  <c r="G168" i="1" s="1"/>
  <c r="AE168" i="1"/>
  <c r="C168" i="1" s="1"/>
  <c r="AC168" i="1"/>
  <c r="D168" i="1" s="1"/>
  <c r="E168" i="1"/>
  <c r="AO167" i="1"/>
  <c r="F167" i="1" s="1"/>
  <c r="AI167" i="1"/>
  <c r="G167" i="1" s="1"/>
  <c r="AE167" i="1"/>
  <c r="C167" i="1" s="1"/>
  <c r="AC167" i="1"/>
  <c r="D167" i="1" s="1"/>
  <c r="E167" i="1"/>
  <c r="AO166" i="1"/>
  <c r="F166" i="1" s="1"/>
  <c r="AI166" i="1"/>
  <c r="G166" i="1" s="1"/>
  <c r="AE166" i="1"/>
  <c r="C166" i="1" s="1"/>
  <c r="AC166" i="1"/>
  <c r="D166" i="1" s="1"/>
  <c r="E166" i="1"/>
  <c r="AO165" i="1"/>
  <c r="F165" i="1" s="1"/>
  <c r="AI165" i="1"/>
  <c r="G165" i="1" s="1"/>
  <c r="AE165" i="1"/>
  <c r="C165" i="1" s="1"/>
  <c r="AC165" i="1"/>
  <c r="D165" i="1" s="1"/>
  <c r="E165" i="1"/>
  <c r="AO164" i="1"/>
  <c r="F164" i="1" s="1"/>
  <c r="AI164" i="1"/>
  <c r="G164" i="1" s="1"/>
  <c r="AE164" i="1"/>
  <c r="C164" i="1" s="1"/>
  <c r="AC164" i="1"/>
  <c r="D164" i="1" s="1"/>
  <c r="E164" i="1"/>
  <c r="AO163" i="1"/>
  <c r="AI163" i="1"/>
  <c r="G163" i="1" s="1"/>
  <c r="AE163" i="1"/>
  <c r="C163" i="1" s="1"/>
  <c r="AC163" i="1"/>
  <c r="F163" i="1"/>
  <c r="E163" i="1"/>
  <c r="D163" i="1"/>
  <c r="AO162" i="1"/>
  <c r="F162" i="1" s="1"/>
  <c r="AI162" i="1"/>
  <c r="G162" i="1" s="1"/>
  <c r="AE162" i="1"/>
  <c r="C162" i="1" s="1"/>
  <c r="AC162" i="1"/>
  <c r="D162" i="1" s="1"/>
  <c r="E162" i="1"/>
  <c r="AO161" i="1"/>
  <c r="AI161" i="1"/>
  <c r="G161" i="1" s="1"/>
  <c r="AE161" i="1"/>
  <c r="C161" i="1" s="1"/>
  <c r="AC161" i="1"/>
  <c r="D161" i="1" s="1"/>
  <c r="F161" i="1"/>
  <c r="E161" i="1"/>
  <c r="AO160" i="1"/>
  <c r="F160" i="1" s="1"/>
  <c r="AI160" i="1"/>
  <c r="G160" i="1" s="1"/>
  <c r="AE160" i="1"/>
  <c r="C160" i="1" s="1"/>
  <c r="AC160" i="1"/>
  <c r="D160" i="1" s="1"/>
  <c r="E160" i="1"/>
  <c r="AO159" i="1"/>
  <c r="F159" i="1" s="1"/>
  <c r="AI159" i="1"/>
  <c r="G159" i="1" s="1"/>
  <c r="AE159" i="1"/>
  <c r="C159" i="1" s="1"/>
  <c r="AC159" i="1"/>
  <c r="D159" i="1" s="1"/>
  <c r="E159" i="1"/>
  <c r="AO158" i="1"/>
  <c r="F158" i="1" s="1"/>
  <c r="AI158" i="1"/>
  <c r="G158" i="1" s="1"/>
  <c r="AE158" i="1"/>
  <c r="C158" i="1" s="1"/>
  <c r="AC158" i="1"/>
  <c r="D158" i="1" s="1"/>
  <c r="E158" i="1"/>
  <c r="AO157" i="1"/>
  <c r="F157" i="1" s="1"/>
  <c r="AI157" i="1"/>
  <c r="G157" i="1" s="1"/>
  <c r="AE157" i="1"/>
  <c r="C157" i="1" s="1"/>
  <c r="AC157" i="1"/>
  <c r="D157" i="1" s="1"/>
  <c r="E157" i="1"/>
  <c r="AO156" i="1"/>
  <c r="F156" i="1" s="1"/>
  <c r="AI156" i="1"/>
  <c r="G156" i="1" s="1"/>
  <c r="AE156" i="1"/>
  <c r="AC156" i="1"/>
  <c r="D156" i="1" s="1"/>
  <c r="E156" i="1"/>
  <c r="C156" i="1"/>
  <c r="AO155" i="1"/>
  <c r="F155" i="1" s="1"/>
  <c r="AI155" i="1"/>
  <c r="G155" i="1" s="1"/>
  <c r="AE155" i="1"/>
  <c r="C155" i="1" s="1"/>
  <c r="AC155" i="1"/>
  <c r="D155" i="1" s="1"/>
  <c r="E155" i="1"/>
  <c r="AO154" i="1"/>
  <c r="AI154" i="1"/>
  <c r="G154" i="1" s="1"/>
  <c r="AE154" i="1"/>
  <c r="C154" i="1" s="1"/>
  <c r="AC154" i="1"/>
  <c r="D154" i="1" s="1"/>
  <c r="F154" i="1"/>
  <c r="E154" i="1"/>
  <c r="AO153" i="1"/>
  <c r="AI153" i="1"/>
  <c r="G153" i="1" s="1"/>
  <c r="AE153" i="1"/>
  <c r="C153" i="1" s="1"/>
  <c r="AC153" i="1"/>
  <c r="D153" i="1" s="1"/>
  <c r="F153" i="1"/>
  <c r="E153" i="1"/>
  <c r="AO152" i="1"/>
  <c r="F152" i="1" s="1"/>
  <c r="AI152" i="1"/>
  <c r="AE152" i="1"/>
  <c r="C152" i="1" s="1"/>
  <c r="AC152" i="1"/>
  <c r="D152" i="1" s="1"/>
  <c r="G152" i="1"/>
  <c r="E152" i="1"/>
  <c r="AO151" i="1"/>
  <c r="F151" i="1" s="1"/>
  <c r="AI151" i="1"/>
  <c r="G151" i="1" s="1"/>
  <c r="AE151" i="1"/>
  <c r="C151" i="1" s="1"/>
  <c r="AC151" i="1"/>
  <c r="D151" i="1" s="1"/>
  <c r="E151" i="1"/>
  <c r="AO150" i="1"/>
  <c r="F150" i="1" s="1"/>
  <c r="AI150" i="1"/>
  <c r="G150" i="1" s="1"/>
  <c r="AE150" i="1"/>
  <c r="C150" i="1" s="1"/>
  <c r="AC150" i="1"/>
  <c r="D150" i="1" s="1"/>
  <c r="E150" i="1"/>
  <c r="AO149" i="1"/>
  <c r="F149" i="1" s="1"/>
  <c r="AI149" i="1"/>
  <c r="G149" i="1" s="1"/>
  <c r="AE149" i="1"/>
  <c r="AC149" i="1"/>
  <c r="E149" i="1"/>
  <c r="D149" i="1"/>
  <c r="C149" i="1"/>
  <c r="AO148" i="1"/>
  <c r="F148" i="1" s="1"/>
  <c r="AI148" i="1"/>
  <c r="G148" i="1" s="1"/>
  <c r="AE148" i="1"/>
  <c r="C148" i="1" s="1"/>
  <c r="AC148" i="1"/>
  <c r="D148" i="1" s="1"/>
  <c r="E148" i="1"/>
  <c r="AO147" i="1"/>
  <c r="AI147" i="1"/>
  <c r="G147" i="1" s="1"/>
  <c r="AE147" i="1"/>
  <c r="AC147" i="1"/>
  <c r="D147" i="1" s="1"/>
  <c r="F147" i="1"/>
  <c r="E147" i="1"/>
  <c r="C147" i="1"/>
  <c r="AO146" i="1"/>
  <c r="F146" i="1" s="1"/>
  <c r="AI146" i="1"/>
  <c r="G146" i="1" s="1"/>
  <c r="AE146" i="1"/>
  <c r="C146" i="1" s="1"/>
  <c r="AC146" i="1"/>
  <c r="D146" i="1" s="1"/>
  <c r="E146" i="1"/>
  <c r="AO145" i="1"/>
  <c r="F145" i="1" s="1"/>
  <c r="AI145" i="1"/>
  <c r="G145" i="1" s="1"/>
  <c r="AE145" i="1"/>
  <c r="C145" i="1" s="1"/>
  <c r="AC145" i="1"/>
  <c r="D145" i="1" s="1"/>
  <c r="E145" i="1"/>
  <c r="AO144" i="1"/>
  <c r="F144" i="1" s="1"/>
  <c r="AI144" i="1"/>
  <c r="G144" i="1" s="1"/>
  <c r="AE144" i="1"/>
  <c r="C144" i="1" s="1"/>
  <c r="AC144" i="1"/>
  <c r="D144" i="1" s="1"/>
  <c r="E144" i="1"/>
  <c r="AO143" i="1"/>
  <c r="AI143" i="1"/>
  <c r="G143" i="1" s="1"/>
  <c r="AE143" i="1"/>
  <c r="C143" i="1" s="1"/>
  <c r="AC143" i="1"/>
  <c r="D143" i="1" s="1"/>
  <c r="F143" i="1"/>
  <c r="E143" i="1"/>
  <c r="AO142" i="1"/>
  <c r="F142" i="1" s="1"/>
  <c r="AI142" i="1"/>
  <c r="G142" i="1" s="1"/>
  <c r="AE142" i="1"/>
  <c r="C142" i="1" s="1"/>
  <c r="AC142" i="1"/>
  <c r="D142" i="1" s="1"/>
  <c r="E142" i="1"/>
  <c r="AO141" i="1"/>
  <c r="F141" i="1" s="1"/>
  <c r="AI141" i="1"/>
  <c r="G141" i="1" s="1"/>
  <c r="AE141" i="1"/>
  <c r="C141" i="1" s="1"/>
  <c r="AC141" i="1"/>
  <c r="E141" i="1"/>
  <c r="D141" i="1"/>
  <c r="AO140" i="1"/>
  <c r="F140" i="1" s="1"/>
  <c r="AI140" i="1"/>
  <c r="G140" i="1" s="1"/>
  <c r="AE140" i="1"/>
  <c r="AC140" i="1"/>
  <c r="E140" i="1"/>
  <c r="D140" i="1"/>
  <c r="C140" i="1"/>
  <c r="AO139" i="1"/>
  <c r="F139" i="1" s="1"/>
  <c r="AI139" i="1"/>
  <c r="AE139" i="1"/>
  <c r="C139" i="1" s="1"/>
  <c r="AC139" i="1"/>
  <c r="D139" i="1" s="1"/>
  <c r="G139" i="1"/>
  <c r="E139" i="1"/>
  <c r="AO138" i="1"/>
  <c r="AI138" i="1"/>
  <c r="G138" i="1" s="1"/>
  <c r="AE138" i="1"/>
  <c r="C138" i="1" s="1"/>
  <c r="AC138" i="1"/>
  <c r="D138" i="1" s="1"/>
  <c r="F138" i="1"/>
  <c r="E138" i="1"/>
  <c r="AO137" i="1"/>
  <c r="F137" i="1" s="1"/>
  <c r="AI137" i="1"/>
  <c r="G137" i="1" s="1"/>
  <c r="AE137" i="1"/>
  <c r="C137" i="1" s="1"/>
  <c r="AC137" i="1"/>
  <c r="D137" i="1" s="1"/>
  <c r="E137" i="1"/>
  <c r="AO136" i="1"/>
  <c r="F136" i="1" s="1"/>
  <c r="AI136" i="1"/>
  <c r="AE136" i="1"/>
  <c r="C136" i="1" s="1"/>
  <c r="AC136" i="1"/>
  <c r="D136" i="1" s="1"/>
  <c r="G136" i="1"/>
  <c r="E136" i="1"/>
  <c r="AO135" i="1"/>
  <c r="F135" i="1" s="1"/>
  <c r="AI135" i="1"/>
  <c r="G135" i="1" s="1"/>
  <c r="AE135" i="1"/>
  <c r="C135" i="1" s="1"/>
  <c r="AC135" i="1"/>
  <c r="D135" i="1" s="1"/>
  <c r="E135" i="1"/>
  <c r="AO134" i="1"/>
  <c r="F134" i="1" s="1"/>
  <c r="AI134" i="1"/>
  <c r="G134" i="1" s="1"/>
  <c r="AE134" i="1"/>
  <c r="C134" i="1" s="1"/>
  <c r="AC134" i="1"/>
  <c r="D134" i="1" s="1"/>
  <c r="E134" i="1"/>
  <c r="AO133" i="1"/>
  <c r="F133" i="1" s="1"/>
  <c r="AI133" i="1"/>
  <c r="G133" i="1" s="1"/>
  <c r="AE133" i="1"/>
  <c r="C133" i="1" s="1"/>
  <c r="AC133" i="1"/>
  <c r="D133" i="1" s="1"/>
  <c r="E133" i="1"/>
  <c r="AO132" i="1"/>
  <c r="AI132" i="1"/>
  <c r="G132" i="1" s="1"/>
  <c r="AE132" i="1"/>
  <c r="C132" i="1" s="1"/>
  <c r="AC132" i="1"/>
  <c r="D132" i="1" s="1"/>
  <c r="F132" i="1"/>
  <c r="E132" i="1"/>
  <c r="AO131" i="1"/>
  <c r="F131" i="1" s="1"/>
  <c r="AI131" i="1"/>
  <c r="G131" i="1" s="1"/>
  <c r="AE131" i="1"/>
  <c r="C131" i="1" s="1"/>
  <c r="AC131" i="1"/>
  <c r="D131" i="1" s="1"/>
  <c r="E131" i="1"/>
  <c r="AO130" i="1"/>
  <c r="F130" i="1" s="1"/>
  <c r="AI130" i="1"/>
  <c r="G130" i="1" s="1"/>
  <c r="AE130" i="1"/>
  <c r="C130" i="1" s="1"/>
  <c r="AC130" i="1"/>
  <c r="D130" i="1" s="1"/>
  <c r="E130" i="1"/>
  <c r="AO129" i="1"/>
  <c r="F129" i="1" s="1"/>
  <c r="AI129" i="1"/>
  <c r="G129" i="1" s="1"/>
  <c r="AE129" i="1"/>
  <c r="C129" i="1" s="1"/>
  <c r="AC129" i="1"/>
  <c r="D129" i="1" s="1"/>
  <c r="E129" i="1"/>
  <c r="AO128" i="1"/>
  <c r="F128" i="1" s="1"/>
  <c r="AI128" i="1"/>
  <c r="G128" i="1" s="1"/>
  <c r="AE128" i="1"/>
  <c r="C128" i="1" s="1"/>
  <c r="AC128" i="1"/>
  <c r="D128" i="1" s="1"/>
  <c r="E128" i="1"/>
  <c r="AO127" i="1"/>
  <c r="F127" i="1" s="1"/>
  <c r="AI127" i="1"/>
  <c r="G127" i="1" s="1"/>
  <c r="AE127" i="1"/>
  <c r="AC127" i="1"/>
  <c r="D127" i="1" s="1"/>
  <c r="E127" i="1"/>
  <c r="C127" i="1"/>
  <c r="AO126" i="1"/>
  <c r="F126" i="1" s="1"/>
  <c r="AI126" i="1"/>
  <c r="G126" i="1" s="1"/>
  <c r="AE126" i="1"/>
  <c r="C126" i="1" s="1"/>
  <c r="AC126" i="1"/>
  <c r="D126" i="1" s="1"/>
  <c r="E126" i="1"/>
  <c r="AO125" i="1"/>
  <c r="F125" i="1" s="1"/>
  <c r="AI125" i="1"/>
  <c r="G125" i="1" s="1"/>
  <c r="AE125" i="1"/>
  <c r="C125" i="1" s="1"/>
  <c r="AC125" i="1"/>
  <c r="E125" i="1"/>
  <c r="D125" i="1"/>
  <c r="AO124" i="1"/>
  <c r="F124" i="1" s="1"/>
  <c r="AI124" i="1"/>
  <c r="AE124" i="1"/>
  <c r="AC124" i="1"/>
  <c r="D124" i="1" s="1"/>
  <c r="G124" i="1"/>
  <c r="E124" i="1"/>
  <c r="C124" i="1"/>
  <c r="AO123" i="1"/>
  <c r="F123" i="1" s="1"/>
  <c r="AI123" i="1"/>
  <c r="G123" i="1" s="1"/>
  <c r="AE123" i="1"/>
  <c r="C123" i="1" s="1"/>
  <c r="AC123" i="1"/>
  <c r="E123" i="1"/>
  <c r="D123" i="1"/>
  <c r="AO122" i="1"/>
  <c r="AI122" i="1"/>
  <c r="G122" i="1" s="1"/>
  <c r="AE122" i="1"/>
  <c r="C122" i="1" s="1"/>
  <c r="AC122" i="1"/>
  <c r="D122" i="1" s="1"/>
  <c r="F122" i="1"/>
  <c r="E122" i="1"/>
  <c r="AO121" i="1"/>
  <c r="AI121" i="1"/>
  <c r="G121" i="1" s="1"/>
  <c r="AE121" i="1"/>
  <c r="C121" i="1" s="1"/>
  <c r="AC121" i="1"/>
  <c r="D121" i="1" s="1"/>
  <c r="F121" i="1"/>
  <c r="E121" i="1"/>
  <c r="AO120" i="1"/>
  <c r="F120" i="1" s="1"/>
  <c r="AI120" i="1"/>
  <c r="AE120" i="1"/>
  <c r="C120" i="1" s="1"/>
  <c r="AC120" i="1"/>
  <c r="D120" i="1" s="1"/>
  <c r="G120" i="1"/>
  <c r="E120" i="1"/>
  <c r="AO119" i="1"/>
  <c r="F119" i="1" s="1"/>
  <c r="AI119" i="1"/>
  <c r="G119" i="1" s="1"/>
  <c r="AE119" i="1"/>
  <c r="C119" i="1" s="1"/>
  <c r="AC119" i="1"/>
  <c r="D119" i="1" s="1"/>
  <c r="E119" i="1"/>
  <c r="AO118" i="1"/>
  <c r="F118" i="1" s="1"/>
  <c r="AI118" i="1"/>
  <c r="G118" i="1" s="1"/>
  <c r="AE118" i="1"/>
  <c r="C118" i="1" s="1"/>
  <c r="AC118" i="1"/>
  <c r="D118" i="1" s="1"/>
  <c r="E118" i="1"/>
  <c r="AO117" i="1"/>
  <c r="F117" i="1" s="1"/>
  <c r="AI117" i="1"/>
  <c r="G117" i="1" s="1"/>
  <c r="AE117" i="1"/>
  <c r="AC117" i="1"/>
  <c r="D117" i="1" s="1"/>
  <c r="E117" i="1"/>
  <c r="C117" i="1"/>
  <c r="AO116" i="1"/>
  <c r="AI116" i="1"/>
  <c r="G116" i="1" s="1"/>
  <c r="AE116" i="1"/>
  <c r="C116" i="1" s="1"/>
  <c r="AC116" i="1"/>
  <c r="D116" i="1" s="1"/>
  <c r="F116" i="1"/>
  <c r="E116" i="1"/>
  <c r="AO115" i="1"/>
  <c r="AI115" i="1"/>
  <c r="AE115" i="1"/>
  <c r="C115" i="1" s="1"/>
  <c r="AC115" i="1"/>
  <c r="G115" i="1"/>
  <c r="F115" i="1"/>
  <c r="E115" i="1"/>
  <c r="D115" i="1"/>
  <c r="AO114" i="1"/>
  <c r="F114" i="1" s="1"/>
  <c r="AI114" i="1"/>
  <c r="G114" i="1" s="1"/>
  <c r="AE114" i="1"/>
  <c r="C114" i="1" s="1"/>
  <c r="AC114" i="1"/>
  <c r="D114" i="1" s="1"/>
  <c r="E114" i="1"/>
  <c r="AO113" i="1"/>
  <c r="F113" i="1" s="1"/>
  <c r="AI113" i="1"/>
  <c r="AE113" i="1"/>
  <c r="C113" i="1" s="1"/>
  <c r="AC113" i="1"/>
  <c r="D113" i="1" s="1"/>
  <c r="G113" i="1"/>
  <c r="E113" i="1"/>
  <c r="AO112" i="1"/>
  <c r="F112" i="1" s="1"/>
  <c r="AI112" i="1"/>
  <c r="G112" i="1" s="1"/>
  <c r="AE112" i="1"/>
  <c r="C112" i="1" s="1"/>
  <c r="AC112" i="1"/>
  <c r="D112" i="1" s="1"/>
  <c r="E112" i="1"/>
  <c r="AO111" i="1"/>
  <c r="F111" i="1" s="1"/>
  <c r="AI111" i="1"/>
  <c r="AE111" i="1"/>
  <c r="AC111" i="1"/>
  <c r="D111" i="1" s="1"/>
  <c r="G111" i="1"/>
  <c r="E111" i="1"/>
  <c r="C111" i="1"/>
  <c r="AO110" i="1"/>
  <c r="F110" i="1" s="1"/>
  <c r="AI110" i="1"/>
  <c r="G110" i="1" s="1"/>
  <c r="AE110" i="1"/>
  <c r="C110" i="1" s="1"/>
  <c r="AC110" i="1"/>
  <c r="D110" i="1" s="1"/>
  <c r="E110" i="1"/>
  <c r="AO109" i="1"/>
  <c r="F109" i="1" s="1"/>
  <c r="AI109" i="1"/>
  <c r="G109" i="1" s="1"/>
  <c r="AE109" i="1"/>
  <c r="C109" i="1" s="1"/>
  <c r="AC109" i="1"/>
  <c r="E109" i="1"/>
  <c r="D109" i="1"/>
  <c r="AO108" i="1"/>
  <c r="F108" i="1" s="1"/>
  <c r="AI108" i="1"/>
  <c r="G108" i="1" s="1"/>
  <c r="AE108" i="1"/>
  <c r="C108" i="1" s="1"/>
  <c r="AC108" i="1"/>
  <c r="D108" i="1" s="1"/>
  <c r="E108" i="1"/>
  <c r="AO107" i="1"/>
  <c r="F107" i="1" s="1"/>
  <c r="AI107" i="1"/>
  <c r="AE107" i="1"/>
  <c r="C107" i="1" s="1"/>
  <c r="AC107" i="1"/>
  <c r="D107" i="1" s="1"/>
  <c r="G107" i="1"/>
  <c r="E107" i="1"/>
  <c r="AO106" i="1"/>
  <c r="F106" i="1" s="1"/>
  <c r="AI106" i="1"/>
  <c r="G106" i="1" s="1"/>
  <c r="AE106" i="1"/>
  <c r="C106" i="1" s="1"/>
  <c r="AC106" i="1"/>
  <c r="D106" i="1" s="1"/>
  <c r="E106" i="1"/>
  <c r="AO105" i="1"/>
  <c r="F105" i="1" s="1"/>
  <c r="AI105" i="1"/>
  <c r="G105" i="1" s="1"/>
  <c r="AE105" i="1"/>
  <c r="C105" i="1" s="1"/>
  <c r="AC105" i="1"/>
  <c r="D105" i="1" s="1"/>
  <c r="E105" i="1"/>
  <c r="AO104" i="1"/>
  <c r="F104" i="1" s="1"/>
  <c r="AI104" i="1"/>
  <c r="G104" i="1" s="1"/>
  <c r="AE104" i="1"/>
  <c r="C104" i="1" s="1"/>
  <c r="AC104" i="1"/>
  <c r="D104" i="1" s="1"/>
  <c r="E104" i="1"/>
  <c r="AO103" i="1"/>
  <c r="F103" i="1" s="1"/>
  <c r="AI103" i="1"/>
  <c r="G103" i="1" s="1"/>
  <c r="AE103" i="1"/>
  <c r="C103" i="1" s="1"/>
  <c r="AC103" i="1"/>
  <c r="D103" i="1" s="1"/>
  <c r="E103" i="1"/>
  <c r="AO102" i="1"/>
  <c r="F102" i="1" s="1"/>
  <c r="AI102" i="1"/>
  <c r="G102" i="1" s="1"/>
  <c r="AE102" i="1"/>
  <c r="C102" i="1" s="1"/>
  <c r="AC102" i="1"/>
  <c r="D102" i="1" s="1"/>
  <c r="E102" i="1"/>
  <c r="AO101" i="1"/>
  <c r="F101" i="1" s="1"/>
  <c r="AI101" i="1"/>
  <c r="G101" i="1" s="1"/>
  <c r="AE101" i="1"/>
  <c r="AC101" i="1"/>
  <c r="E101" i="1"/>
  <c r="D101" i="1"/>
  <c r="C101" i="1"/>
  <c r="AO100" i="1"/>
  <c r="F100" i="1" s="1"/>
  <c r="AI100" i="1"/>
  <c r="G100" i="1" s="1"/>
  <c r="AE100" i="1"/>
  <c r="C100" i="1" s="1"/>
  <c r="AC100" i="1"/>
  <c r="D100" i="1" s="1"/>
  <c r="E100" i="1"/>
  <c r="AO99" i="1"/>
  <c r="AI99" i="1"/>
  <c r="G99" i="1" s="1"/>
  <c r="AE99" i="1"/>
  <c r="C99" i="1" s="1"/>
  <c r="AC99" i="1"/>
  <c r="F99" i="1"/>
  <c r="E99" i="1"/>
  <c r="D99" i="1"/>
  <c r="AO98" i="1"/>
  <c r="F98" i="1" s="1"/>
  <c r="AI98" i="1"/>
  <c r="G98" i="1" s="1"/>
  <c r="AE98" i="1"/>
  <c r="C98" i="1" s="1"/>
  <c r="AC98" i="1"/>
  <c r="D98" i="1" s="1"/>
  <c r="E98" i="1"/>
  <c r="AO97" i="1"/>
  <c r="AI97" i="1"/>
  <c r="G97" i="1" s="1"/>
  <c r="AE97" i="1"/>
  <c r="C97" i="1" s="1"/>
  <c r="AC97" i="1"/>
  <c r="D97" i="1" s="1"/>
  <c r="F97" i="1"/>
  <c r="E97" i="1"/>
  <c r="AO96" i="1"/>
  <c r="F96" i="1" s="1"/>
  <c r="AI96" i="1"/>
  <c r="G96" i="1" s="1"/>
  <c r="AE96" i="1"/>
  <c r="C96" i="1" s="1"/>
  <c r="AC96" i="1"/>
  <c r="D96" i="1" s="1"/>
  <c r="E96" i="1"/>
  <c r="AO95" i="1"/>
  <c r="F95" i="1" s="1"/>
  <c r="AI95" i="1"/>
  <c r="G95" i="1" s="1"/>
  <c r="AE95" i="1"/>
  <c r="C95" i="1" s="1"/>
  <c r="AC95" i="1"/>
  <c r="D95" i="1" s="1"/>
  <c r="E95" i="1"/>
  <c r="AO94" i="1"/>
  <c r="F94" i="1" s="1"/>
  <c r="AI94" i="1"/>
  <c r="G94" i="1" s="1"/>
  <c r="AE94" i="1"/>
  <c r="C94" i="1" s="1"/>
  <c r="AC94" i="1"/>
  <c r="E94" i="1"/>
  <c r="D94" i="1"/>
  <c r="AO93" i="1"/>
  <c r="F93" i="1" s="1"/>
  <c r="AI93" i="1"/>
  <c r="G93" i="1" s="1"/>
  <c r="AE93" i="1"/>
  <c r="C93" i="1" s="1"/>
  <c r="AC93" i="1"/>
  <c r="D93" i="1" s="1"/>
  <c r="E93" i="1"/>
  <c r="AO92" i="1"/>
  <c r="F92" i="1" s="1"/>
  <c r="AI92" i="1"/>
  <c r="G92" i="1" s="1"/>
  <c r="AE92" i="1"/>
  <c r="C92" i="1" s="1"/>
  <c r="AC92" i="1"/>
  <c r="D92" i="1" s="1"/>
  <c r="E92" i="1"/>
  <c r="AO91" i="1"/>
  <c r="F91" i="1" s="1"/>
  <c r="AI91" i="1"/>
  <c r="G91" i="1" s="1"/>
  <c r="AE91" i="1"/>
  <c r="C91" i="1" s="1"/>
  <c r="AC91" i="1"/>
  <c r="E91" i="1"/>
  <c r="D91" i="1"/>
  <c r="AO90" i="1"/>
  <c r="F90" i="1" s="1"/>
  <c r="AI90" i="1"/>
  <c r="G90" i="1" s="1"/>
  <c r="AE90" i="1"/>
  <c r="C90" i="1" s="1"/>
  <c r="AC90" i="1"/>
  <c r="E90" i="1"/>
  <c r="D90" i="1"/>
  <c r="AO89" i="1"/>
  <c r="AI89" i="1"/>
  <c r="G89" i="1" s="1"/>
  <c r="AE89" i="1"/>
  <c r="C89" i="1" s="1"/>
  <c r="AC89" i="1"/>
  <c r="D89" i="1" s="1"/>
  <c r="F89" i="1"/>
  <c r="E89" i="1"/>
  <c r="AO88" i="1"/>
  <c r="F88" i="1" s="1"/>
  <c r="AI88" i="1"/>
  <c r="G88" i="1" s="1"/>
  <c r="AE88" i="1"/>
  <c r="C88" i="1" s="1"/>
  <c r="AC88" i="1"/>
  <c r="D88" i="1" s="1"/>
  <c r="E88" i="1"/>
  <c r="AO87" i="1"/>
  <c r="F87" i="1" s="1"/>
  <c r="AI87" i="1"/>
  <c r="G87" i="1" s="1"/>
  <c r="AE87" i="1"/>
  <c r="C87" i="1" s="1"/>
  <c r="AC87" i="1"/>
  <c r="D87" i="1" s="1"/>
  <c r="E87" i="1"/>
  <c r="AO86" i="1"/>
  <c r="F86" i="1" s="1"/>
  <c r="AI86" i="1"/>
  <c r="G86" i="1" s="1"/>
  <c r="AE86" i="1"/>
  <c r="C86" i="1" s="1"/>
  <c r="AC86" i="1"/>
  <c r="D86" i="1" s="1"/>
  <c r="E86" i="1"/>
  <c r="AO85" i="1"/>
  <c r="F85" i="1" s="1"/>
  <c r="AI85" i="1"/>
  <c r="G85" i="1" s="1"/>
  <c r="AE85" i="1"/>
  <c r="C85" i="1" s="1"/>
  <c r="AC85" i="1"/>
  <c r="D85" i="1" s="1"/>
  <c r="E85" i="1"/>
  <c r="AO84" i="1"/>
  <c r="F84" i="1" s="1"/>
  <c r="AI84" i="1"/>
  <c r="G84" i="1" s="1"/>
  <c r="AE84" i="1"/>
  <c r="C84" i="1" s="1"/>
  <c r="AC84" i="1"/>
  <c r="D84" i="1" s="1"/>
  <c r="E84" i="1"/>
  <c r="AO83" i="1"/>
  <c r="F83" i="1" s="1"/>
  <c r="AI83" i="1"/>
  <c r="G83" i="1" s="1"/>
  <c r="AE83" i="1"/>
  <c r="C83" i="1" s="1"/>
  <c r="AC83" i="1"/>
  <c r="E83" i="1"/>
  <c r="D83" i="1"/>
  <c r="AO82" i="1"/>
  <c r="AI82" i="1"/>
  <c r="AE82" i="1"/>
  <c r="C82" i="1" s="1"/>
  <c r="AC82" i="1"/>
  <c r="D82" i="1" s="1"/>
  <c r="G82" i="1"/>
  <c r="F82" i="1"/>
  <c r="E82" i="1"/>
  <c r="AO81" i="1"/>
  <c r="F81" i="1" s="1"/>
  <c r="AI81" i="1"/>
  <c r="G81" i="1" s="1"/>
  <c r="AE81" i="1"/>
  <c r="C81" i="1" s="1"/>
  <c r="AC81" i="1"/>
  <c r="D81" i="1" s="1"/>
  <c r="E81" i="1"/>
  <c r="AO80" i="1"/>
  <c r="F80" i="1" s="1"/>
  <c r="AI80" i="1"/>
  <c r="AE80" i="1"/>
  <c r="C80" i="1" s="1"/>
  <c r="AC80" i="1"/>
  <c r="D80" i="1" s="1"/>
  <c r="G80" i="1"/>
  <c r="E80" i="1"/>
  <c r="AO79" i="1"/>
  <c r="F79" i="1" s="1"/>
  <c r="AI79" i="1"/>
  <c r="G79" i="1" s="1"/>
  <c r="AE79" i="1"/>
  <c r="C79" i="1" s="1"/>
  <c r="AC79" i="1"/>
  <c r="D79" i="1" s="1"/>
  <c r="E79" i="1"/>
  <c r="AO78" i="1"/>
  <c r="F78" i="1" s="1"/>
  <c r="AI78" i="1"/>
  <c r="G78" i="1" s="1"/>
  <c r="AE78" i="1"/>
  <c r="C78" i="1" s="1"/>
  <c r="AC78" i="1"/>
  <c r="D78" i="1" s="1"/>
  <c r="E78" i="1"/>
  <c r="AO77" i="1"/>
  <c r="F77" i="1" s="1"/>
  <c r="AI77" i="1"/>
  <c r="G77" i="1" s="1"/>
  <c r="AE77" i="1"/>
  <c r="C77" i="1" s="1"/>
  <c r="AC77" i="1"/>
  <c r="D77" i="1" s="1"/>
  <c r="E77" i="1"/>
  <c r="AO76" i="1"/>
  <c r="F76" i="1" s="1"/>
  <c r="AI76" i="1"/>
  <c r="AE76" i="1"/>
  <c r="AC76" i="1"/>
  <c r="D76" i="1" s="1"/>
  <c r="G76" i="1"/>
  <c r="E76" i="1"/>
  <c r="C76" i="1"/>
  <c r="AO75" i="1"/>
  <c r="F75" i="1" s="1"/>
  <c r="AI75" i="1"/>
  <c r="G75" i="1" s="1"/>
  <c r="AE75" i="1"/>
  <c r="C75" i="1" s="1"/>
  <c r="AC75" i="1"/>
  <c r="D75" i="1" s="1"/>
  <c r="E75" i="1"/>
  <c r="AO74" i="1"/>
  <c r="F74" i="1" s="1"/>
  <c r="AI74" i="1"/>
  <c r="AE74" i="1"/>
  <c r="C74" i="1" s="1"/>
  <c r="AC74" i="1"/>
  <c r="D74" i="1" s="1"/>
  <c r="G74" i="1"/>
  <c r="E74" i="1"/>
  <c r="AO73" i="1"/>
  <c r="F73" i="1" s="1"/>
  <c r="AI73" i="1"/>
  <c r="AE73" i="1"/>
  <c r="C73" i="1" s="1"/>
  <c r="AC73" i="1"/>
  <c r="D73" i="1" s="1"/>
  <c r="G73" i="1"/>
  <c r="E73" i="1"/>
  <c r="AO72" i="1"/>
  <c r="AI72" i="1"/>
  <c r="G72" i="1" s="1"/>
  <c r="AE72" i="1"/>
  <c r="C72" i="1" s="1"/>
  <c r="AC72" i="1"/>
  <c r="D72" i="1" s="1"/>
  <c r="F72" i="1"/>
  <c r="E72" i="1"/>
  <c r="AO71" i="1"/>
  <c r="F71" i="1" s="1"/>
  <c r="AI71" i="1"/>
  <c r="G71" i="1" s="1"/>
  <c r="AE71" i="1"/>
  <c r="C71" i="1" s="1"/>
  <c r="AC71" i="1"/>
  <c r="D71" i="1" s="1"/>
  <c r="E71" i="1"/>
  <c r="AO70" i="1"/>
  <c r="F70" i="1" s="1"/>
  <c r="AI70" i="1"/>
  <c r="G70" i="1" s="1"/>
  <c r="AE70" i="1"/>
  <c r="C70" i="1" s="1"/>
  <c r="AC70" i="1"/>
  <c r="D70" i="1" s="1"/>
  <c r="E70" i="1"/>
  <c r="AO69" i="1"/>
  <c r="F69" i="1" s="1"/>
  <c r="AI69" i="1"/>
  <c r="G69" i="1" s="1"/>
  <c r="AE69" i="1"/>
  <c r="C69" i="1" s="1"/>
  <c r="AC69" i="1"/>
  <c r="D69" i="1" s="1"/>
  <c r="E69" i="1"/>
  <c r="AO68" i="1"/>
  <c r="AI68" i="1"/>
  <c r="G68" i="1" s="1"/>
  <c r="AE68" i="1"/>
  <c r="C68" i="1" s="1"/>
  <c r="AC68" i="1"/>
  <c r="D68" i="1" s="1"/>
  <c r="F68" i="1"/>
  <c r="E68" i="1"/>
  <c r="AO67" i="1"/>
  <c r="F67" i="1" s="1"/>
  <c r="AI67" i="1"/>
  <c r="G67" i="1" s="1"/>
  <c r="AE67" i="1"/>
  <c r="C67" i="1" s="1"/>
  <c r="AC67" i="1"/>
  <c r="D67" i="1" s="1"/>
  <c r="E67" i="1"/>
  <c r="AO66" i="1"/>
  <c r="F66" i="1" s="1"/>
  <c r="AI66" i="1"/>
  <c r="G66" i="1" s="1"/>
  <c r="AE66" i="1"/>
  <c r="C66" i="1" s="1"/>
  <c r="AC66" i="1"/>
  <c r="D66" i="1" s="1"/>
  <c r="E66" i="1"/>
  <c r="AO65" i="1"/>
  <c r="F65" i="1" s="1"/>
  <c r="AI65" i="1"/>
  <c r="G65" i="1" s="1"/>
  <c r="AE65" i="1"/>
  <c r="C65" i="1" s="1"/>
  <c r="AC65" i="1"/>
  <c r="D65" i="1" s="1"/>
  <c r="E65" i="1"/>
  <c r="AO64" i="1"/>
  <c r="F64" i="1" s="1"/>
  <c r="AI64" i="1"/>
  <c r="G64" i="1" s="1"/>
  <c r="AE64" i="1"/>
  <c r="C64" i="1" s="1"/>
  <c r="AC64" i="1"/>
  <c r="D64" i="1" s="1"/>
  <c r="E64" i="1"/>
  <c r="AO63" i="1"/>
  <c r="F63" i="1" s="1"/>
  <c r="AI63" i="1"/>
  <c r="G63" i="1" s="1"/>
  <c r="AE63" i="1"/>
  <c r="AC63" i="1"/>
  <c r="D63" i="1" s="1"/>
  <c r="E63" i="1"/>
  <c r="C63" i="1"/>
  <c r="AO62" i="1"/>
  <c r="F62" i="1" s="1"/>
  <c r="AI62" i="1"/>
  <c r="G62" i="1" s="1"/>
  <c r="AE62" i="1"/>
  <c r="C62" i="1" s="1"/>
  <c r="AC62" i="1"/>
  <c r="D62" i="1" s="1"/>
  <c r="E62" i="1"/>
  <c r="AO61" i="1"/>
  <c r="F61" i="1" s="1"/>
  <c r="AI61" i="1"/>
  <c r="G61" i="1" s="1"/>
  <c r="AE61" i="1"/>
  <c r="C61" i="1" s="1"/>
  <c r="AC61" i="1"/>
  <c r="D61" i="1" s="1"/>
  <c r="E61" i="1"/>
  <c r="AO60" i="1"/>
  <c r="F60" i="1" s="1"/>
  <c r="AI60" i="1"/>
  <c r="G60" i="1" s="1"/>
  <c r="AE60" i="1"/>
  <c r="C60" i="1" s="1"/>
  <c r="AC60" i="1"/>
  <c r="E60" i="1"/>
  <c r="D60" i="1"/>
  <c r="AO59" i="1"/>
  <c r="F59" i="1" s="1"/>
  <c r="AI59" i="1"/>
  <c r="G59" i="1" s="1"/>
  <c r="AE59" i="1"/>
  <c r="C59" i="1" s="1"/>
  <c r="AC59" i="1"/>
  <c r="D59" i="1" s="1"/>
  <c r="E59" i="1"/>
  <c r="AO58" i="1"/>
  <c r="AI58" i="1"/>
  <c r="G58" i="1" s="1"/>
  <c r="AE58" i="1"/>
  <c r="C58" i="1" s="1"/>
  <c r="AC58" i="1"/>
  <c r="D58" i="1" s="1"/>
  <c r="F58" i="1"/>
  <c r="E58" i="1"/>
  <c r="AO57" i="1"/>
  <c r="AI57" i="1"/>
  <c r="AE57" i="1"/>
  <c r="C57" i="1" s="1"/>
  <c r="AC57" i="1"/>
  <c r="D57" i="1" s="1"/>
  <c r="G57" i="1"/>
  <c r="F57" i="1"/>
  <c r="E57" i="1"/>
  <c r="AO56" i="1"/>
  <c r="F56" i="1" s="1"/>
  <c r="AI56" i="1"/>
  <c r="G56" i="1" s="1"/>
  <c r="AE56" i="1"/>
  <c r="C56" i="1" s="1"/>
  <c r="AC56" i="1"/>
  <c r="D56" i="1" s="1"/>
  <c r="E56" i="1"/>
  <c r="AO55" i="1"/>
  <c r="F55" i="1" s="1"/>
  <c r="AI55" i="1"/>
  <c r="G55" i="1" s="1"/>
  <c r="AE55" i="1"/>
  <c r="C55" i="1" s="1"/>
  <c r="AC55" i="1"/>
  <c r="D55" i="1" s="1"/>
  <c r="E55" i="1"/>
  <c r="AO54" i="1"/>
  <c r="F54" i="1" s="1"/>
  <c r="AI54" i="1"/>
  <c r="G54" i="1" s="1"/>
  <c r="AE54" i="1"/>
  <c r="C54" i="1" s="1"/>
  <c r="AC54" i="1"/>
  <c r="D54" i="1" s="1"/>
  <c r="E54" i="1"/>
  <c r="AO53" i="1"/>
  <c r="F53" i="1" s="1"/>
  <c r="AI53" i="1"/>
  <c r="G53" i="1" s="1"/>
  <c r="AE53" i="1"/>
  <c r="AC53" i="1"/>
  <c r="D53" i="1" s="1"/>
  <c r="E53" i="1"/>
  <c r="C53" i="1"/>
  <c r="AO52" i="1"/>
  <c r="AI52" i="1"/>
  <c r="G52" i="1" s="1"/>
  <c r="AE52" i="1"/>
  <c r="C52" i="1" s="1"/>
  <c r="AC52" i="1"/>
  <c r="D52" i="1" s="1"/>
  <c r="F52" i="1"/>
  <c r="E52" i="1"/>
  <c r="AO51" i="1"/>
  <c r="F51" i="1" s="1"/>
  <c r="AI51" i="1"/>
  <c r="AE51" i="1"/>
  <c r="AC51" i="1"/>
  <c r="G51" i="1"/>
  <c r="E51" i="1"/>
  <c r="D51" i="1"/>
  <c r="C51" i="1"/>
  <c r="AO50" i="1"/>
  <c r="F50" i="1" s="1"/>
  <c r="AI50" i="1"/>
  <c r="G50" i="1" s="1"/>
  <c r="AE50" i="1"/>
  <c r="C50" i="1" s="1"/>
  <c r="AC50" i="1"/>
  <c r="D50" i="1" s="1"/>
  <c r="E50" i="1"/>
  <c r="AO49" i="1"/>
  <c r="F49" i="1" s="1"/>
  <c r="AI49" i="1"/>
  <c r="AE49" i="1"/>
  <c r="C49" i="1" s="1"/>
  <c r="AC49" i="1"/>
  <c r="D49" i="1" s="1"/>
  <c r="G49" i="1"/>
  <c r="E49" i="1"/>
  <c r="AO48" i="1"/>
  <c r="F48" i="1" s="1"/>
  <c r="AI48" i="1"/>
  <c r="G48" i="1" s="1"/>
  <c r="AE48" i="1"/>
  <c r="C48" i="1" s="1"/>
  <c r="AC48" i="1"/>
  <c r="D48" i="1" s="1"/>
  <c r="E48" i="1"/>
  <c r="AO47" i="1"/>
  <c r="F47" i="1" s="1"/>
  <c r="AI47" i="1"/>
  <c r="AE47" i="1"/>
  <c r="AC47" i="1"/>
  <c r="D47" i="1" s="1"/>
  <c r="G47" i="1"/>
  <c r="E47" i="1"/>
  <c r="C47" i="1"/>
  <c r="AO46" i="1"/>
  <c r="F46" i="1" s="1"/>
  <c r="AI46" i="1"/>
  <c r="G46" i="1" s="1"/>
  <c r="AE46" i="1"/>
  <c r="C46" i="1" s="1"/>
  <c r="AC46" i="1"/>
  <c r="D46" i="1" s="1"/>
  <c r="E46" i="1"/>
  <c r="AO45" i="1"/>
  <c r="F45" i="1" s="1"/>
  <c r="AI45" i="1"/>
  <c r="G45" i="1" s="1"/>
  <c r="AE45" i="1"/>
  <c r="C45" i="1" s="1"/>
  <c r="AC45" i="1"/>
  <c r="D45" i="1" s="1"/>
  <c r="E45" i="1"/>
  <c r="AO44" i="1"/>
  <c r="F44" i="1" s="1"/>
  <c r="AI44" i="1"/>
  <c r="G44" i="1" s="1"/>
  <c r="AE44" i="1"/>
  <c r="C44" i="1" s="1"/>
  <c r="AC44" i="1"/>
  <c r="D44" i="1" s="1"/>
  <c r="E44" i="1"/>
  <c r="AO43" i="1"/>
  <c r="F43" i="1" s="1"/>
  <c r="AI43" i="1"/>
  <c r="G43" i="1" s="1"/>
  <c r="AE43" i="1"/>
  <c r="C43" i="1" s="1"/>
  <c r="AC43" i="1"/>
  <c r="D43" i="1" s="1"/>
  <c r="E43" i="1"/>
  <c r="AO42" i="1"/>
  <c r="F42" i="1" s="1"/>
  <c r="AI42" i="1"/>
  <c r="G42" i="1" s="1"/>
  <c r="AE42" i="1"/>
  <c r="C42" i="1" s="1"/>
  <c r="AC42" i="1"/>
  <c r="D42" i="1" s="1"/>
  <c r="E42" i="1"/>
  <c r="AO41" i="1"/>
  <c r="F41" i="1" s="1"/>
  <c r="AI41" i="1"/>
  <c r="G41" i="1" s="1"/>
  <c r="AE41" i="1"/>
  <c r="C41" i="1" s="1"/>
  <c r="AC41" i="1"/>
  <c r="D41" i="1" s="1"/>
  <c r="E41" i="1"/>
  <c r="AO40" i="1"/>
  <c r="F40" i="1" s="1"/>
  <c r="AI40" i="1"/>
  <c r="G40" i="1" s="1"/>
  <c r="AE40" i="1"/>
  <c r="C40" i="1" s="1"/>
  <c r="AC40" i="1"/>
  <c r="D40" i="1" s="1"/>
  <c r="E40" i="1"/>
  <c r="AO39" i="1"/>
  <c r="F39" i="1" s="1"/>
  <c r="AI39" i="1"/>
  <c r="G39" i="1" s="1"/>
  <c r="AE39" i="1"/>
  <c r="C39" i="1" s="1"/>
  <c r="AC39" i="1"/>
  <c r="D39" i="1" s="1"/>
  <c r="E39" i="1"/>
  <c r="AO38" i="1"/>
  <c r="F38" i="1" s="1"/>
  <c r="AI38" i="1"/>
  <c r="G38" i="1" s="1"/>
  <c r="AE38" i="1"/>
  <c r="C38" i="1" s="1"/>
  <c r="AC38" i="1"/>
  <c r="D38" i="1" s="1"/>
  <c r="E38" i="1"/>
  <c r="AO37" i="1"/>
  <c r="F37" i="1" s="1"/>
  <c r="AI37" i="1"/>
  <c r="G37" i="1" s="1"/>
  <c r="AE37" i="1"/>
  <c r="C37" i="1" s="1"/>
  <c r="AC37" i="1"/>
  <c r="E37" i="1"/>
  <c r="D37" i="1"/>
  <c r="AO36" i="1"/>
  <c r="F36" i="1" s="1"/>
  <c r="AI36" i="1"/>
  <c r="G36" i="1" s="1"/>
  <c r="AE36" i="1"/>
  <c r="C36" i="1" s="1"/>
  <c r="AC36" i="1"/>
  <c r="D36" i="1" s="1"/>
  <c r="E36" i="1"/>
  <c r="AO35" i="1"/>
  <c r="F35" i="1" s="1"/>
  <c r="AI35" i="1"/>
  <c r="G35" i="1" s="1"/>
  <c r="AE35" i="1"/>
  <c r="C35" i="1" s="1"/>
  <c r="AC35" i="1"/>
  <c r="E35" i="1"/>
  <c r="D35" i="1"/>
  <c r="AO34" i="1"/>
  <c r="F34" i="1" s="1"/>
  <c r="AI34" i="1"/>
  <c r="G34" i="1" s="1"/>
  <c r="AE34" i="1"/>
  <c r="C34" i="1" s="1"/>
  <c r="AC34" i="1"/>
  <c r="D34" i="1" s="1"/>
  <c r="E34" i="1"/>
  <c r="AO33" i="1"/>
  <c r="AI33" i="1"/>
  <c r="G33" i="1" s="1"/>
  <c r="AE33" i="1"/>
  <c r="C33" i="1" s="1"/>
  <c r="AC33" i="1"/>
  <c r="D33" i="1" s="1"/>
  <c r="F33" i="1"/>
  <c r="E33" i="1"/>
  <c r="AO32" i="1"/>
  <c r="F32" i="1" s="1"/>
  <c r="AI32" i="1"/>
  <c r="G32" i="1" s="1"/>
  <c r="AE32" i="1"/>
  <c r="C32" i="1" s="1"/>
  <c r="AC32" i="1"/>
  <c r="D32" i="1" s="1"/>
  <c r="E32" i="1"/>
  <c r="AO31" i="1"/>
  <c r="F31" i="1" s="1"/>
  <c r="AI31" i="1"/>
  <c r="G31" i="1" s="1"/>
  <c r="AE31" i="1"/>
  <c r="C31" i="1" s="1"/>
  <c r="AC31" i="1"/>
  <c r="D31" i="1" s="1"/>
  <c r="E31" i="1"/>
  <c r="AO30" i="1"/>
  <c r="F30" i="1" s="1"/>
  <c r="AI30" i="1"/>
  <c r="G30" i="1" s="1"/>
  <c r="AE30" i="1"/>
  <c r="C30" i="1" s="1"/>
  <c r="AC30" i="1"/>
  <c r="E30" i="1"/>
  <c r="D30" i="1"/>
  <c r="AO29" i="1"/>
  <c r="F29" i="1" s="1"/>
  <c r="AI29" i="1"/>
  <c r="G29" i="1" s="1"/>
  <c r="AE29" i="1"/>
  <c r="C29" i="1" s="1"/>
  <c r="AC29" i="1"/>
  <c r="D29" i="1" s="1"/>
  <c r="E29" i="1"/>
  <c r="AO28" i="1"/>
  <c r="F28" i="1" s="1"/>
  <c r="AI28" i="1"/>
  <c r="G28" i="1" s="1"/>
  <c r="AE28" i="1"/>
  <c r="C28" i="1" s="1"/>
  <c r="AC28" i="1"/>
  <c r="D28" i="1" s="1"/>
  <c r="E28" i="1"/>
  <c r="AO27" i="1"/>
  <c r="F27" i="1" s="1"/>
  <c r="AI27" i="1"/>
  <c r="G27" i="1" s="1"/>
  <c r="AE27" i="1"/>
  <c r="C27" i="1" s="1"/>
  <c r="AC27" i="1"/>
  <c r="D27" i="1" s="1"/>
  <c r="E27" i="1"/>
  <c r="AO26" i="1"/>
  <c r="F26" i="1" s="1"/>
  <c r="AI26" i="1"/>
  <c r="AE26" i="1"/>
  <c r="C26" i="1" s="1"/>
  <c r="AC26" i="1"/>
  <c r="D26" i="1" s="1"/>
  <c r="G26" i="1"/>
  <c r="E26" i="1"/>
  <c r="AO25" i="1"/>
  <c r="F25" i="1" s="1"/>
  <c r="AI25" i="1"/>
  <c r="G25" i="1" s="1"/>
  <c r="AE25" i="1"/>
  <c r="C25" i="1" s="1"/>
  <c r="AC25" i="1"/>
  <c r="D25" i="1" s="1"/>
  <c r="E25" i="1"/>
  <c r="AO24" i="1"/>
  <c r="F24" i="1" s="1"/>
  <c r="AI24" i="1"/>
  <c r="G24" i="1" s="1"/>
  <c r="AE24" i="1"/>
  <c r="C24" i="1" s="1"/>
  <c r="AC24" i="1"/>
  <c r="D24" i="1" s="1"/>
  <c r="E24" i="1"/>
  <c r="AO23" i="1"/>
  <c r="F23" i="1" s="1"/>
  <c r="AI23" i="1"/>
  <c r="G23" i="1" s="1"/>
  <c r="AE23" i="1"/>
  <c r="C23" i="1" s="1"/>
  <c r="AC23" i="1"/>
  <c r="D23" i="1" s="1"/>
  <c r="E23" i="1"/>
  <c r="AO22" i="1"/>
  <c r="F22" i="1" s="1"/>
  <c r="AI22" i="1"/>
  <c r="G22" i="1" s="1"/>
  <c r="AE22" i="1"/>
  <c r="C22" i="1" s="1"/>
  <c r="AC22" i="1"/>
  <c r="D22" i="1" s="1"/>
  <c r="E22" i="1"/>
  <c r="AO21" i="1"/>
  <c r="F21" i="1" s="1"/>
  <c r="AI21" i="1"/>
  <c r="G21" i="1" s="1"/>
  <c r="AE21" i="1"/>
  <c r="C21" i="1" s="1"/>
  <c r="AC21" i="1"/>
  <c r="D21" i="1" s="1"/>
  <c r="E21" i="1"/>
  <c r="AO20" i="1"/>
  <c r="F20" i="1" s="1"/>
  <c r="AI20" i="1"/>
  <c r="G20" i="1" s="1"/>
  <c r="AE20" i="1"/>
  <c r="C20" i="1" s="1"/>
  <c r="AC20" i="1"/>
  <c r="D20" i="1" s="1"/>
  <c r="E20" i="1"/>
  <c r="AO19" i="1"/>
  <c r="AI19" i="1"/>
  <c r="G19" i="1" s="1"/>
  <c r="AE19" i="1"/>
  <c r="C19" i="1" s="1"/>
  <c r="AC19" i="1"/>
  <c r="F19" i="1"/>
  <c r="E19" i="1"/>
  <c r="D19" i="1"/>
  <c r="AO18" i="1"/>
  <c r="F18" i="1" s="1"/>
  <c r="AI18" i="1"/>
  <c r="G18" i="1" s="1"/>
  <c r="AE18" i="1"/>
  <c r="C18" i="1" s="1"/>
  <c r="AC18" i="1"/>
  <c r="D18" i="1" s="1"/>
  <c r="E18" i="1"/>
  <c r="AO17" i="1"/>
  <c r="AI17" i="1"/>
  <c r="G17" i="1" s="1"/>
  <c r="AE17" i="1"/>
  <c r="C17" i="1" s="1"/>
  <c r="AC17" i="1"/>
  <c r="D17" i="1" s="1"/>
  <c r="F17" i="1"/>
  <c r="E17" i="1"/>
  <c r="AO16" i="1"/>
  <c r="F16" i="1" s="1"/>
  <c r="AI16" i="1"/>
  <c r="G16" i="1" s="1"/>
  <c r="AE16" i="1"/>
  <c r="C16" i="1" s="1"/>
  <c r="AC16" i="1"/>
  <c r="D16" i="1" s="1"/>
  <c r="E16" i="1"/>
  <c r="AO15" i="1"/>
  <c r="F15" i="1" s="1"/>
  <c r="AI15" i="1"/>
  <c r="AE15" i="1"/>
  <c r="AC15" i="1"/>
  <c r="D15" i="1" s="1"/>
  <c r="G15" i="1"/>
  <c r="E15" i="1"/>
  <c r="C15" i="1"/>
  <c r="AO14" i="1"/>
  <c r="F14" i="1" s="1"/>
  <c r="AI14" i="1"/>
  <c r="G14" i="1" s="1"/>
  <c r="AE14" i="1"/>
  <c r="C14" i="1" s="1"/>
  <c r="AC14" i="1"/>
  <c r="D14" i="1" s="1"/>
  <c r="E14" i="1"/>
  <c r="AO13" i="1"/>
  <c r="F13" i="1" s="1"/>
  <c r="AI13" i="1"/>
  <c r="G13" i="1" s="1"/>
  <c r="AE13" i="1"/>
  <c r="C13" i="1" s="1"/>
  <c r="AC13" i="1"/>
  <c r="D13" i="1" s="1"/>
  <c r="E13" i="1"/>
  <c r="AO12" i="1"/>
  <c r="F12" i="1" s="1"/>
  <c r="AI12" i="1"/>
  <c r="G12" i="1" s="1"/>
  <c r="AE12" i="1"/>
  <c r="AC12" i="1"/>
  <c r="D12" i="1" s="1"/>
  <c r="E12" i="1"/>
  <c r="C12" i="1"/>
  <c r="AO11" i="1"/>
  <c r="F11" i="1" s="1"/>
  <c r="AI11" i="1"/>
  <c r="G11" i="1" s="1"/>
  <c r="AE11" i="1"/>
  <c r="C11" i="1" s="1"/>
  <c r="AC11" i="1"/>
  <c r="D11" i="1" s="1"/>
  <c r="E11" i="1"/>
  <c r="AO10" i="1"/>
  <c r="F10" i="1" s="1"/>
  <c r="AI10" i="1"/>
  <c r="G10" i="1" s="1"/>
  <c r="AE10" i="1"/>
  <c r="C10" i="1" s="1"/>
  <c r="AC10" i="1"/>
  <c r="E10" i="1"/>
  <c r="D10" i="1"/>
  <c r="AO9" i="1"/>
  <c r="AI9" i="1"/>
  <c r="G9" i="1" s="1"/>
  <c r="AE9" i="1"/>
  <c r="C9" i="1" s="1"/>
  <c r="AC9" i="1"/>
  <c r="D9" i="1" s="1"/>
  <c r="F9" i="1"/>
  <c r="E9" i="1"/>
  <c r="AO8" i="1"/>
  <c r="F8" i="1" s="1"/>
  <c r="AI8" i="1"/>
  <c r="G8" i="1" s="1"/>
  <c r="AE8" i="1"/>
  <c r="C8" i="1" s="1"/>
  <c r="AC8" i="1"/>
  <c r="D8" i="1" s="1"/>
  <c r="E8" i="1"/>
  <c r="AO7" i="1"/>
  <c r="F7" i="1" s="1"/>
  <c r="AI7" i="1"/>
  <c r="G7" i="1" s="1"/>
  <c r="AE7" i="1"/>
  <c r="C7" i="1" s="1"/>
  <c r="AC7" i="1"/>
  <c r="D7" i="1" s="1"/>
  <c r="E7" i="1"/>
  <c r="AO6" i="1"/>
  <c r="F6" i="1" s="1"/>
  <c r="AI6" i="1"/>
  <c r="G6" i="1" s="1"/>
  <c r="AE6" i="1"/>
  <c r="C6" i="1" s="1"/>
  <c r="AC6" i="1"/>
  <c r="D6" i="1" s="1"/>
  <c r="E6" i="1"/>
  <c r="AO5" i="1"/>
  <c r="F5" i="1" s="1"/>
  <c r="AI5" i="1"/>
  <c r="G5" i="1" s="1"/>
  <c r="AE5" i="1"/>
  <c r="AC5" i="1"/>
  <c r="D5" i="1" s="1"/>
  <c r="E5" i="1"/>
  <c r="C5" i="1"/>
  <c r="AO4" i="1"/>
  <c r="F4" i="1" s="1"/>
  <c r="AI4" i="1"/>
  <c r="G4" i="1" s="1"/>
  <c r="AE4" i="1"/>
  <c r="C4" i="1" s="1"/>
  <c r="AC4" i="1"/>
  <c r="E4" i="1"/>
  <c r="D4" i="1"/>
  <c r="AO3" i="1"/>
  <c r="AI3" i="1"/>
  <c r="G3" i="1" s="1"/>
  <c r="AE3" i="1"/>
  <c r="C3" i="1" s="1"/>
  <c r="AC3" i="1"/>
  <c r="D3" i="1" s="1"/>
  <c r="F3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1000000}">
      <text>
        <r>
          <rPr>
            <sz val="10"/>
            <color rgb="FF000000"/>
            <rFont val="Arial"/>
            <family val="2"/>
          </rPr>
          <t>No todos los individuos tienen estas mediciones, por tanto hay N/A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FB7FEB4C-F168-4204-8666-0C8FF821ABEF}">
      <text>
        <r>
          <rPr>
            <sz val="10"/>
            <color rgb="FF000000"/>
            <rFont val="Arial"/>
            <family val="2"/>
          </rPr>
          <t>No todos los individuos tienen estas mediciones, por tanto hay N/A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E4AF9298-26BE-484A-9216-F264A4654616}">
      <text>
        <r>
          <rPr>
            <sz val="10"/>
            <color rgb="FF000000"/>
            <rFont val="Arial"/>
            <family val="2"/>
          </rPr>
          <t>No todos los individuos tienen estas mediciones, por tanto hay N/A
======</t>
        </r>
      </text>
    </comment>
  </commentList>
</comments>
</file>

<file path=xl/sharedStrings.xml><?xml version="1.0" encoding="utf-8"?>
<sst xmlns="http://schemas.openxmlformats.org/spreadsheetml/2006/main" count="164" uniqueCount="63">
  <si>
    <t>dxdengue</t>
  </si>
  <si>
    <t>HEMOGRAMA</t>
  </si>
  <si>
    <t>CATEGORIAS</t>
  </si>
  <si>
    <t>SIGNOS Y SINTOMAS</t>
  </si>
  <si>
    <t>Clasificación Plaquetas</t>
  </si>
  <si>
    <t>Clasificación Leucositos</t>
  </si>
  <si>
    <t>Clasificación razón Linf/Neut</t>
  </si>
  <si>
    <t>Clasificación Hema/Hemog</t>
  </si>
  <si>
    <t>Clasificación Monocitos</t>
  </si>
  <si>
    <t>p2-Dolor general</t>
  </si>
  <si>
    <t>p7-signos de alarma</t>
  </si>
  <si>
    <t>p1-Malestar general</t>
  </si>
  <si>
    <t>p5-Erupcion cutanea</t>
  </si>
  <si>
    <t>p4-Manifestaciones hemorragicas</t>
  </si>
  <si>
    <t>p8-Ictericia</t>
  </si>
  <si>
    <t xml:space="preserve">p6 - presentacion </t>
  </si>
  <si>
    <t>p3 - sintomas respiratorias</t>
  </si>
  <si>
    <t>cefalea</t>
  </si>
  <si>
    <t>escalofrio</t>
  </si>
  <si>
    <t>hiporexia</t>
  </si>
  <si>
    <t>odinofagia</t>
  </si>
  <si>
    <t>salpullido</t>
  </si>
  <si>
    <t>prurito</t>
  </si>
  <si>
    <t>vomito (vomito ocasional o persistente)</t>
  </si>
  <si>
    <t>hepatomegalia</t>
  </si>
  <si>
    <t>rinorrea</t>
  </si>
  <si>
    <t>p4 ( manifestaciones hemorragicas)</t>
  </si>
  <si>
    <t>edemas</t>
  </si>
  <si>
    <t>p6 (alteracion neurologica)</t>
  </si>
  <si>
    <t>leuco_editada</t>
  </si>
  <si>
    <t>plaquetas_editada</t>
  </si>
  <si>
    <t>nneutros</t>
  </si>
  <si>
    <t>nlinfocitos</t>
  </si>
  <si>
    <t>nmono</t>
  </si>
  <si>
    <t>nmon_editada</t>
  </si>
  <si>
    <t>neutrfilosp</t>
  </si>
  <si>
    <t>linfosp</t>
  </si>
  <si>
    <t>monosp</t>
  </si>
  <si>
    <t>hemoglobin</t>
  </si>
  <si>
    <t>hematocrito</t>
  </si>
  <si>
    <t>hematocrito_hemoglobina</t>
  </si>
  <si>
    <t>linfocitos_neutrofilos</t>
  </si>
  <si>
    <t>p9_Leuco</t>
  </si>
  <si>
    <t>p10_Plaquetas</t>
  </si>
  <si>
    <t>Numero</t>
  </si>
  <si>
    <t>signos_alarma</t>
  </si>
  <si>
    <t>erupcion_cutanea</t>
  </si>
  <si>
    <t>malestar_general</t>
  </si>
  <si>
    <t>dolor_general</t>
  </si>
  <si>
    <t>manifestaciones_hemorragicas</t>
  </si>
  <si>
    <t>ictericia</t>
  </si>
  <si>
    <t xml:space="preserve">presentacion </t>
  </si>
  <si>
    <t>sintomas_respiratorias</t>
  </si>
  <si>
    <t>dxdengue0</t>
  </si>
  <si>
    <t>DX</t>
  </si>
  <si>
    <t>Leucocitos</t>
  </si>
  <si>
    <t>Plaquetas</t>
  </si>
  <si>
    <t>Neutrofilos</t>
  </si>
  <si>
    <t>Linfocitos</t>
  </si>
  <si>
    <t>Monocitos</t>
  </si>
  <si>
    <t>Hemoglobina</t>
  </si>
  <si>
    <t>Hematocritos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</si>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</sst>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0666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6"/>
  <sheetViews>
    <sheetView topLeftCell="AC303" workbookViewId="0">
      <selection activeCell="AF2" sqref="AF2:AG326"/>
    </sheetView>
  </sheetViews>
  <sheetFormatPr baseColWidth="10" defaultRowHeight="14.5" x14ac:dyDescent="0.35"/>
  <sheetData>
    <row r="1" spans="1:42" x14ac:dyDescent="0.35">
      <c r="A1" s="18"/>
      <c r="C1" s="25" t="s">
        <v>1</v>
      </c>
      <c r="D1" s="25"/>
      <c r="E1" s="25"/>
      <c r="F1" s="25"/>
      <c r="G1" s="25"/>
      <c r="H1" s="25" t="s">
        <v>2</v>
      </c>
      <c r="I1" s="25"/>
      <c r="J1" s="25"/>
      <c r="K1" s="25"/>
      <c r="L1" s="25"/>
      <c r="M1" s="25"/>
      <c r="N1" s="25"/>
      <c r="O1" s="25"/>
      <c r="P1" s="26" t="s">
        <v>3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</row>
    <row r="2" spans="1:42" ht="62.5" x14ac:dyDescent="0.35">
      <c r="A2" s="23" t="s">
        <v>44</v>
      </c>
      <c r="B2" s="19" t="s">
        <v>54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4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5" t="s">
        <v>42</v>
      </c>
      <c r="AC2" s="6" t="s">
        <v>29</v>
      </c>
      <c r="AD2" s="5" t="s">
        <v>43</v>
      </c>
      <c r="AE2" s="7" t="s">
        <v>30</v>
      </c>
      <c r="AF2" s="8" t="s">
        <v>31</v>
      </c>
      <c r="AG2" s="8" t="s">
        <v>32</v>
      </c>
      <c r="AH2" s="20" t="s">
        <v>33</v>
      </c>
      <c r="AI2" s="7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21" t="s">
        <v>40</v>
      </c>
      <c r="AP2" s="22" t="s">
        <v>41</v>
      </c>
    </row>
    <row r="3" spans="1:42" x14ac:dyDescent="0.35">
      <c r="A3" s="9">
        <v>1</v>
      </c>
      <c r="B3" s="10">
        <v>0</v>
      </c>
      <c r="C3" s="10">
        <f t="shared" ref="C3:C257" si="0">IF(AE3&lt;=150000,1,0)</f>
        <v>0</v>
      </c>
      <c r="D3" s="10">
        <f t="shared" ref="D3:D257" si="1">IF(AC3&lt;=4500,1,0)</f>
        <v>0</v>
      </c>
      <c r="E3" s="10">
        <f t="shared" ref="E3:E257" si="2">IF(AP3&gt;0.8,1,0)</f>
        <v>0</v>
      </c>
      <c r="F3" s="10">
        <f t="shared" ref="F3:F257" si="3">IF(AO3&gt;=3,1,0)</f>
        <v>0</v>
      </c>
      <c r="G3" s="10">
        <f t="shared" ref="G3:G257" si="4">IF(AI3&gt;1000,1,0)</f>
        <v>0</v>
      </c>
      <c r="H3" s="10">
        <v>1</v>
      </c>
      <c r="I3" s="10">
        <v>0</v>
      </c>
      <c r="J3" s="10">
        <v>1</v>
      </c>
      <c r="K3" s="10">
        <v>0</v>
      </c>
      <c r="L3" s="10">
        <v>0</v>
      </c>
      <c r="M3" s="10">
        <v>1</v>
      </c>
      <c r="N3" s="10">
        <v>0</v>
      </c>
      <c r="O3" s="10">
        <v>0</v>
      </c>
      <c r="P3" s="10">
        <v>1</v>
      </c>
      <c r="Q3" s="10">
        <v>1</v>
      </c>
      <c r="R3" s="10">
        <v>1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1</v>
      </c>
      <c r="Y3" s="10">
        <v>0</v>
      </c>
      <c r="Z3" s="10">
        <v>0</v>
      </c>
      <c r="AA3" s="11">
        <v>0</v>
      </c>
      <c r="AB3" s="10">
        <v>12.039999961853027</v>
      </c>
      <c r="AC3" s="10">
        <f t="shared" ref="AC3:AC257" si="5">AB3*1000</f>
        <v>12039.999961853027</v>
      </c>
      <c r="AD3" s="10">
        <v>247</v>
      </c>
      <c r="AE3" s="10">
        <f t="shared" ref="AE3:AE257" si="6">AD3*1000</f>
        <v>247000</v>
      </c>
      <c r="AF3" s="10">
        <v>11.479999542236328</v>
      </c>
      <c r="AG3" s="10">
        <v>0.54000002145767212</v>
      </c>
      <c r="AH3" s="10">
        <v>1.9999999552965164E-2</v>
      </c>
      <c r="AI3" s="10">
        <f t="shared" ref="AI3:AI257" si="7">AH3*1000</f>
        <v>19.999999552965164</v>
      </c>
      <c r="AJ3" s="10">
        <v>95.400001525878906</v>
      </c>
      <c r="AK3" s="10">
        <v>4.5</v>
      </c>
      <c r="AL3" s="10">
        <v>0.10000000149011612</v>
      </c>
      <c r="AM3" s="10">
        <v>13.5</v>
      </c>
      <c r="AN3" s="10">
        <v>38.299999237060547</v>
      </c>
      <c r="AO3" s="10">
        <f t="shared" ref="AO3:AO257" si="8">AN3/AM3</f>
        <v>2.8370369805230036</v>
      </c>
      <c r="AP3" s="10">
        <v>4.7038331627845764E-2</v>
      </c>
    </row>
    <row r="4" spans="1:42" x14ac:dyDescent="0.35">
      <c r="A4" s="12">
        <v>2</v>
      </c>
      <c r="B4" s="13">
        <v>0</v>
      </c>
      <c r="C4" s="10">
        <f t="shared" si="0"/>
        <v>1</v>
      </c>
      <c r="D4" s="10">
        <f t="shared" si="1"/>
        <v>1</v>
      </c>
      <c r="E4" s="13">
        <f t="shared" si="2"/>
        <v>1</v>
      </c>
      <c r="F4" s="10">
        <f t="shared" si="3"/>
        <v>0</v>
      </c>
      <c r="G4" s="13">
        <f t="shared" si="4"/>
        <v>0</v>
      </c>
      <c r="H4" s="13">
        <v>1</v>
      </c>
      <c r="I4" s="13">
        <v>0</v>
      </c>
      <c r="J4" s="13">
        <v>1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1</v>
      </c>
      <c r="Q4" s="13">
        <v>0</v>
      </c>
      <c r="R4" s="13">
        <v>1</v>
      </c>
      <c r="S4" s="13">
        <v>0</v>
      </c>
      <c r="T4" s="13">
        <v>0</v>
      </c>
      <c r="U4" s="13">
        <v>0</v>
      </c>
      <c r="V4" s="13">
        <v>1</v>
      </c>
      <c r="W4" s="13">
        <v>0</v>
      </c>
      <c r="X4" s="13">
        <v>1</v>
      </c>
      <c r="Y4" s="13">
        <v>0</v>
      </c>
      <c r="Z4" s="13">
        <v>0</v>
      </c>
      <c r="AA4" s="14">
        <v>0</v>
      </c>
      <c r="AB4" s="13">
        <v>4.0999999046325684</v>
      </c>
      <c r="AC4" s="13">
        <f t="shared" si="5"/>
        <v>4099.9999046325684</v>
      </c>
      <c r="AD4" s="13">
        <v>139</v>
      </c>
      <c r="AE4" s="13">
        <f t="shared" si="6"/>
        <v>139000</v>
      </c>
      <c r="AF4" s="13">
        <v>1.9900000095367432</v>
      </c>
      <c r="AG4" s="13">
        <v>1.9800000190734863</v>
      </c>
      <c r="AH4" s="13">
        <v>0.12999999523162842</v>
      </c>
      <c r="AI4" s="13">
        <f t="shared" si="7"/>
        <v>129.99999523162842</v>
      </c>
      <c r="AJ4" s="13">
        <v>48.5</v>
      </c>
      <c r="AK4" s="13">
        <v>48.299999237060547</v>
      </c>
      <c r="AL4" s="13">
        <v>3.2000000476837158</v>
      </c>
      <c r="AM4" s="13">
        <v>14.399999618530273</v>
      </c>
      <c r="AN4" s="13">
        <v>41.400001525878906</v>
      </c>
      <c r="AO4" s="13">
        <f t="shared" si="8"/>
        <v>2.8750001821253082</v>
      </c>
      <c r="AP4" s="13">
        <v>0.99497485160827637</v>
      </c>
    </row>
    <row r="5" spans="1:42" x14ac:dyDescent="0.35">
      <c r="A5" s="12">
        <v>3</v>
      </c>
      <c r="B5" s="13">
        <v>0</v>
      </c>
      <c r="C5" s="10">
        <f t="shared" si="0"/>
        <v>0</v>
      </c>
      <c r="D5" s="10">
        <f t="shared" si="1"/>
        <v>0</v>
      </c>
      <c r="E5" s="13">
        <f t="shared" si="2"/>
        <v>0</v>
      </c>
      <c r="F5" s="10">
        <f t="shared" si="3"/>
        <v>0</v>
      </c>
      <c r="G5" s="13">
        <f t="shared" si="4"/>
        <v>0</v>
      </c>
      <c r="H5" s="13">
        <v>1</v>
      </c>
      <c r="I5" s="13">
        <v>0</v>
      </c>
      <c r="J5" s="13">
        <v>1</v>
      </c>
      <c r="K5" s="13">
        <v>0</v>
      </c>
      <c r="L5" s="13">
        <v>0</v>
      </c>
      <c r="M5" s="13">
        <v>1</v>
      </c>
      <c r="N5" s="13">
        <v>0</v>
      </c>
      <c r="O5" s="13">
        <v>0</v>
      </c>
      <c r="P5" s="13">
        <v>0</v>
      </c>
      <c r="Q5" s="13">
        <v>1</v>
      </c>
      <c r="R5" s="13">
        <v>1</v>
      </c>
      <c r="S5" s="13">
        <v>1</v>
      </c>
      <c r="T5" s="13">
        <v>0</v>
      </c>
      <c r="U5" s="13">
        <v>0</v>
      </c>
      <c r="V5" s="13">
        <v>0</v>
      </c>
      <c r="W5" s="13">
        <v>0</v>
      </c>
      <c r="X5" s="13">
        <v>1</v>
      </c>
      <c r="Y5" s="13">
        <v>0</v>
      </c>
      <c r="Z5" s="13">
        <v>0</v>
      </c>
      <c r="AA5" s="14">
        <v>0</v>
      </c>
      <c r="AB5" s="13">
        <v>7.0999999046325684</v>
      </c>
      <c r="AC5" s="13">
        <f t="shared" si="5"/>
        <v>7099.9999046325684</v>
      </c>
      <c r="AD5" s="13">
        <v>267</v>
      </c>
      <c r="AE5" s="13">
        <f t="shared" si="6"/>
        <v>267000</v>
      </c>
      <c r="AF5" s="13">
        <v>5.3299999237060547</v>
      </c>
      <c r="AG5" s="13">
        <v>1.5199999809265137</v>
      </c>
      <c r="AH5" s="13">
        <v>0.25</v>
      </c>
      <c r="AI5" s="13">
        <f t="shared" si="7"/>
        <v>250</v>
      </c>
      <c r="AJ5" s="13">
        <v>75.099998474121094</v>
      </c>
      <c r="AK5" s="13">
        <v>21.399999618530273</v>
      </c>
      <c r="AL5" s="13">
        <v>3.5</v>
      </c>
      <c r="AM5" s="13">
        <v>12.300000190734863</v>
      </c>
      <c r="AN5" s="13">
        <v>35.099998474121094</v>
      </c>
      <c r="AO5" s="13">
        <f t="shared" si="8"/>
        <v>2.8536583682787766</v>
      </c>
      <c r="AP5" s="13">
        <v>0.28517824411392212</v>
      </c>
    </row>
    <row r="6" spans="1:42" x14ac:dyDescent="0.35">
      <c r="A6" s="12">
        <v>4</v>
      </c>
      <c r="B6" s="13">
        <v>0</v>
      </c>
      <c r="C6" s="10">
        <f t="shared" si="0"/>
        <v>0</v>
      </c>
      <c r="D6" s="10">
        <f t="shared" si="1"/>
        <v>0</v>
      </c>
      <c r="E6" s="13">
        <f t="shared" si="2"/>
        <v>0</v>
      </c>
      <c r="F6" s="10">
        <f t="shared" si="3"/>
        <v>0</v>
      </c>
      <c r="G6" s="13">
        <f t="shared" si="4"/>
        <v>0</v>
      </c>
      <c r="H6" s="13">
        <v>1</v>
      </c>
      <c r="I6" s="13">
        <v>0</v>
      </c>
      <c r="J6" s="13">
        <v>1</v>
      </c>
      <c r="K6" s="13">
        <v>1</v>
      </c>
      <c r="L6" s="13">
        <v>0</v>
      </c>
      <c r="M6" s="13">
        <v>1</v>
      </c>
      <c r="N6" s="13">
        <v>0</v>
      </c>
      <c r="O6" s="13">
        <v>1</v>
      </c>
      <c r="P6" s="13">
        <v>1</v>
      </c>
      <c r="Q6" s="13">
        <v>0</v>
      </c>
      <c r="R6" s="13">
        <v>1</v>
      </c>
      <c r="S6" s="13">
        <v>0</v>
      </c>
      <c r="T6" s="13">
        <v>1</v>
      </c>
      <c r="U6" s="13">
        <v>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4">
        <v>0</v>
      </c>
      <c r="AB6" s="13">
        <v>8.3400001525878906</v>
      </c>
      <c r="AC6" s="13">
        <f t="shared" si="5"/>
        <v>8340.0001525878906</v>
      </c>
      <c r="AD6" s="13">
        <v>218</v>
      </c>
      <c r="AE6" s="13">
        <f t="shared" si="6"/>
        <v>218000</v>
      </c>
      <c r="AF6" s="13">
        <v>6.4899997711181641</v>
      </c>
      <c r="AG6" s="13">
        <v>1.5800000429153442</v>
      </c>
      <c r="AH6" s="13">
        <v>0.2800000011920929</v>
      </c>
      <c r="AI6" s="13">
        <f t="shared" si="7"/>
        <v>280.0000011920929</v>
      </c>
      <c r="AJ6" s="13">
        <v>77.800003051757813</v>
      </c>
      <c r="AK6" s="13">
        <v>18.899999618530273</v>
      </c>
      <c r="AL6" s="13">
        <v>3.4000000953674316</v>
      </c>
      <c r="AM6" s="13">
        <v>14.399999618530273</v>
      </c>
      <c r="AN6" s="13">
        <v>40.75</v>
      </c>
      <c r="AO6" s="13">
        <f t="shared" si="8"/>
        <v>2.8298611860768315</v>
      </c>
      <c r="AP6" s="13">
        <v>0.24345147609710693</v>
      </c>
    </row>
    <row r="7" spans="1:42" x14ac:dyDescent="0.35">
      <c r="A7" s="12">
        <v>5</v>
      </c>
      <c r="B7" s="13">
        <v>0</v>
      </c>
      <c r="C7" s="10">
        <f t="shared" si="0"/>
        <v>1</v>
      </c>
      <c r="D7" s="10">
        <f t="shared" si="1"/>
        <v>1</v>
      </c>
      <c r="E7" s="13">
        <f t="shared" si="2"/>
        <v>0</v>
      </c>
      <c r="F7" s="10">
        <f t="shared" si="3"/>
        <v>1</v>
      </c>
      <c r="G7" s="13">
        <f t="shared" si="4"/>
        <v>0</v>
      </c>
      <c r="H7" s="13">
        <v>1</v>
      </c>
      <c r="I7" s="13">
        <v>0</v>
      </c>
      <c r="J7" s="13">
        <v>1</v>
      </c>
      <c r="K7" s="13">
        <v>0</v>
      </c>
      <c r="L7" s="13">
        <v>0</v>
      </c>
      <c r="M7" s="13">
        <v>1</v>
      </c>
      <c r="N7" s="13">
        <v>0</v>
      </c>
      <c r="O7" s="13">
        <v>1</v>
      </c>
      <c r="P7" s="13">
        <v>1</v>
      </c>
      <c r="Q7" s="13">
        <v>1</v>
      </c>
      <c r="R7" s="13">
        <v>1</v>
      </c>
      <c r="S7" s="13">
        <v>0</v>
      </c>
      <c r="T7" s="13">
        <v>0</v>
      </c>
      <c r="U7" s="13">
        <v>0</v>
      </c>
      <c r="V7" s="13">
        <v>1</v>
      </c>
      <c r="W7" s="13">
        <v>0</v>
      </c>
      <c r="X7" s="13">
        <v>0</v>
      </c>
      <c r="Y7" s="13">
        <v>0</v>
      </c>
      <c r="Z7" s="13">
        <v>0</v>
      </c>
      <c r="AA7" s="14">
        <v>0</v>
      </c>
      <c r="AB7" s="13">
        <v>3.8299999237060547</v>
      </c>
      <c r="AC7" s="13">
        <f t="shared" si="5"/>
        <v>3829.9999237060547</v>
      </c>
      <c r="AD7" s="13">
        <v>113</v>
      </c>
      <c r="AE7" s="13">
        <f t="shared" si="6"/>
        <v>113000</v>
      </c>
      <c r="AF7" s="13">
        <v>2.5799999237060547</v>
      </c>
      <c r="AG7" s="13">
        <v>1.2100000381469727</v>
      </c>
      <c r="AH7" s="13">
        <v>5.000000074505806E-2</v>
      </c>
      <c r="AI7" s="13">
        <f t="shared" si="7"/>
        <v>50.00000074505806</v>
      </c>
      <c r="AJ7" s="13">
        <v>67.300003051757813</v>
      </c>
      <c r="AK7" s="13">
        <v>31.5</v>
      </c>
      <c r="AL7" s="13">
        <v>1.2000000476837158</v>
      </c>
      <c r="AM7" s="13">
        <v>16.5</v>
      </c>
      <c r="AN7" s="13">
        <v>49.790000915527344</v>
      </c>
      <c r="AO7" s="13">
        <f t="shared" si="8"/>
        <v>3.0175758130622632</v>
      </c>
      <c r="AP7" s="13">
        <v>0.46899226307868958</v>
      </c>
    </row>
    <row r="8" spans="1:42" x14ac:dyDescent="0.35">
      <c r="A8" s="12">
        <v>6</v>
      </c>
      <c r="B8" s="13">
        <v>0</v>
      </c>
      <c r="C8" s="10">
        <f t="shared" si="0"/>
        <v>0</v>
      </c>
      <c r="D8" s="10">
        <f t="shared" si="1"/>
        <v>0</v>
      </c>
      <c r="E8" s="13">
        <f t="shared" si="2"/>
        <v>0</v>
      </c>
      <c r="F8" s="10">
        <f t="shared" si="3"/>
        <v>0</v>
      </c>
      <c r="G8" s="13">
        <f t="shared" si="4"/>
        <v>1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1</v>
      </c>
      <c r="Y8" s="13">
        <v>0</v>
      </c>
      <c r="Z8" s="13">
        <v>0</v>
      </c>
      <c r="AA8" s="14">
        <v>0</v>
      </c>
      <c r="AB8" s="13">
        <v>32.110000610351563</v>
      </c>
      <c r="AC8" s="13">
        <f t="shared" si="5"/>
        <v>32110.000610351563</v>
      </c>
      <c r="AD8" s="13">
        <v>578</v>
      </c>
      <c r="AE8" s="13">
        <f t="shared" si="6"/>
        <v>578000</v>
      </c>
      <c r="AF8" s="13">
        <v>27.879999160766602</v>
      </c>
      <c r="AG8" s="13">
        <v>2.9800000190734863</v>
      </c>
      <c r="AH8" s="13">
        <v>1.2400000095367432</v>
      </c>
      <c r="AI8" s="13">
        <f t="shared" si="7"/>
        <v>1240.0000095367432</v>
      </c>
      <c r="AJ8" s="13">
        <v>86.800003051757813</v>
      </c>
      <c r="AK8" s="13">
        <v>9.3000001907348633</v>
      </c>
      <c r="AL8" s="13">
        <v>3.9000000953674316</v>
      </c>
      <c r="AM8" s="13">
        <v>12.699999809265137</v>
      </c>
      <c r="AN8" s="13">
        <v>34.869998931884766</v>
      </c>
      <c r="AO8" s="13">
        <f t="shared" si="8"/>
        <v>2.7456692484708358</v>
      </c>
      <c r="AP8" s="13">
        <v>0.10688666254281998</v>
      </c>
    </row>
    <row r="9" spans="1:42" x14ac:dyDescent="0.35">
      <c r="A9" s="9">
        <v>7</v>
      </c>
      <c r="B9" s="13">
        <v>0</v>
      </c>
      <c r="C9" s="10">
        <f t="shared" si="0"/>
        <v>0</v>
      </c>
      <c r="D9" s="10">
        <f t="shared" si="1"/>
        <v>0</v>
      </c>
      <c r="E9" s="13">
        <f t="shared" si="2"/>
        <v>0</v>
      </c>
      <c r="F9" s="10">
        <f t="shared" si="3"/>
        <v>0</v>
      </c>
      <c r="G9" s="13">
        <f t="shared" si="4"/>
        <v>0</v>
      </c>
      <c r="H9" s="13">
        <v>1</v>
      </c>
      <c r="I9" s="13">
        <v>0</v>
      </c>
      <c r="J9" s="13">
        <v>1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4">
        <v>0</v>
      </c>
      <c r="AB9" s="13">
        <v>8.9200000762939453</v>
      </c>
      <c r="AC9" s="13">
        <f t="shared" si="5"/>
        <v>8920.0000762939453</v>
      </c>
      <c r="AD9" s="13">
        <v>272</v>
      </c>
      <c r="AE9" s="13">
        <f t="shared" si="6"/>
        <v>272000</v>
      </c>
      <c r="AF9" s="13">
        <v>5.4899997711181641</v>
      </c>
      <c r="AG9" s="13">
        <v>3.2899999618530273</v>
      </c>
      <c r="AH9" s="13">
        <v>0.14000000059604645</v>
      </c>
      <c r="AI9" s="13">
        <f t="shared" si="7"/>
        <v>140.00000059604645</v>
      </c>
      <c r="AJ9" s="13">
        <v>61.5</v>
      </c>
      <c r="AK9" s="13">
        <v>36.900001525878906</v>
      </c>
      <c r="AL9" s="13">
        <v>1.6000000238418579</v>
      </c>
      <c r="AM9" s="13">
        <v>14.199999809265137</v>
      </c>
      <c r="AN9" s="13">
        <v>40.630001068115234</v>
      </c>
      <c r="AO9" s="13">
        <f t="shared" si="8"/>
        <v>2.8612677192858267</v>
      </c>
      <c r="AP9" s="13">
        <v>0.59927141666412354</v>
      </c>
    </row>
    <row r="10" spans="1:42" x14ac:dyDescent="0.35">
      <c r="A10" s="12">
        <v>8</v>
      </c>
      <c r="B10" s="13">
        <v>0</v>
      </c>
      <c r="C10" s="10">
        <f t="shared" si="0"/>
        <v>0</v>
      </c>
      <c r="D10" s="10">
        <f t="shared" si="1"/>
        <v>0</v>
      </c>
      <c r="E10" s="13">
        <f t="shared" si="2"/>
        <v>0</v>
      </c>
      <c r="F10" s="10">
        <f t="shared" si="3"/>
        <v>0</v>
      </c>
      <c r="G10" s="13">
        <f t="shared" si="4"/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1</v>
      </c>
      <c r="Y10" s="13">
        <v>0</v>
      </c>
      <c r="Z10" s="13">
        <v>0</v>
      </c>
      <c r="AA10" s="14">
        <v>0</v>
      </c>
      <c r="AB10" s="13">
        <v>19.719999313354492</v>
      </c>
      <c r="AC10" s="13">
        <f t="shared" si="5"/>
        <v>19719.999313354492</v>
      </c>
      <c r="AD10" s="13">
        <v>267</v>
      </c>
      <c r="AE10" s="13">
        <f t="shared" si="6"/>
        <v>267000</v>
      </c>
      <c r="AF10" s="13">
        <v>13.270000457763672</v>
      </c>
      <c r="AG10" s="13">
        <v>5.8299999237060547</v>
      </c>
      <c r="AH10" s="13">
        <v>0.62000000476837158</v>
      </c>
      <c r="AI10" s="13">
        <f t="shared" si="7"/>
        <v>620.00000476837158</v>
      </c>
      <c r="AJ10" s="13">
        <v>67.300003051757813</v>
      </c>
      <c r="AK10" s="13">
        <v>29.600000381469727</v>
      </c>
      <c r="AL10" s="13">
        <v>3.0999999046325684</v>
      </c>
      <c r="AM10" s="13">
        <v>16.100000381469727</v>
      </c>
      <c r="AN10" s="13">
        <v>48.049999237060547</v>
      </c>
      <c r="AO10" s="13">
        <f t="shared" si="8"/>
        <v>2.9844719315885002</v>
      </c>
      <c r="AP10" s="13">
        <v>0.43933683633804321</v>
      </c>
    </row>
    <row r="11" spans="1:42" x14ac:dyDescent="0.35">
      <c r="A11" s="12">
        <v>9</v>
      </c>
      <c r="B11" s="13">
        <v>0</v>
      </c>
      <c r="C11" s="10">
        <f t="shared" si="0"/>
        <v>1</v>
      </c>
      <c r="D11" s="10">
        <f t="shared" si="1"/>
        <v>0</v>
      </c>
      <c r="E11" s="13">
        <f t="shared" si="2"/>
        <v>0</v>
      </c>
      <c r="F11" s="10">
        <f t="shared" si="3"/>
        <v>0</v>
      </c>
      <c r="G11" s="13">
        <f t="shared" si="4"/>
        <v>1</v>
      </c>
      <c r="H11" s="13">
        <v>1</v>
      </c>
      <c r="I11" s="13">
        <v>0</v>
      </c>
      <c r="J11" s="13">
        <v>1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1</v>
      </c>
      <c r="Q11" s="13">
        <v>1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4">
        <v>0</v>
      </c>
      <c r="AB11" s="13">
        <v>15.149999618530273</v>
      </c>
      <c r="AC11" s="13">
        <f t="shared" si="5"/>
        <v>15149.999618530273</v>
      </c>
      <c r="AD11" s="13">
        <v>93</v>
      </c>
      <c r="AE11" s="13">
        <f t="shared" si="6"/>
        <v>93000</v>
      </c>
      <c r="AF11" s="13">
        <v>12.010000228881836</v>
      </c>
      <c r="AG11" s="13">
        <v>1.9099999666213989</v>
      </c>
      <c r="AH11" s="13">
        <v>1.2200000286102295</v>
      </c>
      <c r="AI11" s="13">
        <f t="shared" si="7"/>
        <v>1220.0000286102295</v>
      </c>
      <c r="AJ11" s="13">
        <v>79.300003051757813</v>
      </c>
      <c r="AK11" s="13">
        <v>12.600000381469727</v>
      </c>
      <c r="AL11" s="13">
        <v>8.1000003814697266</v>
      </c>
      <c r="AM11" s="13">
        <v>12.5</v>
      </c>
      <c r="AN11" s="13">
        <v>36.049999237060547</v>
      </c>
      <c r="AO11" s="13">
        <f t="shared" si="8"/>
        <v>2.8839999389648439</v>
      </c>
      <c r="AP11" s="13">
        <v>0.1590341329574585</v>
      </c>
    </row>
    <row r="12" spans="1:42" x14ac:dyDescent="0.35">
      <c r="A12" s="12">
        <v>10</v>
      </c>
      <c r="B12" s="13">
        <v>0</v>
      </c>
      <c r="C12" s="10">
        <f t="shared" si="0"/>
        <v>0</v>
      </c>
      <c r="D12" s="10">
        <f t="shared" si="1"/>
        <v>0</v>
      </c>
      <c r="E12" s="13">
        <f t="shared" si="2"/>
        <v>1</v>
      </c>
      <c r="F12" s="10">
        <f t="shared" si="3"/>
        <v>0</v>
      </c>
      <c r="G12" s="13">
        <f t="shared" si="4"/>
        <v>0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1</v>
      </c>
      <c r="Q12" s="13">
        <v>1</v>
      </c>
      <c r="R12" s="13">
        <v>1</v>
      </c>
      <c r="S12" s="13">
        <v>1</v>
      </c>
      <c r="T12" s="13">
        <v>0</v>
      </c>
      <c r="U12" s="13">
        <v>0</v>
      </c>
      <c r="V12" s="13">
        <v>1</v>
      </c>
      <c r="W12" s="13">
        <v>0</v>
      </c>
      <c r="X12" s="13">
        <v>1</v>
      </c>
      <c r="Y12" s="13">
        <v>0</v>
      </c>
      <c r="Z12" s="13">
        <v>0</v>
      </c>
      <c r="AA12" s="14">
        <v>0</v>
      </c>
      <c r="AB12" s="13">
        <v>5.940000057220459</v>
      </c>
      <c r="AC12" s="13">
        <f t="shared" si="5"/>
        <v>5940.000057220459</v>
      </c>
      <c r="AD12" s="13">
        <v>164</v>
      </c>
      <c r="AE12" s="13">
        <f t="shared" si="6"/>
        <v>164000</v>
      </c>
      <c r="AF12" s="13">
        <v>2.1500000953674316</v>
      </c>
      <c r="AG12" s="13">
        <v>3.7400000095367432</v>
      </c>
      <c r="AH12" s="13">
        <v>5.000000074505806E-2</v>
      </c>
      <c r="AI12" s="13">
        <f t="shared" si="7"/>
        <v>50.00000074505806</v>
      </c>
      <c r="AJ12" s="13">
        <v>63</v>
      </c>
      <c r="AK12" s="13">
        <v>36.200000762939453</v>
      </c>
      <c r="AL12" s="13">
        <v>0.80000001192092896</v>
      </c>
      <c r="AM12" s="13">
        <v>12.5</v>
      </c>
      <c r="AN12" s="13">
        <v>36.869998931884766</v>
      </c>
      <c r="AO12" s="13">
        <f t="shared" si="8"/>
        <v>2.9495999145507814</v>
      </c>
      <c r="AP12" s="13">
        <v>1.739534854888916</v>
      </c>
    </row>
    <row r="13" spans="1:42" x14ac:dyDescent="0.35">
      <c r="A13" s="12">
        <v>11</v>
      </c>
      <c r="B13" s="13">
        <v>0</v>
      </c>
      <c r="C13" s="10">
        <f t="shared" si="0"/>
        <v>1</v>
      </c>
      <c r="D13" s="10">
        <f t="shared" si="1"/>
        <v>0</v>
      </c>
      <c r="E13" s="13">
        <f t="shared" si="2"/>
        <v>1</v>
      </c>
      <c r="F13" s="10">
        <f t="shared" si="3"/>
        <v>0</v>
      </c>
      <c r="G13" s="13">
        <f t="shared" si="4"/>
        <v>0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1</v>
      </c>
      <c r="R13" s="13">
        <v>1</v>
      </c>
      <c r="S13" s="13">
        <v>0</v>
      </c>
      <c r="T13" s="13">
        <v>0</v>
      </c>
      <c r="U13" s="13">
        <v>0</v>
      </c>
      <c r="V13" s="13">
        <v>1</v>
      </c>
      <c r="W13" s="13">
        <v>0</v>
      </c>
      <c r="X13" s="13">
        <v>0</v>
      </c>
      <c r="Y13" s="13">
        <v>0</v>
      </c>
      <c r="Z13" s="13">
        <v>0</v>
      </c>
      <c r="AA13" s="14">
        <v>0</v>
      </c>
      <c r="AB13" s="13">
        <v>5.070000171661377</v>
      </c>
      <c r="AC13" s="13">
        <f t="shared" si="5"/>
        <v>5070.000171661377</v>
      </c>
      <c r="AD13" s="13">
        <v>134</v>
      </c>
      <c r="AE13" s="13">
        <f t="shared" si="6"/>
        <v>134000</v>
      </c>
      <c r="AF13" s="13">
        <v>2.1099998950958252</v>
      </c>
      <c r="AG13" s="13">
        <v>2.8199999332427979</v>
      </c>
      <c r="AH13" s="13">
        <v>0.14000000059604645</v>
      </c>
      <c r="AI13" s="13">
        <f t="shared" si="7"/>
        <v>140.00000059604645</v>
      </c>
      <c r="AJ13" s="13">
        <v>55.700000762939453</v>
      </c>
      <c r="AK13" s="13">
        <v>41.599998474121094</v>
      </c>
      <c r="AL13" s="13">
        <v>2.7000000476837158</v>
      </c>
      <c r="AM13" s="13">
        <v>12.600000381469727</v>
      </c>
      <c r="AN13" s="13">
        <v>37.200000762939453</v>
      </c>
      <c r="AO13" s="13">
        <f t="shared" si="8"/>
        <v>2.9523809235472624</v>
      </c>
      <c r="AP13" s="13">
        <v>1.3364928960800171</v>
      </c>
    </row>
    <row r="14" spans="1:42" x14ac:dyDescent="0.35">
      <c r="A14" s="12">
        <v>12</v>
      </c>
      <c r="B14" s="13">
        <v>0</v>
      </c>
      <c r="C14" s="10">
        <f t="shared" si="0"/>
        <v>0</v>
      </c>
      <c r="D14" s="10">
        <f t="shared" si="1"/>
        <v>0</v>
      </c>
      <c r="E14" s="13">
        <f t="shared" si="2"/>
        <v>0</v>
      </c>
      <c r="F14" s="10">
        <f t="shared" si="3"/>
        <v>0</v>
      </c>
      <c r="G14" s="13">
        <f t="shared" si="4"/>
        <v>0</v>
      </c>
      <c r="H14" s="13">
        <v>1</v>
      </c>
      <c r="I14" s="13">
        <v>0</v>
      </c>
      <c r="J14" s="13">
        <v>1</v>
      </c>
      <c r="K14" s="13">
        <v>0</v>
      </c>
      <c r="L14" s="13">
        <v>0</v>
      </c>
      <c r="M14" s="13">
        <v>1</v>
      </c>
      <c r="N14" s="13">
        <v>0</v>
      </c>
      <c r="O14" s="13">
        <v>0</v>
      </c>
      <c r="P14" s="13">
        <v>1</v>
      </c>
      <c r="Q14" s="13">
        <v>1</v>
      </c>
      <c r="R14" s="13">
        <v>0</v>
      </c>
      <c r="S14" s="13">
        <v>1</v>
      </c>
      <c r="T14" s="1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0</v>
      </c>
      <c r="Z14" s="13">
        <v>0</v>
      </c>
      <c r="AA14" s="14">
        <v>0</v>
      </c>
      <c r="AB14" s="13">
        <v>7.0100002288818359</v>
      </c>
      <c r="AC14" s="13">
        <f t="shared" si="5"/>
        <v>7010.0002288818359</v>
      </c>
      <c r="AD14" s="13">
        <v>164</v>
      </c>
      <c r="AE14" s="13">
        <f t="shared" si="6"/>
        <v>164000</v>
      </c>
      <c r="AF14" s="13">
        <v>5.679999828338623</v>
      </c>
      <c r="AG14" s="13">
        <v>1.2400000095367432</v>
      </c>
      <c r="AH14" s="13">
        <v>7.9999998211860657E-2</v>
      </c>
      <c r="AI14" s="13">
        <f t="shared" si="7"/>
        <v>79.999998211860657</v>
      </c>
      <c r="AJ14" s="13">
        <v>81.099998474121094</v>
      </c>
      <c r="AK14" s="13">
        <v>17.700000762939453</v>
      </c>
      <c r="AL14" s="13">
        <v>1.2000000476837158</v>
      </c>
      <c r="AM14" s="13">
        <v>16.100000381469727</v>
      </c>
      <c r="AN14" s="13">
        <v>47.759998321533203</v>
      </c>
      <c r="AO14" s="13">
        <f t="shared" si="8"/>
        <v>2.9664594527899832</v>
      </c>
      <c r="AP14" s="13">
        <v>0.21830986440181732</v>
      </c>
    </row>
    <row r="15" spans="1:42" x14ac:dyDescent="0.35">
      <c r="A15" s="9">
        <v>13</v>
      </c>
      <c r="B15" s="13">
        <v>0</v>
      </c>
      <c r="C15" s="10">
        <f t="shared" si="0"/>
        <v>0</v>
      </c>
      <c r="D15" s="10">
        <f t="shared" si="1"/>
        <v>0</v>
      </c>
      <c r="E15" s="13">
        <f t="shared" si="2"/>
        <v>0</v>
      </c>
      <c r="F15" s="10">
        <f t="shared" si="3"/>
        <v>0</v>
      </c>
      <c r="G15" s="13">
        <f t="shared" si="4"/>
        <v>0</v>
      </c>
      <c r="H15" s="13">
        <v>1</v>
      </c>
      <c r="I15" s="13">
        <v>0</v>
      </c>
      <c r="J15" s="13">
        <v>1</v>
      </c>
      <c r="K15" s="13">
        <v>0</v>
      </c>
      <c r="L15" s="13">
        <v>0</v>
      </c>
      <c r="M15" s="13">
        <v>1</v>
      </c>
      <c r="N15" s="13">
        <v>0</v>
      </c>
      <c r="O15" s="13">
        <v>1</v>
      </c>
      <c r="P15" s="13">
        <v>1</v>
      </c>
      <c r="Q15" s="13">
        <v>1</v>
      </c>
      <c r="R15" s="13">
        <v>0</v>
      </c>
      <c r="S15" s="13">
        <v>0</v>
      </c>
      <c r="T15" s="13">
        <v>0</v>
      </c>
      <c r="U15" s="13">
        <v>0</v>
      </c>
      <c r="V15" s="13">
        <v>1</v>
      </c>
      <c r="W15" s="13">
        <v>0</v>
      </c>
      <c r="X15" s="13">
        <v>0</v>
      </c>
      <c r="Y15" s="13">
        <v>0</v>
      </c>
      <c r="Z15" s="13">
        <v>0</v>
      </c>
      <c r="AA15" s="14">
        <v>0</v>
      </c>
      <c r="AB15" s="13">
        <v>4.9000000953674316</v>
      </c>
      <c r="AC15" s="13">
        <f t="shared" si="5"/>
        <v>4900.0000953674316</v>
      </c>
      <c r="AD15" s="13">
        <v>223</v>
      </c>
      <c r="AE15" s="13">
        <f t="shared" si="6"/>
        <v>223000</v>
      </c>
      <c r="AF15" s="13">
        <v>2.5499999523162842</v>
      </c>
      <c r="AG15" s="13">
        <v>2.0099999904632568</v>
      </c>
      <c r="AH15" s="13">
        <v>0.34000000357627869</v>
      </c>
      <c r="AI15" s="13">
        <f t="shared" si="7"/>
        <v>340.00000357627869</v>
      </c>
      <c r="AJ15" s="13">
        <v>52</v>
      </c>
      <c r="AK15" s="13">
        <v>41.099998474121094</v>
      </c>
      <c r="AL15" s="13">
        <v>6.9000000953674316</v>
      </c>
      <c r="AM15" s="13">
        <v>10.699999809265137</v>
      </c>
      <c r="AN15" s="13">
        <v>31.379999160766602</v>
      </c>
      <c r="AO15" s="13">
        <f t="shared" si="8"/>
        <v>2.9327102542183825</v>
      </c>
      <c r="AP15" s="13">
        <v>0.78823530673980713</v>
      </c>
    </row>
    <row r="16" spans="1:42" x14ac:dyDescent="0.35">
      <c r="A16" s="12">
        <v>14</v>
      </c>
      <c r="B16" s="13">
        <v>0</v>
      </c>
      <c r="C16" s="10">
        <f t="shared" si="0"/>
        <v>0</v>
      </c>
      <c r="D16" s="10">
        <f t="shared" si="1"/>
        <v>1</v>
      </c>
      <c r="E16" s="13">
        <f t="shared" si="2"/>
        <v>0</v>
      </c>
      <c r="F16" s="10">
        <f t="shared" si="3"/>
        <v>0</v>
      </c>
      <c r="G16" s="13">
        <f t="shared" si="4"/>
        <v>0</v>
      </c>
      <c r="H16" s="13">
        <v>1</v>
      </c>
      <c r="I16" s="13">
        <v>0</v>
      </c>
      <c r="J16" s="13">
        <v>1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1</v>
      </c>
      <c r="Q16" s="13">
        <v>1</v>
      </c>
      <c r="R16" s="13">
        <v>1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1</v>
      </c>
      <c r="Y16" s="13">
        <v>0</v>
      </c>
      <c r="Z16" s="13">
        <v>0</v>
      </c>
      <c r="AA16" s="14">
        <v>0</v>
      </c>
      <c r="AB16" s="13">
        <v>3.2599999904632568</v>
      </c>
      <c r="AC16" s="13">
        <f t="shared" si="5"/>
        <v>3259.9999904632568</v>
      </c>
      <c r="AD16" s="13">
        <v>179</v>
      </c>
      <c r="AE16" s="13">
        <f t="shared" si="6"/>
        <v>179000</v>
      </c>
      <c r="AF16" s="13">
        <v>1.7999999523162842</v>
      </c>
      <c r="AG16" s="13">
        <v>1.3500000238418579</v>
      </c>
      <c r="AH16" s="13">
        <v>0.10999999940395355</v>
      </c>
      <c r="AI16" s="13">
        <f t="shared" si="7"/>
        <v>109.99999940395355</v>
      </c>
      <c r="AJ16" s="13">
        <v>55.200000762939453</v>
      </c>
      <c r="AK16" s="13">
        <v>41.299999237060547</v>
      </c>
      <c r="AL16" s="13">
        <v>3.5</v>
      </c>
      <c r="AM16" s="13">
        <v>15.5</v>
      </c>
      <c r="AN16" s="13">
        <v>44.380001068115234</v>
      </c>
      <c r="AO16" s="13">
        <f t="shared" si="8"/>
        <v>2.8632258753622732</v>
      </c>
      <c r="AP16" s="13">
        <v>0.75000005960464478</v>
      </c>
    </row>
    <row r="17" spans="1:42" x14ac:dyDescent="0.35">
      <c r="A17" s="12">
        <v>15</v>
      </c>
      <c r="B17" s="13">
        <v>0</v>
      </c>
      <c r="C17" s="10">
        <f t="shared" si="0"/>
        <v>1</v>
      </c>
      <c r="D17" s="10">
        <f t="shared" si="1"/>
        <v>0</v>
      </c>
      <c r="E17" s="13">
        <f t="shared" si="2"/>
        <v>0</v>
      </c>
      <c r="F17" s="10">
        <f t="shared" si="3"/>
        <v>0</v>
      </c>
      <c r="G17" s="13">
        <f t="shared" si="4"/>
        <v>0</v>
      </c>
      <c r="H17" s="13">
        <v>1</v>
      </c>
      <c r="I17" s="13">
        <v>0</v>
      </c>
      <c r="J17" s="13">
        <v>1</v>
      </c>
      <c r="K17" s="13">
        <v>0</v>
      </c>
      <c r="L17" s="13">
        <v>0</v>
      </c>
      <c r="M17" s="13">
        <v>1</v>
      </c>
      <c r="N17" s="13">
        <v>0</v>
      </c>
      <c r="O17" s="13">
        <v>0</v>
      </c>
      <c r="P17" s="13">
        <v>1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1</v>
      </c>
      <c r="Y17" s="13">
        <v>0</v>
      </c>
      <c r="Z17" s="13">
        <v>0</v>
      </c>
      <c r="AA17" s="14">
        <v>0</v>
      </c>
      <c r="AB17" s="13">
        <v>5.9699997901916504</v>
      </c>
      <c r="AC17" s="13">
        <f t="shared" si="5"/>
        <v>5969.9997901916504</v>
      </c>
      <c r="AD17" s="13">
        <v>118</v>
      </c>
      <c r="AE17" s="13">
        <f t="shared" si="6"/>
        <v>118000</v>
      </c>
      <c r="AF17" s="13">
        <v>5.4000000953674316</v>
      </c>
      <c r="AG17" s="13">
        <v>0.50999999046325684</v>
      </c>
      <c r="AH17" s="13">
        <v>7.0000000298023224E-2</v>
      </c>
      <c r="AI17" s="13">
        <f t="shared" si="7"/>
        <v>70.000000298023224</v>
      </c>
      <c r="AJ17" s="13">
        <v>90.400001525878906</v>
      </c>
      <c r="AK17" s="13">
        <v>8.5</v>
      </c>
      <c r="AL17" s="13">
        <v>1.1000000238418579</v>
      </c>
      <c r="AM17" s="13">
        <v>13.199999809265137</v>
      </c>
      <c r="AN17" s="13">
        <v>38.099998474121094</v>
      </c>
      <c r="AO17" s="13">
        <f t="shared" si="8"/>
        <v>2.8863635624735799</v>
      </c>
      <c r="AP17" s="13">
        <v>9.4444438815116882E-2</v>
      </c>
    </row>
    <row r="18" spans="1:42" x14ac:dyDescent="0.35">
      <c r="A18" s="12">
        <v>16</v>
      </c>
      <c r="B18" s="13">
        <v>0</v>
      </c>
      <c r="C18" s="10">
        <f t="shared" si="0"/>
        <v>0</v>
      </c>
      <c r="D18" s="10">
        <f t="shared" si="1"/>
        <v>1</v>
      </c>
      <c r="E18" s="13">
        <f t="shared" si="2"/>
        <v>1</v>
      </c>
      <c r="F18" s="10">
        <f t="shared" si="3"/>
        <v>0</v>
      </c>
      <c r="G18" s="13">
        <f t="shared" si="4"/>
        <v>0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1</v>
      </c>
      <c r="N18" s="13">
        <v>0</v>
      </c>
      <c r="O18" s="13">
        <v>0</v>
      </c>
      <c r="P18" s="13">
        <v>1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1</v>
      </c>
      <c r="Y18" s="13">
        <v>0</v>
      </c>
      <c r="Z18" s="13">
        <v>0</v>
      </c>
      <c r="AA18" s="14">
        <v>0</v>
      </c>
      <c r="AB18" s="13">
        <v>4.1599998474121094</v>
      </c>
      <c r="AC18" s="13">
        <f t="shared" si="5"/>
        <v>4159.9998474121094</v>
      </c>
      <c r="AD18" s="13">
        <v>156</v>
      </c>
      <c r="AE18" s="13">
        <f t="shared" si="6"/>
        <v>156000</v>
      </c>
      <c r="AF18" s="13">
        <v>1.9099999666213989</v>
      </c>
      <c r="AG18" s="13">
        <v>2.1099998950958252</v>
      </c>
      <c r="AH18" s="13">
        <v>0.12999999523162842</v>
      </c>
      <c r="AI18" s="13">
        <f t="shared" si="7"/>
        <v>129.99999523162842</v>
      </c>
      <c r="AJ18" s="13">
        <v>45.900001525878906</v>
      </c>
      <c r="AK18" s="13">
        <v>50.799999237060547</v>
      </c>
      <c r="AL18" s="13">
        <v>3.2000000476837158</v>
      </c>
      <c r="AM18" s="13">
        <v>11.699999809265137</v>
      </c>
      <c r="AN18" s="13">
        <v>32.700000762939453</v>
      </c>
      <c r="AO18" s="13">
        <f t="shared" si="8"/>
        <v>2.7948719056426463</v>
      </c>
      <c r="AP18" s="13">
        <v>1.1047120094299316</v>
      </c>
    </row>
    <row r="19" spans="1:42" x14ac:dyDescent="0.35">
      <c r="A19" s="12">
        <v>17</v>
      </c>
      <c r="B19" s="13">
        <v>0</v>
      </c>
      <c r="C19" s="10">
        <f t="shared" si="0"/>
        <v>0</v>
      </c>
      <c r="D19" s="10">
        <f t="shared" si="1"/>
        <v>0</v>
      </c>
      <c r="E19" s="13">
        <f t="shared" si="2"/>
        <v>0</v>
      </c>
      <c r="F19" s="10">
        <f t="shared" si="3"/>
        <v>0</v>
      </c>
      <c r="G19" s="13">
        <f t="shared" si="4"/>
        <v>0</v>
      </c>
      <c r="H19" s="13">
        <v>1</v>
      </c>
      <c r="I19" s="13">
        <v>0</v>
      </c>
      <c r="J19" s="13">
        <v>1</v>
      </c>
      <c r="K19" s="13">
        <v>1</v>
      </c>
      <c r="L19" s="13">
        <v>0</v>
      </c>
      <c r="M19" s="13">
        <v>1</v>
      </c>
      <c r="N19" s="13">
        <v>0</v>
      </c>
      <c r="O19" s="13">
        <v>0</v>
      </c>
      <c r="P19" s="13">
        <v>0</v>
      </c>
      <c r="Q19" s="13">
        <v>1</v>
      </c>
      <c r="R19" s="13">
        <v>1</v>
      </c>
      <c r="S19" s="13">
        <v>0</v>
      </c>
      <c r="T19" s="13">
        <v>1</v>
      </c>
      <c r="U19" s="13">
        <v>1</v>
      </c>
      <c r="V19" s="13">
        <v>0</v>
      </c>
      <c r="W19" s="13">
        <v>0</v>
      </c>
      <c r="X19" s="13">
        <v>1</v>
      </c>
      <c r="Y19" s="13">
        <v>0</v>
      </c>
      <c r="Z19" s="13">
        <v>0</v>
      </c>
      <c r="AA19" s="14">
        <v>0</v>
      </c>
      <c r="AB19" s="13">
        <v>11.550000190734863</v>
      </c>
      <c r="AC19" s="13">
        <f t="shared" si="5"/>
        <v>11550.000190734863</v>
      </c>
      <c r="AD19" s="13">
        <v>243</v>
      </c>
      <c r="AE19" s="13">
        <f t="shared" si="6"/>
        <v>243000</v>
      </c>
      <c r="AF19" s="13">
        <v>9.8500003814697266</v>
      </c>
      <c r="AG19" s="13">
        <v>1.6499999761581421</v>
      </c>
      <c r="AH19" s="13">
        <v>5.000000074505806E-2</v>
      </c>
      <c r="AI19" s="13">
        <f t="shared" si="7"/>
        <v>50.00000074505806</v>
      </c>
      <c r="AJ19" s="13">
        <v>85.300003051757813</v>
      </c>
      <c r="AK19" s="13">
        <v>14.300000190734863</v>
      </c>
      <c r="AL19" s="13">
        <v>0.40000000596046448</v>
      </c>
      <c r="AM19" s="13">
        <v>12.699999809265137</v>
      </c>
      <c r="AN19" s="13">
        <v>35.5</v>
      </c>
      <c r="AO19" s="13">
        <f t="shared" si="8"/>
        <v>2.7952756325320092</v>
      </c>
      <c r="AP19" s="13">
        <v>0.1675126850605011</v>
      </c>
    </row>
    <row r="20" spans="1:42" x14ac:dyDescent="0.35">
      <c r="A20" s="12">
        <v>18</v>
      </c>
      <c r="B20" s="13">
        <v>0</v>
      </c>
      <c r="C20" s="10">
        <f t="shared" si="0"/>
        <v>1</v>
      </c>
      <c r="D20" s="10">
        <f t="shared" si="1"/>
        <v>0</v>
      </c>
      <c r="E20" s="13">
        <f t="shared" si="2"/>
        <v>1</v>
      </c>
      <c r="F20" s="10">
        <f t="shared" si="3"/>
        <v>0</v>
      </c>
      <c r="G20" s="13">
        <f t="shared" si="4"/>
        <v>0</v>
      </c>
      <c r="H20" s="13">
        <v>0</v>
      </c>
      <c r="I20" s="13">
        <v>0</v>
      </c>
      <c r="J20" s="13">
        <v>1</v>
      </c>
      <c r="K20" s="13">
        <v>1</v>
      </c>
      <c r="L20" s="13">
        <v>0</v>
      </c>
      <c r="M20" s="13">
        <v>1</v>
      </c>
      <c r="N20" s="13">
        <v>0</v>
      </c>
      <c r="O20" s="13">
        <v>1</v>
      </c>
      <c r="P20" s="13">
        <v>0</v>
      </c>
      <c r="Q20" s="13">
        <v>0</v>
      </c>
      <c r="R20" s="13">
        <v>1</v>
      </c>
      <c r="S20" s="13">
        <v>0</v>
      </c>
      <c r="T20" s="13">
        <v>1</v>
      </c>
      <c r="U20" s="13">
        <v>1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4">
        <v>0</v>
      </c>
      <c r="AB20" s="13">
        <v>6.630000114440918</v>
      </c>
      <c r="AC20" s="13">
        <f t="shared" si="5"/>
        <v>6630.000114440918</v>
      </c>
      <c r="AD20" s="13">
        <v>127</v>
      </c>
      <c r="AE20" s="13">
        <f t="shared" si="6"/>
        <v>127000</v>
      </c>
      <c r="AF20" s="13">
        <v>1.2200000286102295</v>
      </c>
      <c r="AG20" s="13">
        <v>4.8400001525878906</v>
      </c>
      <c r="AH20" s="13">
        <v>0.56999999284744263</v>
      </c>
      <c r="AI20" s="13">
        <f t="shared" si="7"/>
        <v>569.99999284744263</v>
      </c>
      <c r="AJ20" s="13">
        <v>18.399999618530273</v>
      </c>
      <c r="AK20" s="13">
        <v>73</v>
      </c>
      <c r="AL20" s="13">
        <v>8.6000003814697266</v>
      </c>
      <c r="AM20" s="13">
        <v>13.300000190734863</v>
      </c>
      <c r="AN20" s="13">
        <v>37.619998931884766</v>
      </c>
      <c r="AO20" s="13">
        <f t="shared" si="8"/>
        <v>2.828571307697564</v>
      </c>
      <c r="AP20" s="13">
        <v>3.9672131538391113</v>
      </c>
    </row>
    <row r="21" spans="1:42" x14ac:dyDescent="0.35">
      <c r="A21" s="9">
        <v>19</v>
      </c>
      <c r="B21" s="13">
        <v>0</v>
      </c>
      <c r="C21" s="10">
        <f t="shared" si="0"/>
        <v>0</v>
      </c>
      <c r="D21" s="10">
        <f t="shared" si="1"/>
        <v>0</v>
      </c>
      <c r="E21" s="13">
        <f t="shared" si="2"/>
        <v>0</v>
      </c>
      <c r="F21" s="10">
        <f t="shared" si="3"/>
        <v>0</v>
      </c>
      <c r="G21" s="13">
        <f t="shared" si="4"/>
        <v>0</v>
      </c>
      <c r="H21" s="13">
        <v>1</v>
      </c>
      <c r="I21" s="13">
        <v>0</v>
      </c>
      <c r="J21" s="13">
        <v>1</v>
      </c>
      <c r="K21" s="13">
        <v>0</v>
      </c>
      <c r="L21" s="13">
        <v>0</v>
      </c>
      <c r="M21" s="13">
        <v>1</v>
      </c>
      <c r="N21" s="13">
        <v>0</v>
      </c>
      <c r="O21" s="13">
        <v>1</v>
      </c>
      <c r="P21" s="13">
        <v>1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4">
        <v>0</v>
      </c>
      <c r="AB21" s="13">
        <v>5.2699999809265137</v>
      </c>
      <c r="AC21" s="13">
        <f t="shared" si="5"/>
        <v>5269.9999809265137</v>
      </c>
      <c r="AD21" s="13">
        <v>244</v>
      </c>
      <c r="AE21" s="13">
        <f t="shared" si="6"/>
        <v>244000</v>
      </c>
      <c r="AF21" s="13">
        <v>3.7400000095367432</v>
      </c>
      <c r="AG21" s="13">
        <v>1.2300000190734863</v>
      </c>
      <c r="AH21" s="13">
        <v>0.30000001192092896</v>
      </c>
      <c r="AI21" s="13">
        <f t="shared" si="7"/>
        <v>300.00001192092896</v>
      </c>
      <c r="AJ21" s="13">
        <v>70.900001525878906</v>
      </c>
      <c r="AK21" s="13">
        <v>23.399999618530273</v>
      </c>
      <c r="AL21" s="13">
        <v>5.6999998092651367</v>
      </c>
      <c r="AM21" s="13">
        <v>14.399999618530273</v>
      </c>
      <c r="AN21" s="13">
        <v>40.930000305175781</v>
      </c>
      <c r="AO21" s="13">
        <f t="shared" si="8"/>
        <v>2.8423612076007316</v>
      </c>
      <c r="AP21" s="13">
        <v>0.32887700200080872</v>
      </c>
    </row>
    <row r="22" spans="1:42" x14ac:dyDescent="0.35">
      <c r="A22" s="12">
        <v>20</v>
      </c>
      <c r="B22" s="13">
        <v>0</v>
      </c>
      <c r="C22" s="10">
        <f t="shared" si="0"/>
        <v>0</v>
      </c>
      <c r="D22" s="10">
        <f t="shared" si="1"/>
        <v>0</v>
      </c>
      <c r="E22" s="13">
        <f t="shared" si="2"/>
        <v>0</v>
      </c>
      <c r="F22" s="10">
        <f t="shared" si="3"/>
        <v>1</v>
      </c>
      <c r="G22" s="13">
        <f t="shared" si="4"/>
        <v>0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1</v>
      </c>
      <c r="N22" s="13">
        <v>0</v>
      </c>
      <c r="O22" s="13">
        <v>0</v>
      </c>
      <c r="P22" s="13">
        <v>1</v>
      </c>
      <c r="Q22" s="13">
        <v>1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13">
        <v>0</v>
      </c>
      <c r="X22" s="13">
        <v>1</v>
      </c>
      <c r="Y22" s="13">
        <v>0</v>
      </c>
      <c r="Z22" s="13">
        <v>0</v>
      </c>
      <c r="AA22" s="14">
        <v>0</v>
      </c>
      <c r="AB22" s="13">
        <v>10.449999809265137</v>
      </c>
      <c r="AC22" s="13">
        <f t="shared" si="5"/>
        <v>10449.999809265137</v>
      </c>
      <c r="AD22" s="13">
        <v>396</v>
      </c>
      <c r="AE22" s="13">
        <f t="shared" si="6"/>
        <v>396000</v>
      </c>
      <c r="AF22" s="13">
        <v>8.3999996185302734</v>
      </c>
      <c r="AG22" s="13">
        <v>2.0299999713897705</v>
      </c>
      <c r="AH22" s="13">
        <v>9.9999997764825821E-3</v>
      </c>
      <c r="AI22" s="13">
        <f t="shared" si="7"/>
        <v>9.9999997764825821</v>
      </c>
      <c r="AJ22" s="13">
        <v>80.400001525878906</v>
      </c>
      <c r="AK22" s="13">
        <v>19.5</v>
      </c>
      <c r="AL22" s="13">
        <v>0.10000000149011612</v>
      </c>
      <c r="AM22" s="13">
        <v>7.5999999046325684</v>
      </c>
      <c r="AN22" s="13">
        <v>22.899999618530273</v>
      </c>
      <c r="AO22" s="13">
        <f t="shared" si="8"/>
        <v>3.0131578823536054</v>
      </c>
      <c r="AP22" s="13">
        <v>0.24166667461395264</v>
      </c>
    </row>
    <row r="23" spans="1:42" x14ac:dyDescent="0.35">
      <c r="A23" s="12">
        <v>21</v>
      </c>
      <c r="B23" s="13">
        <v>0</v>
      </c>
      <c r="C23" s="10">
        <f t="shared" si="0"/>
        <v>0</v>
      </c>
      <c r="D23" s="10">
        <f t="shared" si="1"/>
        <v>0</v>
      </c>
      <c r="E23" s="13">
        <f t="shared" si="2"/>
        <v>0</v>
      </c>
      <c r="F23" s="10">
        <f t="shared" si="3"/>
        <v>0</v>
      </c>
      <c r="G23" s="13">
        <f t="shared" si="4"/>
        <v>0</v>
      </c>
      <c r="H23" s="13">
        <v>1</v>
      </c>
      <c r="I23" s="13">
        <v>0</v>
      </c>
      <c r="J23" s="13">
        <v>1</v>
      </c>
      <c r="K23" s="13">
        <v>0</v>
      </c>
      <c r="L23" s="13">
        <v>0</v>
      </c>
      <c r="M23" s="13">
        <v>1</v>
      </c>
      <c r="N23" s="13">
        <v>0</v>
      </c>
      <c r="O23" s="13">
        <v>1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4">
        <v>0</v>
      </c>
      <c r="AB23" s="13">
        <v>6.5</v>
      </c>
      <c r="AC23" s="13">
        <f t="shared" si="5"/>
        <v>6500</v>
      </c>
      <c r="AD23" s="13">
        <v>239</v>
      </c>
      <c r="AE23" s="13">
        <f t="shared" si="6"/>
        <v>239000</v>
      </c>
      <c r="AF23" s="13">
        <v>4.2600002288818359</v>
      </c>
      <c r="AG23" s="13">
        <v>1.7400000095367432</v>
      </c>
      <c r="AH23" s="13">
        <v>0.5</v>
      </c>
      <c r="AI23" s="13">
        <f t="shared" si="7"/>
        <v>500</v>
      </c>
      <c r="AJ23" s="13">
        <v>65.5</v>
      </c>
      <c r="AK23" s="13">
        <v>26.799999237060547</v>
      </c>
      <c r="AL23" s="13">
        <v>7.5999999046325684</v>
      </c>
      <c r="AM23" s="13">
        <v>14.199999809265137</v>
      </c>
      <c r="AN23" s="13">
        <v>39.900001525878906</v>
      </c>
      <c r="AO23" s="13">
        <f t="shared" si="8"/>
        <v>2.8098593001279601</v>
      </c>
      <c r="AP23" s="13">
        <v>0.40845069289207458</v>
      </c>
    </row>
    <row r="24" spans="1:42" x14ac:dyDescent="0.35">
      <c r="A24" s="12">
        <v>22</v>
      </c>
      <c r="B24" s="13">
        <v>0</v>
      </c>
      <c r="C24" s="10">
        <f t="shared" si="0"/>
        <v>0</v>
      </c>
      <c r="D24" s="10">
        <f t="shared" si="1"/>
        <v>1</v>
      </c>
      <c r="E24" s="13">
        <f t="shared" si="2"/>
        <v>1</v>
      </c>
      <c r="F24" s="10">
        <f t="shared" si="3"/>
        <v>1</v>
      </c>
      <c r="G24" s="13">
        <f t="shared" si="4"/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1</v>
      </c>
      <c r="N24" s="13">
        <v>0</v>
      </c>
      <c r="O24" s="13">
        <v>0</v>
      </c>
      <c r="P24" s="13">
        <v>1</v>
      </c>
      <c r="Q24" s="13">
        <v>1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1</v>
      </c>
      <c r="Y24" s="13">
        <v>0</v>
      </c>
      <c r="Z24" s="13">
        <v>0</v>
      </c>
      <c r="AA24" s="14">
        <v>0</v>
      </c>
      <c r="AB24" s="13">
        <v>4.4800000190734863</v>
      </c>
      <c r="AC24" s="13">
        <f t="shared" si="5"/>
        <v>4480.0000190734863</v>
      </c>
      <c r="AD24" s="13">
        <v>215</v>
      </c>
      <c r="AE24" s="13">
        <f t="shared" si="6"/>
        <v>215000</v>
      </c>
      <c r="AF24" s="13">
        <v>2.3299999237060547</v>
      </c>
      <c r="AG24" s="13">
        <v>1.9900000095367432</v>
      </c>
      <c r="AH24" s="13">
        <v>0.15999999642372131</v>
      </c>
      <c r="AI24" s="13">
        <f t="shared" si="7"/>
        <v>159.99999642372131</v>
      </c>
      <c r="AJ24" s="13">
        <v>52</v>
      </c>
      <c r="AK24" s="13">
        <v>44.400001525878906</v>
      </c>
      <c r="AL24" s="13">
        <v>3.7000000476837158</v>
      </c>
      <c r="AM24" s="13">
        <v>13.399999618530273</v>
      </c>
      <c r="AN24" s="13">
        <v>40.549999237060547</v>
      </c>
      <c r="AO24" s="13">
        <f t="shared" si="8"/>
        <v>3.0261194321965297</v>
      </c>
      <c r="AP24" s="13">
        <v>0.85407727956771851</v>
      </c>
    </row>
    <row r="25" spans="1:42" x14ac:dyDescent="0.35">
      <c r="A25" s="12">
        <v>23</v>
      </c>
      <c r="B25" s="13">
        <v>0</v>
      </c>
      <c r="C25" s="10">
        <f t="shared" si="0"/>
        <v>1</v>
      </c>
      <c r="D25" s="10">
        <f t="shared" si="1"/>
        <v>1</v>
      </c>
      <c r="E25" s="13">
        <f t="shared" si="2"/>
        <v>0</v>
      </c>
      <c r="F25" s="10">
        <f t="shared" si="3"/>
        <v>0</v>
      </c>
      <c r="G25" s="13">
        <f t="shared" si="4"/>
        <v>0</v>
      </c>
      <c r="H25" s="13">
        <v>1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0</v>
      </c>
      <c r="O25" s="13">
        <v>0</v>
      </c>
      <c r="P25" s="13">
        <v>1</v>
      </c>
      <c r="Q25" s="13">
        <v>1</v>
      </c>
      <c r="R25" s="13">
        <v>1</v>
      </c>
      <c r="S25" s="13">
        <v>0</v>
      </c>
      <c r="T25" s="13">
        <v>0</v>
      </c>
      <c r="U25" s="13">
        <v>0</v>
      </c>
      <c r="V25" s="13">
        <v>1</v>
      </c>
      <c r="W25" s="13">
        <v>0</v>
      </c>
      <c r="X25" s="13">
        <v>0</v>
      </c>
      <c r="Y25" s="13">
        <v>0</v>
      </c>
      <c r="Z25" s="13">
        <v>0</v>
      </c>
      <c r="AA25" s="14">
        <v>0</v>
      </c>
      <c r="AB25" s="13">
        <v>4.4600000381469727</v>
      </c>
      <c r="AC25" s="13">
        <f t="shared" si="5"/>
        <v>4460.0000381469727</v>
      </c>
      <c r="AD25" s="13">
        <v>135</v>
      </c>
      <c r="AE25" s="13">
        <f t="shared" si="6"/>
        <v>135000</v>
      </c>
      <c r="AF25" s="13">
        <v>4.4600000381469727</v>
      </c>
      <c r="AG25" s="13">
        <v>0.74000000953674316</v>
      </c>
      <c r="AH25" s="13">
        <v>0.60000002384185791</v>
      </c>
      <c r="AI25" s="13">
        <f t="shared" si="7"/>
        <v>600.00002384185791</v>
      </c>
      <c r="AJ25" s="13">
        <v>76.199996948242188</v>
      </c>
      <c r="AK25" s="13">
        <v>12.600000381469727</v>
      </c>
      <c r="AL25" s="13">
        <v>10.300000190734863</v>
      </c>
      <c r="AM25" s="13">
        <v>14.899999618530273</v>
      </c>
      <c r="AN25" s="13">
        <v>42.599998474121094</v>
      </c>
      <c r="AO25" s="13">
        <f t="shared" si="8"/>
        <v>2.8590603734742333</v>
      </c>
      <c r="AP25" s="13">
        <v>0.16591928899288177</v>
      </c>
    </row>
    <row r="26" spans="1:42" x14ac:dyDescent="0.35">
      <c r="A26" s="12">
        <v>24</v>
      </c>
      <c r="B26" s="13">
        <v>0</v>
      </c>
      <c r="C26" s="10">
        <f t="shared" si="0"/>
        <v>0</v>
      </c>
      <c r="D26" s="10">
        <f t="shared" si="1"/>
        <v>0</v>
      </c>
      <c r="E26" s="13">
        <f t="shared" si="2"/>
        <v>0</v>
      </c>
      <c r="F26" s="10">
        <f t="shared" si="3"/>
        <v>0</v>
      </c>
      <c r="G26" s="13">
        <f t="shared" si="4"/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1</v>
      </c>
      <c r="N26" s="13">
        <v>0</v>
      </c>
      <c r="O26" s="13">
        <v>0</v>
      </c>
      <c r="P26" s="13">
        <v>1</v>
      </c>
      <c r="Q26" s="13">
        <v>1</v>
      </c>
      <c r="R26" s="13">
        <v>1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4">
        <v>0</v>
      </c>
      <c r="AB26" s="13">
        <v>5.3400001525878906</v>
      </c>
      <c r="AC26" s="13">
        <f t="shared" si="5"/>
        <v>5340.0001525878906</v>
      </c>
      <c r="AD26" s="13">
        <v>264</v>
      </c>
      <c r="AE26" s="13">
        <f t="shared" si="6"/>
        <v>264000</v>
      </c>
      <c r="AF26" s="13">
        <v>9.7600002288818359</v>
      </c>
      <c r="AG26" s="13">
        <v>2.5799999237060547</v>
      </c>
      <c r="AH26" s="13">
        <v>0.89999997615814209</v>
      </c>
      <c r="AI26" s="13">
        <f t="shared" si="7"/>
        <v>899.99997615814209</v>
      </c>
      <c r="AJ26" s="13">
        <v>73.199996948242188</v>
      </c>
      <c r="AK26" s="13">
        <v>19.399999618530273</v>
      </c>
      <c r="AL26" s="13">
        <v>6.6999998092651367</v>
      </c>
      <c r="AM26" s="13">
        <v>12.199999809265137</v>
      </c>
      <c r="AN26" s="13">
        <v>35.099998474121094</v>
      </c>
      <c r="AO26" s="13">
        <f t="shared" si="8"/>
        <v>2.8770491002356278</v>
      </c>
      <c r="AP26" s="13">
        <v>0.26434424519538879</v>
      </c>
    </row>
    <row r="27" spans="1:42" x14ac:dyDescent="0.35">
      <c r="A27" s="9">
        <v>25</v>
      </c>
      <c r="B27" s="13">
        <v>0</v>
      </c>
      <c r="C27" s="10">
        <f t="shared" si="0"/>
        <v>0</v>
      </c>
      <c r="D27" s="10">
        <f t="shared" si="1"/>
        <v>0</v>
      </c>
      <c r="E27" s="13">
        <f t="shared" si="2"/>
        <v>0</v>
      </c>
      <c r="F27" s="10">
        <f t="shared" si="3"/>
        <v>0</v>
      </c>
      <c r="G27" s="13">
        <f t="shared" si="4"/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1</v>
      </c>
      <c r="N27" s="13">
        <v>0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13">
        <v>0</v>
      </c>
      <c r="X27" s="13">
        <v>1</v>
      </c>
      <c r="Y27" s="13">
        <v>0</v>
      </c>
      <c r="Z27" s="13">
        <v>0</v>
      </c>
      <c r="AA27" s="14">
        <v>0</v>
      </c>
      <c r="AB27" s="13">
        <v>11.100000381469727</v>
      </c>
      <c r="AC27" s="13">
        <f t="shared" si="5"/>
        <v>11100.000381469727</v>
      </c>
      <c r="AD27" s="13">
        <v>224</v>
      </c>
      <c r="AE27" s="13">
        <f t="shared" si="6"/>
        <v>224000</v>
      </c>
      <c r="AF27" s="13">
        <v>5.0100002288818359</v>
      </c>
      <c r="AG27" s="13">
        <v>1.3300000429153442</v>
      </c>
      <c r="AH27" s="13">
        <v>0.56000000238418579</v>
      </c>
      <c r="AI27" s="13">
        <f t="shared" si="7"/>
        <v>560.00000238418579</v>
      </c>
      <c r="AJ27" s="13">
        <v>72.599998474121094</v>
      </c>
      <c r="AK27" s="13">
        <v>19.200000762939453</v>
      </c>
      <c r="AL27" s="13">
        <v>8.1000003814697266</v>
      </c>
      <c r="AM27" s="13">
        <v>14.100000381469727</v>
      </c>
      <c r="AN27" s="13">
        <v>42.099998474121094</v>
      </c>
      <c r="AO27" s="13">
        <f t="shared" si="8"/>
        <v>2.985815413838504</v>
      </c>
      <c r="AP27" s="13">
        <v>0.26546904444694519</v>
      </c>
    </row>
    <row r="28" spans="1:42" x14ac:dyDescent="0.35">
      <c r="A28" s="12">
        <v>26</v>
      </c>
      <c r="B28" s="13">
        <v>0</v>
      </c>
      <c r="C28" s="10">
        <f t="shared" si="0"/>
        <v>0</v>
      </c>
      <c r="D28" s="10">
        <f t="shared" si="1"/>
        <v>0</v>
      </c>
      <c r="E28" s="13">
        <f t="shared" si="2"/>
        <v>0</v>
      </c>
      <c r="F28" s="10">
        <f t="shared" si="3"/>
        <v>0</v>
      </c>
      <c r="G28" s="13">
        <f t="shared" si="4"/>
        <v>1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1</v>
      </c>
      <c r="N28" s="13">
        <v>0</v>
      </c>
      <c r="O28" s="13">
        <v>1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4">
        <v>0</v>
      </c>
      <c r="AB28" s="13">
        <v>14.920000076293945</v>
      </c>
      <c r="AC28" s="13">
        <f t="shared" si="5"/>
        <v>14920.000076293945</v>
      </c>
      <c r="AD28" s="13">
        <v>287</v>
      </c>
      <c r="AE28" s="13">
        <f t="shared" si="6"/>
        <v>287000</v>
      </c>
      <c r="AF28" s="13">
        <v>5.7300000190734863</v>
      </c>
      <c r="AG28" s="13">
        <v>2.7200000286102295</v>
      </c>
      <c r="AH28" s="13">
        <v>1.1499999761581421</v>
      </c>
      <c r="AI28" s="13">
        <f t="shared" si="7"/>
        <v>1149.9999761581421</v>
      </c>
      <c r="AJ28" s="13">
        <v>59</v>
      </c>
      <c r="AK28" s="13">
        <v>28</v>
      </c>
      <c r="AL28" s="13">
        <v>11.899999618530273</v>
      </c>
      <c r="AM28" s="13">
        <v>14.300000190734863</v>
      </c>
      <c r="AN28" s="13">
        <v>41.400001525878906</v>
      </c>
      <c r="AO28" s="13">
        <f t="shared" si="8"/>
        <v>2.8951049631945076</v>
      </c>
      <c r="AP28" s="13">
        <v>0.47469457983970642</v>
      </c>
    </row>
    <row r="29" spans="1:42" x14ac:dyDescent="0.35">
      <c r="A29" s="12">
        <v>27</v>
      </c>
      <c r="B29" s="13">
        <v>0</v>
      </c>
      <c r="C29" s="10">
        <f t="shared" si="0"/>
        <v>0</v>
      </c>
      <c r="D29" s="10">
        <f t="shared" si="1"/>
        <v>0</v>
      </c>
      <c r="E29" s="13">
        <f t="shared" si="2"/>
        <v>0</v>
      </c>
      <c r="F29" s="10">
        <f t="shared" si="3"/>
        <v>0</v>
      </c>
      <c r="G29" s="13">
        <f t="shared" si="4"/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1</v>
      </c>
      <c r="Q29" s="13">
        <v>1</v>
      </c>
      <c r="R29" s="13">
        <v>1</v>
      </c>
      <c r="S29" s="13">
        <v>1</v>
      </c>
      <c r="T29" s="13">
        <v>0</v>
      </c>
      <c r="U29" s="13">
        <v>0</v>
      </c>
      <c r="V29" s="13">
        <v>1</v>
      </c>
      <c r="W29" s="13">
        <v>0</v>
      </c>
      <c r="X29" s="13">
        <v>1</v>
      </c>
      <c r="Y29" s="13">
        <v>0</v>
      </c>
      <c r="Z29" s="13">
        <v>0</v>
      </c>
      <c r="AA29" s="14">
        <v>0</v>
      </c>
      <c r="AB29" s="13">
        <v>5.8499999046325684</v>
      </c>
      <c r="AC29" s="13">
        <f t="shared" si="5"/>
        <v>5849.9999046325684</v>
      </c>
      <c r="AD29" s="13">
        <v>191</v>
      </c>
      <c r="AE29" s="13">
        <f t="shared" si="6"/>
        <v>191000</v>
      </c>
      <c r="AF29" s="13">
        <v>4.3600001335144043</v>
      </c>
      <c r="AG29" s="13">
        <v>1.6399999856948853</v>
      </c>
      <c r="AH29" s="13">
        <v>0.54000002145767212</v>
      </c>
      <c r="AI29" s="13">
        <f t="shared" si="7"/>
        <v>540.00002145767212</v>
      </c>
      <c r="AJ29" s="13">
        <v>66.400001525878906</v>
      </c>
      <c r="AK29" s="13">
        <v>25</v>
      </c>
      <c r="AL29" s="13">
        <v>8.1000003814697266</v>
      </c>
      <c r="AM29" s="13">
        <v>15.100000381469727</v>
      </c>
      <c r="AN29" s="13">
        <v>44</v>
      </c>
      <c r="AO29" s="13">
        <f t="shared" si="8"/>
        <v>2.9139072111544775</v>
      </c>
      <c r="AP29" s="13">
        <v>0.37614676356315613</v>
      </c>
    </row>
    <row r="30" spans="1:42" x14ac:dyDescent="0.35">
      <c r="A30" s="12">
        <v>28</v>
      </c>
      <c r="B30" s="13">
        <v>0</v>
      </c>
      <c r="C30" s="10">
        <f t="shared" si="0"/>
        <v>0</v>
      </c>
      <c r="D30" s="10">
        <f t="shared" si="1"/>
        <v>0</v>
      </c>
      <c r="E30" s="13">
        <f t="shared" si="2"/>
        <v>0</v>
      </c>
      <c r="F30" s="10">
        <f t="shared" si="3"/>
        <v>1</v>
      </c>
      <c r="G30" s="13">
        <f t="shared" si="4"/>
        <v>0</v>
      </c>
      <c r="H30" s="13">
        <v>1</v>
      </c>
      <c r="I30" s="13">
        <v>0</v>
      </c>
      <c r="J30" s="13">
        <v>1</v>
      </c>
      <c r="K30" s="13">
        <v>0</v>
      </c>
      <c r="L30" s="13">
        <v>0</v>
      </c>
      <c r="M30" s="13">
        <v>1</v>
      </c>
      <c r="N30" s="13">
        <v>0</v>
      </c>
      <c r="O30" s="13">
        <v>1</v>
      </c>
      <c r="P30" s="13">
        <v>1</v>
      </c>
      <c r="Q30" s="13">
        <v>1</v>
      </c>
      <c r="R30" s="13">
        <v>1</v>
      </c>
      <c r="S30" s="13">
        <v>0</v>
      </c>
      <c r="T30" s="13">
        <v>0</v>
      </c>
      <c r="U30" s="13">
        <v>0</v>
      </c>
      <c r="V30" s="13">
        <v>1</v>
      </c>
      <c r="W30" s="13">
        <v>0</v>
      </c>
      <c r="X30" s="13">
        <v>0</v>
      </c>
      <c r="Y30" s="13">
        <v>0</v>
      </c>
      <c r="Z30" s="13">
        <v>0</v>
      </c>
      <c r="AA30" s="14">
        <v>0</v>
      </c>
      <c r="AB30" s="13">
        <v>13.329999923706055</v>
      </c>
      <c r="AC30" s="13">
        <f t="shared" si="5"/>
        <v>13329.999923706055</v>
      </c>
      <c r="AD30" s="13">
        <v>209</v>
      </c>
      <c r="AE30" s="13">
        <f t="shared" si="6"/>
        <v>209000</v>
      </c>
      <c r="AF30" s="13">
        <v>5.4499998092651367</v>
      </c>
      <c r="AG30" s="13">
        <v>1.9600000381469727</v>
      </c>
      <c r="AH30" s="13">
        <v>0.62000000476837158</v>
      </c>
      <c r="AI30" s="13">
        <f t="shared" si="7"/>
        <v>620.00000476837158</v>
      </c>
      <c r="AJ30" s="13">
        <v>67.599998474121094</v>
      </c>
      <c r="AK30" s="13">
        <v>24.299999237060547</v>
      </c>
      <c r="AL30" s="13">
        <v>7.8000001907348633</v>
      </c>
      <c r="AM30" s="13">
        <v>13.399999618530273</v>
      </c>
      <c r="AN30" s="13">
        <v>40.200000762939453</v>
      </c>
      <c r="AO30" s="13">
        <f t="shared" si="8"/>
        <v>3.0000001423394544</v>
      </c>
      <c r="AP30" s="13">
        <v>0.35963305830955505</v>
      </c>
    </row>
    <row r="31" spans="1:42" x14ac:dyDescent="0.35">
      <c r="A31" s="12">
        <v>29</v>
      </c>
      <c r="B31" s="13">
        <v>0</v>
      </c>
      <c r="C31" s="10">
        <f t="shared" si="0"/>
        <v>0</v>
      </c>
      <c r="D31" s="10">
        <f t="shared" si="1"/>
        <v>0</v>
      </c>
      <c r="E31" s="13">
        <f t="shared" si="2"/>
        <v>0</v>
      </c>
      <c r="F31" s="10">
        <f t="shared" si="3"/>
        <v>0</v>
      </c>
      <c r="G31" s="13">
        <f t="shared" si="4"/>
        <v>0</v>
      </c>
      <c r="H31" s="13">
        <v>1</v>
      </c>
      <c r="I31" s="13">
        <v>0</v>
      </c>
      <c r="J31" s="13">
        <v>1</v>
      </c>
      <c r="K31" s="13">
        <v>0</v>
      </c>
      <c r="L31" s="13">
        <v>0</v>
      </c>
      <c r="M31" s="13">
        <v>1</v>
      </c>
      <c r="N31" s="13">
        <v>0</v>
      </c>
      <c r="O31" s="13">
        <v>0</v>
      </c>
      <c r="P31" s="13">
        <v>1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4">
        <v>0</v>
      </c>
      <c r="AB31" s="13">
        <v>6.570000171661377</v>
      </c>
      <c r="AC31" s="13">
        <f t="shared" si="5"/>
        <v>6570.000171661377</v>
      </c>
      <c r="AD31" s="13">
        <v>254</v>
      </c>
      <c r="AE31" s="13">
        <f t="shared" si="6"/>
        <v>254000</v>
      </c>
      <c r="AF31" s="13">
        <v>5.4000000953674316</v>
      </c>
      <c r="AG31" s="13">
        <v>1.5099999904632568</v>
      </c>
      <c r="AH31" s="13">
        <v>0.64999997615814209</v>
      </c>
      <c r="AI31" s="13">
        <f t="shared" si="7"/>
        <v>649.99997615814209</v>
      </c>
      <c r="AJ31" s="13">
        <v>71</v>
      </c>
      <c r="AK31" s="13">
        <v>19.899999618530273</v>
      </c>
      <c r="AL31" s="13">
        <v>8.3999996185302734</v>
      </c>
      <c r="AM31" s="13">
        <v>14.899999618530273</v>
      </c>
      <c r="AN31" s="13">
        <v>41.5</v>
      </c>
      <c r="AO31" s="13">
        <f t="shared" si="8"/>
        <v>2.7852349706364312</v>
      </c>
      <c r="AP31" s="13">
        <v>0.27962961792945862</v>
      </c>
    </row>
    <row r="32" spans="1:42" x14ac:dyDescent="0.35">
      <c r="A32" s="12">
        <v>30</v>
      </c>
      <c r="B32" s="13">
        <v>0</v>
      </c>
      <c r="C32" s="10">
        <f t="shared" si="0"/>
        <v>0</v>
      </c>
      <c r="D32" s="10">
        <f t="shared" si="1"/>
        <v>0</v>
      </c>
      <c r="E32" s="13">
        <f t="shared" si="2"/>
        <v>1</v>
      </c>
      <c r="F32" s="10">
        <f t="shared" si="3"/>
        <v>0</v>
      </c>
      <c r="G32" s="13">
        <f t="shared" si="4"/>
        <v>0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3">
        <v>1</v>
      </c>
      <c r="N32" s="13">
        <v>0</v>
      </c>
      <c r="O32" s="13">
        <v>0</v>
      </c>
      <c r="P32" s="13">
        <v>1</v>
      </c>
      <c r="Q32" s="13">
        <v>1</v>
      </c>
      <c r="R32" s="13">
        <v>0</v>
      </c>
      <c r="S32" s="13">
        <v>0</v>
      </c>
      <c r="T32" s="13">
        <v>1</v>
      </c>
      <c r="U32" s="13">
        <v>1</v>
      </c>
      <c r="V32" s="13">
        <v>0</v>
      </c>
      <c r="W32" s="13">
        <v>0</v>
      </c>
      <c r="X32" s="13">
        <v>1</v>
      </c>
      <c r="Y32" s="13">
        <v>0</v>
      </c>
      <c r="Z32" s="13">
        <v>0</v>
      </c>
      <c r="AA32" s="14">
        <v>0</v>
      </c>
      <c r="AB32" s="13">
        <v>9.7100000381469727</v>
      </c>
      <c r="AC32" s="13">
        <f t="shared" si="5"/>
        <v>9710.0000381469727</v>
      </c>
      <c r="AD32" s="13">
        <v>267</v>
      </c>
      <c r="AE32" s="13">
        <f t="shared" si="6"/>
        <v>267000</v>
      </c>
      <c r="AF32" s="13">
        <v>0.55000001192092896</v>
      </c>
      <c r="AG32" s="13">
        <v>1.8700000047683716</v>
      </c>
      <c r="AH32" s="13">
        <v>0.18000000715255737</v>
      </c>
      <c r="AI32" s="13">
        <f t="shared" si="7"/>
        <v>180.00000715255737</v>
      </c>
      <c r="AJ32" s="13">
        <v>20.600000381469727</v>
      </c>
      <c r="AK32" s="13">
        <v>70.800003051757813</v>
      </c>
      <c r="AL32" s="13">
        <v>6.8000001907348633</v>
      </c>
      <c r="AM32" s="13">
        <v>13.600000381469727</v>
      </c>
      <c r="AN32" s="13">
        <v>38</v>
      </c>
      <c r="AO32" s="13">
        <f t="shared" si="8"/>
        <v>2.7941175686859365</v>
      </c>
      <c r="AP32" s="13">
        <v>3.3999998569488525</v>
      </c>
    </row>
    <row r="33" spans="1:42" x14ac:dyDescent="0.35">
      <c r="A33" s="9">
        <v>31</v>
      </c>
      <c r="B33" s="13">
        <v>1</v>
      </c>
      <c r="C33" s="10">
        <f t="shared" si="0"/>
        <v>0</v>
      </c>
      <c r="D33" s="10">
        <f t="shared" si="1"/>
        <v>1</v>
      </c>
      <c r="E33" s="13">
        <f t="shared" si="2"/>
        <v>0</v>
      </c>
      <c r="F33" s="10">
        <f t="shared" si="3"/>
        <v>0</v>
      </c>
      <c r="G33" s="13">
        <f t="shared" si="4"/>
        <v>0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3">
        <v>1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0</v>
      </c>
      <c r="T33" s="13">
        <v>1</v>
      </c>
      <c r="U33" s="13">
        <v>0</v>
      </c>
      <c r="V33" s="13">
        <v>0</v>
      </c>
      <c r="W33" s="13">
        <v>0</v>
      </c>
      <c r="X33" s="13">
        <v>1</v>
      </c>
      <c r="Y33" s="13">
        <v>0</v>
      </c>
      <c r="Z33" s="13">
        <v>0</v>
      </c>
      <c r="AA33" s="14">
        <v>0</v>
      </c>
      <c r="AB33" s="13">
        <v>3.9800000190734863</v>
      </c>
      <c r="AC33" s="13">
        <f t="shared" si="5"/>
        <v>3980.0000190734863</v>
      </c>
      <c r="AD33" s="13">
        <v>205</v>
      </c>
      <c r="AE33" s="13">
        <f t="shared" si="6"/>
        <v>205000</v>
      </c>
      <c r="AF33" s="13">
        <v>8.0500001907348633</v>
      </c>
      <c r="AG33" s="13">
        <v>1.6699999570846558</v>
      </c>
      <c r="AH33" s="13">
        <v>0.43000000715255737</v>
      </c>
      <c r="AI33" s="13">
        <f t="shared" si="7"/>
        <v>430.00000715255737</v>
      </c>
      <c r="AJ33" s="13">
        <v>78.800003051757813</v>
      </c>
      <c r="AK33" s="13">
        <v>16.299999237060547</v>
      </c>
      <c r="AL33" s="13">
        <v>4.1999998092651367</v>
      </c>
      <c r="AM33" s="13">
        <v>15.300000190734863</v>
      </c>
      <c r="AN33" s="13">
        <v>42.599998474121094</v>
      </c>
      <c r="AO33" s="13">
        <f t="shared" si="8"/>
        <v>2.7843135910493739</v>
      </c>
      <c r="AP33" s="13">
        <v>0.2074533998966217</v>
      </c>
    </row>
    <row r="34" spans="1:42" x14ac:dyDescent="0.35">
      <c r="A34" s="12">
        <v>32</v>
      </c>
      <c r="B34" s="13">
        <v>0</v>
      </c>
      <c r="C34" s="10">
        <f t="shared" si="0"/>
        <v>1</v>
      </c>
      <c r="D34" s="10">
        <f t="shared" si="1"/>
        <v>1</v>
      </c>
      <c r="E34" s="13">
        <f t="shared" si="2"/>
        <v>0</v>
      </c>
      <c r="F34" s="10">
        <f t="shared" si="3"/>
        <v>0</v>
      </c>
      <c r="G34" s="13">
        <f t="shared" si="4"/>
        <v>0</v>
      </c>
      <c r="H34" s="13">
        <v>1</v>
      </c>
      <c r="I34" s="13">
        <v>1</v>
      </c>
      <c r="J34" s="13">
        <v>1</v>
      </c>
      <c r="K34" s="13">
        <v>0</v>
      </c>
      <c r="L34" s="13">
        <v>1</v>
      </c>
      <c r="M34" s="13">
        <v>1</v>
      </c>
      <c r="N34" s="13">
        <v>0</v>
      </c>
      <c r="O34" s="13">
        <v>0</v>
      </c>
      <c r="P34" s="13">
        <v>1</v>
      </c>
      <c r="Q34" s="13">
        <v>1</v>
      </c>
      <c r="R34" s="13">
        <v>1</v>
      </c>
      <c r="S34" s="13">
        <v>1</v>
      </c>
      <c r="T34" s="13">
        <v>0</v>
      </c>
      <c r="U34" s="13">
        <v>0</v>
      </c>
      <c r="V34" s="13">
        <v>1</v>
      </c>
      <c r="W34" s="13">
        <v>0</v>
      </c>
      <c r="X34" s="13">
        <v>1</v>
      </c>
      <c r="Y34" s="13">
        <v>1</v>
      </c>
      <c r="Z34" s="13">
        <v>0</v>
      </c>
      <c r="AA34" s="14">
        <v>0</v>
      </c>
      <c r="AB34" s="13">
        <v>4.190000057220459</v>
      </c>
      <c r="AC34" s="13">
        <f t="shared" si="5"/>
        <v>4190.000057220459</v>
      </c>
      <c r="AD34" s="13">
        <v>148</v>
      </c>
      <c r="AE34" s="13">
        <f t="shared" si="6"/>
        <v>148000</v>
      </c>
      <c r="AF34" s="13">
        <v>5.5100002288818359</v>
      </c>
      <c r="AG34" s="13">
        <v>0.77999997138977051</v>
      </c>
      <c r="AH34" s="13">
        <v>0.76999998092651367</v>
      </c>
      <c r="AI34" s="13">
        <f t="shared" si="7"/>
        <v>769.99998092651367</v>
      </c>
      <c r="AJ34" s="13">
        <v>75.599998474121094</v>
      </c>
      <c r="AK34" s="13">
        <v>10.699999809265137</v>
      </c>
      <c r="AL34" s="13">
        <v>10.600000381469727</v>
      </c>
      <c r="AM34" s="13">
        <v>16</v>
      </c>
      <c r="AN34" s="13">
        <v>45.799999237060547</v>
      </c>
      <c r="AO34" s="13">
        <f t="shared" si="8"/>
        <v>2.8624999523162842</v>
      </c>
      <c r="AP34" s="13">
        <v>0.14156079292297363</v>
      </c>
    </row>
    <row r="35" spans="1:42" x14ac:dyDescent="0.35">
      <c r="A35" s="12">
        <v>33</v>
      </c>
      <c r="B35" s="13">
        <v>0</v>
      </c>
      <c r="C35" s="10">
        <f t="shared" si="0"/>
        <v>0</v>
      </c>
      <c r="D35" s="10">
        <f t="shared" si="1"/>
        <v>0</v>
      </c>
      <c r="E35" s="13">
        <f t="shared" si="2"/>
        <v>0</v>
      </c>
      <c r="F35" s="10">
        <f t="shared" si="3"/>
        <v>0</v>
      </c>
      <c r="G35" s="13">
        <f t="shared" si="4"/>
        <v>0</v>
      </c>
      <c r="H35" s="13">
        <v>0</v>
      </c>
      <c r="I35" s="13">
        <v>0</v>
      </c>
      <c r="J35" s="13">
        <v>1</v>
      </c>
      <c r="K35" s="13">
        <v>1</v>
      </c>
      <c r="L35" s="13">
        <v>0</v>
      </c>
      <c r="M35" s="13">
        <v>1</v>
      </c>
      <c r="N35" s="13">
        <v>0</v>
      </c>
      <c r="O35" s="13">
        <v>0</v>
      </c>
      <c r="P35" s="13">
        <v>0</v>
      </c>
      <c r="Q35" s="13">
        <v>1</v>
      </c>
      <c r="R35" s="13">
        <v>1</v>
      </c>
      <c r="S35" s="13">
        <v>0</v>
      </c>
      <c r="T35" s="13">
        <v>1</v>
      </c>
      <c r="U35" s="13">
        <v>0</v>
      </c>
      <c r="V35" s="13">
        <v>0</v>
      </c>
      <c r="W35" s="13">
        <v>0</v>
      </c>
      <c r="X35" s="13">
        <v>1</v>
      </c>
      <c r="Y35" s="13">
        <v>0</v>
      </c>
      <c r="Z35" s="13">
        <v>0</v>
      </c>
      <c r="AA35" s="14">
        <v>0</v>
      </c>
      <c r="AB35" s="13">
        <v>7.3600001335144043</v>
      </c>
      <c r="AC35" s="13">
        <f t="shared" si="5"/>
        <v>7360.0001335144043</v>
      </c>
      <c r="AD35" s="13">
        <v>195</v>
      </c>
      <c r="AE35" s="13">
        <f t="shared" si="6"/>
        <v>195000</v>
      </c>
      <c r="AF35" s="13">
        <v>5.1999998092651367</v>
      </c>
      <c r="AG35" s="13">
        <v>0.5899999737739563</v>
      </c>
      <c r="AH35" s="13">
        <v>0.80000001192092896</v>
      </c>
      <c r="AI35" s="13">
        <f t="shared" si="7"/>
        <v>800.00001192092896</v>
      </c>
      <c r="AJ35" s="13">
        <v>77.599998474121094</v>
      </c>
      <c r="AK35" s="13">
        <v>8.8000001907348633</v>
      </c>
      <c r="AL35" s="13">
        <v>11.899999618530273</v>
      </c>
      <c r="AM35" s="13">
        <v>16.600000381469727</v>
      </c>
      <c r="AN35" s="13">
        <v>47.599998474121094</v>
      </c>
      <c r="AO35" s="13">
        <f t="shared" si="8"/>
        <v>2.8674697217029039</v>
      </c>
      <c r="AP35" s="13">
        <v>0.11346153914928436</v>
      </c>
    </row>
    <row r="36" spans="1:42" x14ac:dyDescent="0.35">
      <c r="A36" s="12">
        <v>34</v>
      </c>
      <c r="B36" s="13">
        <v>0</v>
      </c>
      <c r="C36" s="10">
        <f t="shared" si="0"/>
        <v>0</v>
      </c>
      <c r="D36" s="10">
        <f t="shared" si="1"/>
        <v>0</v>
      </c>
      <c r="E36" s="13">
        <f t="shared" si="2"/>
        <v>0</v>
      </c>
      <c r="F36" s="10">
        <f t="shared" si="3"/>
        <v>0</v>
      </c>
      <c r="G36" s="13">
        <f t="shared" si="4"/>
        <v>0</v>
      </c>
      <c r="H36" s="13">
        <v>1</v>
      </c>
      <c r="I36" s="13">
        <v>0</v>
      </c>
      <c r="J36" s="13">
        <v>1</v>
      </c>
      <c r="K36" s="13">
        <v>0</v>
      </c>
      <c r="L36" s="13">
        <v>0</v>
      </c>
      <c r="M36" s="13">
        <v>1</v>
      </c>
      <c r="N36" s="13">
        <v>0</v>
      </c>
      <c r="O36" s="13">
        <v>0</v>
      </c>
      <c r="P36" s="13">
        <v>1</v>
      </c>
      <c r="Q36" s="13">
        <v>1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4">
        <v>0</v>
      </c>
      <c r="AB36" s="13">
        <v>6.1100001335144043</v>
      </c>
      <c r="AC36" s="13">
        <f t="shared" si="5"/>
        <v>6110.0001335144043</v>
      </c>
      <c r="AD36" s="13">
        <v>187</v>
      </c>
      <c r="AE36" s="13">
        <f t="shared" si="6"/>
        <v>187000</v>
      </c>
      <c r="AF36" s="13">
        <v>5.570000171661377</v>
      </c>
      <c r="AG36" s="13">
        <v>2.2599999904632568</v>
      </c>
      <c r="AH36" s="13">
        <v>0.73000001907348633</v>
      </c>
      <c r="AI36" s="13">
        <f t="shared" si="7"/>
        <v>730.00001907348633</v>
      </c>
      <c r="AJ36" s="13">
        <v>63.900001525878906</v>
      </c>
      <c r="AK36" s="13">
        <v>25.899999618530273</v>
      </c>
      <c r="AL36" s="13">
        <v>0.73000001907348633</v>
      </c>
      <c r="AM36" s="13">
        <v>13.899999618530273</v>
      </c>
      <c r="AN36" s="13">
        <v>41.400001525878906</v>
      </c>
      <c r="AO36" s="13">
        <f t="shared" si="8"/>
        <v>2.9784174577017986</v>
      </c>
      <c r="AP36" s="13">
        <v>0.40574505925178528</v>
      </c>
    </row>
    <row r="37" spans="1:42" x14ac:dyDescent="0.35">
      <c r="A37" s="12">
        <v>35</v>
      </c>
      <c r="B37" s="13">
        <v>1</v>
      </c>
      <c r="C37" s="10">
        <f t="shared" si="0"/>
        <v>0</v>
      </c>
      <c r="D37" s="10">
        <f t="shared" si="1"/>
        <v>0</v>
      </c>
      <c r="E37" s="13">
        <f t="shared" si="2"/>
        <v>0</v>
      </c>
      <c r="F37" s="10">
        <f t="shared" si="3"/>
        <v>0</v>
      </c>
      <c r="G37" s="13">
        <f t="shared" si="4"/>
        <v>0</v>
      </c>
      <c r="H37" s="13">
        <v>1</v>
      </c>
      <c r="I37" s="13">
        <v>0</v>
      </c>
      <c r="J37" s="13">
        <v>1</v>
      </c>
      <c r="K37" s="13">
        <v>0</v>
      </c>
      <c r="L37" s="13">
        <v>0</v>
      </c>
      <c r="M37" s="13">
        <v>1</v>
      </c>
      <c r="N37" s="13">
        <v>0</v>
      </c>
      <c r="O37" s="13">
        <v>0</v>
      </c>
      <c r="P37" s="13">
        <v>1</v>
      </c>
      <c r="Q37" s="13">
        <v>1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1</v>
      </c>
      <c r="Y37" s="13">
        <v>0</v>
      </c>
      <c r="Z37" s="13">
        <v>0</v>
      </c>
      <c r="AA37" s="14">
        <v>0</v>
      </c>
      <c r="AB37" s="13">
        <v>10.220000267028809</v>
      </c>
      <c r="AC37" s="13">
        <f t="shared" si="5"/>
        <v>10220.000267028809</v>
      </c>
      <c r="AD37" s="13">
        <v>155</v>
      </c>
      <c r="AE37" s="13">
        <f t="shared" si="6"/>
        <v>155000</v>
      </c>
      <c r="AF37" s="13">
        <v>3.1400001049041748</v>
      </c>
      <c r="AG37" s="13">
        <v>2.0299999713897705</v>
      </c>
      <c r="AH37" s="13">
        <v>0.62000000476837158</v>
      </c>
      <c r="AI37" s="13">
        <f t="shared" si="7"/>
        <v>620.00000476837158</v>
      </c>
      <c r="AJ37" s="13">
        <v>53.700000762939453</v>
      </c>
      <c r="AK37" s="13">
        <v>34.700000762939453</v>
      </c>
      <c r="AL37" s="13">
        <v>10.699999809265137</v>
      </c>
      <c r="AM37" s="13">
        <v>15.800000190734863</v>
      </c>
      <c r="AN37" s="13">
        <v>45.700000762939453</v>
      </c>
      <c r="AO37" s="13">
        <f t="shared" si="8"/>
        <v>2.8924050766618334</v>
      </c>
      <c r="AP37" s="13">
        <v>0.64649677276611328</v>
      </c>
    </row>
    <row r="38" spans="1:42" x14ac:dyDescent="0.35">
      <c r="A38" s="12">
        <v>36</v>
      </c>
      <c r="B38" s="13">
        <v>0</v>
      </c>
      <c r="C38" s="10">
        <f t="shared" si="0"/>
        <v>1</v>
      </c>
      <c r="D38" s="10">
        <f t="shared" si="1"/>
        <v>1</v>
      </c>
      <c r="E38" s="13">
        <f t="shared" si="2"/>
        <v>0</v>
      </c>
      <c r="F38" s="10">
        <f t="shared" si="3"/>
        <v>0</v>
      </c>
      <c r="G38" s="13">
        <f t="shared" si="4"/>
        <v>0</v>
      </c>
      <c r="H38" s="13">
        <v>1</v>
      </c>
      <c r="I38" s="13">
        <v>0</v>
      </c>
      <c r="J38" s="13">
        <v>1</v>
      </c>
      <c r="K38" s="13">
        <v>0</v>
      </c>
      <c r="L38" s="13">
        <v>0</v>
      </c>
      <c r="M38" s="13">
        <v>1</v>
      </c>
      <c r="N38" s="13">
        <v>0</v>
      </c>
      <c r="O38" s="13">
        <v>0</v>
      </c>
      <c r="P38" s="13">
        <v>1</v>
      </c>
      <c r="Q38" s="13">
        <v>1</v>
      </c>
      <c r="R38" s="13">
        <v>0</v>
      </c>
      <c r="S38" s="13">
        <v>1</v>
      </c>
      <c r="T38" s="13">
        <v>0</v>
      </c>
      <c r="U38" s="13">
        <v>0</v>
      </c>
      <c r="V38" s="13">
        <v>1</v>
      </c>
      <c r="W38" s="13">
        <v>0</v>
      </c>
      <c r="X38" s="13">
        <v>0</v>
      </c>
      <c r="Y38" s="13">
        <v>0</v>
      </c>
      <c r="Z38" s="13">
        <v>0</v>
      </c>
      <c r="AA38" s="14">
        <v>0</v>
      </c>
      <c r="AB38" s="13">
        <v>2.6400001049041748</v>
      </c>
      <c r="AC38" s="13">
        <f t="shared" si="5"/>
        <v>2640.0001049041748</v>
      </c>
      <c r="AD38" s="13">
        <v>138</v>
      </c>
      <c r="AE38" s="13">
        <f t="shared" si="6"/>
        <v>138000</v>
      </c>
      <c r="AF38" s="13">
        <v>5.690000057220459</v>
      </c>
      <c r="AG38" s="13">
        <v>1.2599999904632568</v>
      </c>
      <c r="AH38" s="13">
        <v>0.79000002145767212</v>
      </c>
      <c r="AI38" s="13">
        <f t="shared" si="7"/>
        <v>790.00002145767212</v>
      </c>
      <c r="AJ38" s="13">
        <v>72.099998474121094</v>
      </c>
      <c r="AK38" s="13">
        <v>16</v>
      </c>
      <c r="AL38" s="13">
        <v>10</v>
      </c>
      <c r="AM38" s="13">
        <v>13.699999809265137</v>
      </c>
      <c r="AN38" s="13">
        <v>39.5</v>
      </c>
      <c r="AO38" s="13">
        <f t="shared" si="8"/>
        <v>2.8832117189729192</v>
      </c>
      <c r="AP38" s="13">
        <v>0.2214411199092865</v>
      </c>
    </row>
    <row r="39" spans="1:42" x14ac:dyDescent="0.35">
      <c r="A39" s="9">
        <v>37</v>
      </c>
      <c r="B39" s="13">
        <v>0</v>
      </c>
      <c r="C39" s="10">
        <f t="shared" si="0"/>
        <v>1</v>
      </c>
      <c r="D39" s="10">
        <f t="shared" si="1"/>
        <v>0</v>
      </c>
      <c r="E39" s="13">
        <f t="shared" si="2"/>
        <v>1</v>
      </c>
      <c r="F39" s="10">
        <f t="shared" si="3"/>
        <v>1</v>
      </c>
      <c r="G39" s="13">
        <f t="shared" si="4"/>
        <v>0</v>
      </c>
      <c r="H39" s="13">
        <v>1</v>
      </c>
      <c r="I39" s="13">
        <v>1</v>
      </c>
      <c r="J39" s="13">
        <v>1</v>
      </c>
      <c r="K39" s="13">
        <v>0</v>
      </c>
      <c r="L39" s="13">
        <v>1</v>
      </c>
      <c r="M39" s="13">
        <v>1</v>
      </c>
      <c r="N39" s="13">
        <v>0</v>
      </c>
      <c r="O39" s="13">
        <v>0</v>
      </c>
      <c r="P39" s="13">
        <v>1</v>
      </c>
      <c r="Q39" s="13">
        <v>1</v>
      </c>
      <c r="R39" s="13">
        <v>0</v>
      </c>
      <c r="S39" s="13">
        <v>1</v>
      </c>
      <c r="T39" s="13">
        <v>0</v>
      </c>
      <c r="U39" s="13">
        <v>0</v>
      </c>
      <c r="V39" s="13">
        <v>1</v>
      </c>
      <c r="W39" s="13">
        <v>0</v>
      </c>
      <c r="X39" s="13">
        <v>1</v>
      </c>
      <c r="Y39" s="13">
        <v>1</v>
      </c>
      <c r="Z39" s="13">
        <v>0</v>
      </c>
      <c r="AA39" s="14">
        <v>0</v>
      </c>
      <c r="AB39" s="13">
        <v>7.2899999618530273</v>
      </c>
      <c r="AC39" s="13">
        <f t="shared" si="5"/>
        <v>7289.9999618530273</v>
      </c>
      <c r="AD39" s="13">
        <v>94</v>
      </c>
      <c r="AE39" s="13">
        <f t="shared" si="6"/>
        <v>94000</v>
      </c>
      <c r="AF39" s="13">
        <v>3.1700000762939453</v>
      </c>
      <c r="AG39" s="13">
        <v>3.5999999046325684</v>
      </c>
      <c r="AH39" s="13">
        <v>0.49000000953674316</v>
      </c>
      <c r="AI39" s="13">
        <f t="shared" si="7"/>
        <v>490.00000953674316</v>
      </c>
      <c r="AJ39" s="13">
        <v>43</v>
      </c>
      <c r="AK39" s="13">
        <v>48.900001525878906</v>
      </c>
      <c r="AL39" s="13">
        <v>6.6999998092651367</v>
      </c>
      <c r="AM39" s="13">
        <v>9.6000003814697266</v>
      </c>
      <c r="AN39" s="13">
        <v>29.200000762939453</v>
      </c>
      <c r="AO39" s="13">
        <f t="shared" si="8"/>
        <v>3.0416666252745537</v>
      </c>
      <c r="AP39" s="13">
        <v>1.1356465816497803</v>
      </c>
    </row>
    <row r="40" spans="1:42" x14ac:dyDescent="0.35">
      <c r="A40" s="12">
        <v>38</v>
      </c>
      <c r="B40" s="13">
        <v>0</v>
      </c>
      <c r="C40" s="10">
        <f t="shared" si="0"/>
        <v>1</v>
      </c>
      <c r="D40" s="10">
        <f t="shared" si="1"/>
        <v>0</v>
      </c>
      <c r="E40" s="13">
        <f t="shared" si="2"/>
        <v>0</v>
      </c>
      <c r="F40" s="10">
        <f t="shared" si="3"/>
        <v>0</v>
      </c>
      <c r="G40" s="13">
        <f t="shared" si="4"/>
        <v>0</v>
      </c>
      <c r="H40" s="13">
        <v>1</v>
      </c>
      <c r="I40" s="13">
        <v>0</v>
      </c>
      <c r="J40" s="13">
        <v>1</v>
      </c>
      <c r="K40" s="13">
        <v>0</v>
      </c>
      <c r="L40" s="13">
        <v>0</v>
      </c>
      <c r="M40" s="13">
        <v>1</v>
      </c>
      <c r="N40" s="13">
        <v>0</v>
      </c>
      <c r="O40" s="13">
        <v>0</v>
      </c>
      <c r="P40" s="13">
        <v>1</v>
      </c>
      <c r="Q40" s="13">
        <v>1</v>
      </c>
      <c r="R40" s="13">
        <v>0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4">
        <v>0</v>
      </c>
      <c r="AB40" s="13">
        <v>5.869999885559082</v>
      </c>
      <c r="AC40" s="13">
        <f t="shared" si="5"/>
        <v>5869.999885559082</v>
      </c>
      <c r="AD40" s="13">
        <v>140</v>
      </c>
      <c r="AE40" s="13">
        <f t="shared" si="6"/>
        <v>140000</v>
      </c>
      <c r="AF40" s="13">
        <v>5.130000114440918</v>
      </c>
      <c r="AG40" s="13">
        <v>0.46000000834465027</v>
      </c>
      <c r="AH40" s="13">
        <v>0.38999998569488525</v>
      </c>
      <c r="AI40" s="13">
        <f t="shared" si="7"/>
        <v>389.99998569488525</v>
      </c>
      <c r="AJ40" s="13">
        <v>85.5</v>
      </c>
      <c r="AK40" s="13">
        <v>7.6999998092651367</v>
      </c>
      <c r="AL40" s="13">
        <v>6.4000000953674316</v>
      </c>
      <c r="AM40" s="13">
        <v>16.100000381469727</v>
      </c>
      <c r="AN40" s="13">
        <v>46.900001525878906</v>
      </c>
      <c r="AO40" s="13">
        <f t="shared" si="8"/>
        <v>2.9130435040149689</v>
      </c>
      <c r="AP40" s="13">
        <v>8.9668616652488708E-2</v>
      </c>
    </row>
    <row r="41" spans="1:42" x14ac:dyDescent="0.35">
      <c r="A41" s="12">
        <v>39</v>
      </c>
      <c r="B41" s="13">
        <v>0</v>
      </c>
      <c r="C41" s="10">
        <f t="shared" si="0"/>
        <v>0</v>
      </c>
      <c r="D41" s="10">
        <f t="shared" si="1"/>
        <v>0</v>
      </c>
      <c r="E41" s="13">
        <f t="shared" si="2"/>
        <v>0</v>
      </c>
      <c r="F41" s="10">
        <f t="shared" si="3"/>
        <v>0</v>
      </c>
      <c r="G41" s="13">
        <f t="shared" si="4"/>
        <v>0</v>
      </c>
      <c r="H41" s="13">
        <v>1</v>
      </c>
      <c r="I41" s="13">
        <v>0</v>
      </c>
      <c r="J41" s="13">
        <v>1</v>
      </c>
      <c r="K41" s="13">
        <v>0</v>
      </c>
      <c r="L41" s="13">
        <v>1</v>
      </c>
      <c r="M41" s="13">
        <v>1</v>
      </c>
      <c r="N41" s="13">
        <v>0</v>
      </c>
      <c r="O41" s="13">
        <v>1</v>
      </c>
      <c r="P41" s="13">
        <v>1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1</v>
      </c>
      <c r="Z41" s="13">
        <v>0</v>
      </c>
      <c r="AA41" s="14">
        <v>0</v>
      </c>
      <c r="AB41" s="13">
        <v>6.9600000381469727</v>
      </c>
      <c r="AC41" s="13">
        <f t="shared" si="5"/>
        <v>6960.0000381469727</v>
      </c>
      <c r="AD41" s="13">
        <v>298</v>
      </c>
      <c r="AE41" s="13">
        <f t="shared" si="6"/>
        <v>298000</v>
      </c>
      <c r="AF41" s="13">
        <v>3.6600000858306885</v>
      </c>
      <c r="AG41" s="13">
        <v>2.369999885559082</v>
      </c>
      <c r="AH41" s="13">
        <v>0.76999998092651367</v>
      </c>
      <c r="AI41" s="13">
        <f t="shared" si="7"/>
        <v>769.99998092651367</v>
      </c>
      <c r="AJ41" s="13">
        <v>52.5</v>
      </c>
      <c r="AK41" s="13">
        <v>34.099998474121094</v>
      </c>
      <c r="AL41" s="13">
        <v>11.100000381469727</v>
      </c>
      <c r="AM41" s="13">
        <v>12.800000190734863</v>
      </c>
      <c r="AN41" s="13">
        <v>37.599998474121094</v>
      </c>
      <c r="AO41" s="13">
        <f t="shared" si="8"/>
        <v>2.9374998370185517</v>
      </c>
      <c r="AP41" s="13">
        <v>0.64754092693328857</v>
      </c>
    </row>
    <row r="42" spans="1:42" x14ac:dyDescent="0.35">
      <c r="A42" s="12">
        <v>40</v>
      </c>
      <c r="B42" s="13">
        <v>1</v>
      </c>
      <c r="C42" s="10">
        <f t="shared" si="0"/>
        <v>0</v>
      </c>
      <c r="D42" s="10">
        <f t="shared" si="1"/>
        <v>0</v>
      </c>
      <c r="E42" s="13">
        <f t="shared" si="2"/>
        <v>1</v>
      </c>
      <c r="F42" s="10">
        <f t="shared" si="3"/>
        <v>0</v>
      </c>
      <c r="G42" s="13">
        <f t="shared" si="4"/>
        <v>1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4">
        <v>0</v>
      </c>
      <c r="AB42" s="13">
        <v>7.4000000953674316</v>
      </c>
      <c r="AC42" s="13">
        <f t="shared" si="5"/>
        <v>7400.0000953674316</v>
      </c>
      <c r="AD42" s="13">
        <v>391</v>
      </c>
      <c r="AE42" s="13">
        <f t="shared" si="6"/>
        <v>391000</v>
      </c>
      <c r="AF42" s="13">
        <v>1.7100000381469727</v>
      </c>
      <c r="AG42" s="13">
        <v>3.9100000858306885</v>
      </c>
      <c r="AH42" s="13">
        <v>1.0700000524520874</v>
      </c>
      <c r="AI42" s="13">
        <f t="shared" si="7"/>
        <v>1070.0000524520874</v>
      </c>
      <c r="AJ42" s="13">
        <v>23.100000381469727</v>
      </c>
      <c r="AK42" s="13">
        <v>52.799999237060547</v>
      </c>
      <c r="AL42" s="13">
        <v>14.5</v>
      </c>
      <c r="AM42" s="13">
        <v>12</v>
      </c>
      <c r="AN42" s="13">
        <v>34.799999237060547</v>
      </c>
      <c r="AO42" s="13">
        <f t="shared" si="8"/>
        <v>2.8999999364217124</v>
      </c>
      <c r="AP42" s="13">
        <v>2.2865498065948486</v>
      </c>
    </row>
    <row r="43" spans="1:42" x14ac:dyDescent="0.35">
      <c r="A43" s="12">
        <v>41</v>
      </c>
      <c r="B43" s="13">
        <v>0</v>
      </c>
      <c r="C43" s="10">
        <f t="shared" si="0"/>
        <v>0</v>
      </c>
      <c r="D43" s="10">
        <f t="shared" si="1"/>
        <v>0</v>
      </c>
      <c r="E43" s="13">
        <f t="shared" si="2"/>
        <v>0</v>
      </c>
      <c r="F43" s="10">
        <f t="shared" si="3"/>
        <v>1</v>
      </c>
      <c r="G43" s="13">
        <f t="shared" si="4"/>
        <v>0</v>
      </c>
      <c r="H43" s="13">
        <v>1</v>
      </c>
      <c r="I43" s="13">
        <v>0</v>
      </c>
      <c r="J43" s="13">
        <v>1</v>
      </c>
      <c r="K43" s="13">
        <v>1</v>
      </c>
      <c r="L43" s="13">
        <v>1</v>
      </c>
      <c r="M43" s="13">
        <v>1</v>
      </c>
      <c r="N43" s="13">
        <v>0</v>
      </c>
      <c r="O43" s="13">
        <v>0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 s="13">
        <v>1</v>
      </c>
      <c r="V43" s="13">
        <v>1</v>
      </c>
      <c r="W43" s="13">
        <v>0</v>
      </c>
      <c r="X43" s="13">
        <v>1</v>
      </c>
      <c r="Y43" s="13">
        <v>1</v>
      </c>
      <c r="Z43" s="13">
        <v>0</v>
      </c>
      <c r="AA43" s="14">
        <v>0</v>
      </c>
      <c r="AB43" s="13">
        <v>7.25</v>
      </c>
      <c r="AC43" s="13">
        <f t="shared" si="5"/>
        <v>7250</v>
      </c>
      <c r="AD43" s="13">
        <v>258</v>
      </c>
      <c r="AE43" s="13">
        <f t="shared" si="6"/>
        <v>258000</v>
      </c>
      <c r="AF43" s="13">
        <v>4.7100000381469727</v>
      </c>
      <c r="AG43" s="13">
        <v>1.8999999761581421</v>
      </c>
      <c r="AH43" s="13">
        <v>0.50999999046325684</v>
      </c>
      <c r="AI43" s="13">
        <f t="shared" si="7"/>
        <v>509.99999046325684</v>
      </c>
      <c r="AJ43" s="13">
        <v>65</v>
      </c>
      <c r="AK43" s="13">
        <v>26.200000762939453</v>
      </c>
      <c r="AL43" s="13">
        <v>7</v>
      </c>
      <c r="AM43" s="13">
        <v>12.199999809265137</v>
      </c>
      <c r="AN43" s="13">
        <v>38</v>
      </c>
      <c r="AO43" s="13">
        <f t="shared" si="8"/>
        <v>3.1147541470567384</v>
      </c>
      <c r="AP43" s="13">
        <v>0.40339702367782593</v>
      </c>
    </row>
    <row r="44" spans="1:42" x14ac:dyDescent="0.35">
      <c r="A44" s="12">
        <v>42</v>
      </c>
      <c r="B44" s="13">
        <v>0</v>
      </c>
      <c r="C44" s="10">
        <f t="shared" si="0"/>
        <v>0</v>
      </c>
      <c r="D44" s="10">
        <f t="shared" si="1"/>
        <v>0</v>
      </c>
      <c r="E44" s="13">
        <f t="shared" si="2"/>
        <v>1</v>
      </c>
      <c r="F44" s="10">
        <f t="shared" si="3"/>
        <v>1</v>
      </c>
      <c r="G44" s="13">
        <f t="shared" si="4"/>
        <v>0</v>
      </c>
      <c r="H44" s="13">
        <v>1</v>
      </c>
      <c r="I44" s="13">
        <v>0</v>
      </c>
      <c r="J44" s="13">
        <v>1</v>
      </c>
      <c r="K44" s="13">
        <v>0</v>
      </c>
      <c r="L44" s="13">
        <v>0</v>
      </c>
      <c r="M44" s="13">
        <v>1</v>
      </c>
      <c r="N44" s="13">
        <v>0</v>
      </c>
      <c r="O44" s="13">
        <v>1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1</v>
      </c>
      <c r="W44" s="13">
        <v>0</v>
      </c>
      <c r="X44" s="13">
        <v>0</v>
      </c>
      <c r="Y44" s="13">
        <v>0</v>
      </c>
      <c r="Z44" s="13">
        <v>0</v>
      </c>
      <c r="AA44" s="14">
        <v>0</v>
      </c>
      <c r="AB44" s="13">
        <v>9.6400003433227539</v>
      </c>
      <c r="AC44" s="13">
        <f t="shared" si="5"/>
        <v>9640.0003433227539</v>
      </c>
      <c r="AD44" s="13">
        <v>430</v>
      </c>
      <c r="AE44" s="13">
        <f t="shared" si="6"/>
        <v>430000</v>
      </c>
      <c r="AF44" s="13">
        <v>2.5399999618530273</v>
      </c>
      <c r="AG44" s="13">
        <v>6.1500000953674316</v>
      </c>
      <c r="AH44" s="13">
        <v>0.89999997615814209</v>
      </c>
      <c r="AI44" s="13">
        <f t="shared" si="7"/>
        <v>899.99997615814209</v>
      </c>
      <c r="AJ44" s="13">
        <v>26.399999618530273</v>
      </c>
      <c r="AK44" s="13">
        <v>63.799999237060547</v>
      </c>
      <c r="AL44" s="13">
        <v>9.3000001907348633</v>
      </c>
      <c r="AM44" s="13">
        <v>10.100000381469727</v>
      </c>
      <c r="AN44" s="13">
        <v>33.900001525878906</v>
      </c>
      <c r="AO44" s="13">
        <f t="shared" si="8"/>
        <v>3.3564356678713176</v>
      </c>
      <c r="AP44" s="13">
        <v>2.421259880065918</v>
      </c>
    </row>
    <row r="45" spans="1:42" x14ac:dyDescent="0.35">
      <c r="A45" s="9">
        <v>43</v>
      </c>
      <c r="B45" s="13">
        <v>0</v>
      </c>
      <c r="C45" s="10">
        <f t="shared" si="0"/>
        <v>0</v>
      </c>
      <c r="D45" s="10">
        <f t="shared" si="1"/>
        <v>0</v>
      </c>
      <c r="E45" s="13">
        <f t="shared" si="2"/>
        <v>0</v>
      </c>
      <c r="F45" s="10">
        <f t="shared" si="3"/>
        <v>0</v>
      </c>
      <c r="G45" s="13">
        <f t="shared" si="4"/>
        <v>0</v>
      </c>
      <c r="H45" s="13">
        <v>1</v>
      </c>
      <c r="I45" s="13">
        <v>0</v>
      </c>
      <c r="J45" s="13">
        <v>1</v>
      </c>
      <c r="K45" s="13">
        <v>0</v>
      </c>
      <c r="L45" s="13">
        <v>0</v>
      </c>
      <c r="M45" s="13">
        <v>1</v>
      </c>
      <c r="N45" s="13">
        <v>0</v>
      </c>
      <c r="O45" s="13">
        <v>0</v>
      </c>
      <c r="P45" s="13">
        <v>1</v>
      </c>
      <c r="Q45" s="13">
        <v>1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1</v>
      </c>
      <c r="Y45" s="13">
        <v>0</v>
      </c>
      <c r="Z45" s="13">
        <v>0</v>
      </c>
      <c r="AA45" s="14">
        <v>0</v>
      </c>
      <c r="AB45" s="13">
        <v>4.5100002288818359</v>
      </c>
      <c r="AC45" s="13">
        <f t="shared" si="5"/>
        <v>4510.0002288818359</v>
      </c>
      <c r="AD45" s="13">
        <v>185</v>
      </c>
      <c r="AE45" s="13">
        <f t="shared" si="6"/>
        <v>185000</v>
      </c>
      <c r="AF45" s="13">
        <v>2.2000000476837158</v>
      </c>
      <c r="AG45" s="13">
        <v>1.5099999904632568</v>
      </c>
      <c r="AH45" s="13">
        <v>0.75</v>
      </c>
      <c r="AI45" s="13">
        <f t="shared" si="7"/>
        <v>750</v>
      </c>
      <c r="AJ45" s="13">
        <v>48.799999237060547</v>
      </c>
      <c r="AK45" s="13">
        <v>33.5</v>
      </c>
      <c r="AL45" s="13">
        <v>16.600000381469727</v>
      </c>
      <c r="AM45" s="13">
        <v>14.100000381469727</v>
      </c>
      <c r="AN45" s="13">
        <v>42.299999237060547</v>
      </c>
      <c r="AO45" s="13">
        <f t="shared" si="8"/>
        <v>2.9999998647270512</v>
      </c>
      <c r="AP45" s="13">
        <v>0.68636363744735718</v>
      </c>
    </row>
    <row r="46" spans="1:42" x14ac:dyDescent="0.35">
      <c r="A46" s="12">
        <v>44</v>
      </c>
      <c r="B46" s="13">
        <v>0</v>
      </c>
      <c r="C46" s="10">
        <f t="shared" si="0"/>
        <v>0</v>
      </c>
      <c r="D46" s="10">
        <f t="shared" si="1"/>
        <v>0</v>
      </c>
      <c r="E46" s="13">
        <f t="shared" si="2"/>
        <v>0</v>
      </c>
      <c r="F46" s="10">
        <f t="shared" si="3"/>
        <v>0</v>
      </c>
      <c r="G46" s="13">
        <f t="shared" si="4"/>
        <v>0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0</v>
      </c>
      <c r="O46" s="13">
        <v>0</v>
      </c>
      <c r="P46" s="13">
        <v>1</v>
      </c>
      <c r="Q46" s="13">
        <v>1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1</v>
      </c>
      <c r="Y46" s="13">
        <v>0</v>
      </c>
      <c r="Z46" s="13">
        <v>0</v>
      </c>
      <c r="AA46" s="14">
        <v>0</v>
      </c>
      <c r="AB46" s="13">
        <v>10.399999618530273</v>
      </c>
      <c r="AC46" s="13">
        <f t="shared" si="5"/>
        <v>10399.999618530273</v>
      </c>
      <c r="AD46" s="13">
        <v>271</v>
      </c>
      <c r="AE46" s="13">
        <f t="shared" si="6"/>
        <v>271000</v>
      </c>
      <c r="AF46" s="13">
        <v>8.4300003051757813</v>
      </c>
      <c r="AG46" s="13">
        <v>1.1799999475479126</v>
      </c>
      <c r="AH46" s="13">
        <v>0.60000002384185791</v>
      </c>
      <c r="AI46" s="13">
        <f t="shared" si="7"/>
        <v>600.00002384185791</v>
      </c>
      <c r="AJ46" s="13">
        <v>81.099998474121094</v>
      </c>
      <c r="AK46" s="13">
        <v>11.300000190734863</v>
      </c>
      <c r="AL46" s="13">
        <v>5.8000001907348633</v>
      </c>
      <c r="AM46" s="13">
        <v>15.300000190734863</v>
      </c>
      <c r="AN46" s="13">
        <v>44.799999237060547</v>
      </c>
      <c r="AO46" s="13">
        <f t="shared" si="8"/>
        <v>2.9281044887953556</v>
      </c>
      <c r="AP46" s="13">
        <v>0.13997626304626465</v>
      </c>
    </row>
    <row r="47" spans="1:42" x14ac:dyDescent="0.35">
      <c r="A47" s="12">
        <v>45</v>
      </c>
      <c r="B47" s="13">
        <v>0</v>
      </c>
      <c r="C47" s="10">
        <f t="shared" si="0"/>
        <v>0</v>
      </c>
      <c r="D47" s="10">
        <f t="shared" si="1"/>
        <v>0</v>
      </c>
      <c r="E47" s="13">
        <f t="shared" si="2"/>
        <v>0</v>
      </c>
      <c r="F47" s="10">
        <f t="shared" si="3"/>
        <v>1</v>
      </c>
      <c r="G47" s="13">
        <f t="shared" si="4"/>
        <v>1</v>
      </c>
      <c r="H47" s="13">
        <v>1</v>
      </c>
      <c r="I47" s="13">
        <v>0</v>
      </c>
      <c r="J47" s="13">
        <v>1</v>
      </c>
      <c r="K47" s="13">
        <v>0</v>
      </c>
      <c r="L47" s="13">
        <v>1</v>
      </c>
      <c r="M47" s="13">
        <v>1</v>
      </c>
      <c r="N47" s="13">
        <v>0</v>
      </c>
      <c r="O47" s="13">
        <v>1</v>
      </c>
      <c r="P47" s="13">
        <v>1</v>
      </c>
      <c r="Q47" s="13">
        <v>1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1</v>
      </c>
      <c r="Z47" s="13">
        <v>0</v>
      </c>
      <c r="AA47" s="14">
        <v>0</v>
      </c>
      <c r="AB47" s="13">
        <v>12.960000038146973</v>
      </c>
      <c r="AC47" s="13">
        <f t="shared" si="5"/>
        <v>12960.000038146973</v>
      </c>
      <c r="AD47" s="13">
        <v>253</v>
      </c>
      <c r="AE47" s="13">
        <f t="shared" si="6"/>
        <v>253000</v>
      </c>
      <c r="AF47" s="13">
        <v>10.210000038146973</v>
      </c>
      <c r="AG47" s="13">
        <v>1.2799999713897705</v>
      </c>
      <c r="AH47" s="13">
        <v>1.4500000476837158</v>
      </c>
      <c r="AI47" s="13">
        <f t="shared" si="7"/>
        <v>1450.0000476837158</v>
      </c>
      <c r="AJ47" s="13">
        <v>78.699996948242188</v>
      </c>
      <c r="AK47" s="13">
        <v>9.8999996185302734</v>
      </c>
      <c r="AL47" s="13">
        <v>11.199999809265137</v>
      </c>
      <c r="AM47" s="13">
        <v>12.899999618530273</v>
      </c>
      <c r="AN47" s="13">
        <v>38.799999237060547</v>
      </c>
      <c r="AO47" s="13">
        <f t="shared" si="8"/>
        <v>3.0077519677850284</v>
      </c>
      <c r="AP47" s="13">
        <v>0.12536728382110596</v>
      </c>
    </row>
    <row r="48" spans="1:42" x14ac:dyDescent="0.35">
      <c r="A48" s="12">
        <v>46</v>
      </c>
      <c r="B48" s="13">
        <v>1</v>
      </c>
      <c r="C48" s="10">
        <f t="shared" si="0"/>
        <v>0</v>
      </c>
      <c r="D48" s="10">
        <f t="shared" si="1"/>
        <v>0</v>
      </c>
      <c r="E48" s="13">
        <f t="shared" si="2"/>
        <v>0</v>
      </c>
      <c r="F48" s="10">
        <f t="shared" si="3"/>
        <v>1</v>
      </c>
      <c r="G48" s="13">
        <f t="shared" si="4"/>
        <v>0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3">
        <v>1</v>
      </c>
      <c r="N48" s="13">
        <v>0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0</v>
      </c>
      <c r="X48" s="13">
        <v>0</v>
      </c>
      <c r="Y48" s="13">
        <v>0</v>
      </c>
      <c r="Z48" s="13">
        <v>0</v>
      </c>
      <c r="AA48" s="14">
        <v>0</v>
      </c>
      <c r="AB48" s="13">
        <v>8.6899995803833008</v>
      </c>
      <c r="AC48" s="13">
        <f t="shared" si="5"/>
        <v>8689.9995803833008</v>
      </c>
      <c r="AD48" s="13">
        <v>414</v>
      </c>
      <c r="AE48" s="13">
        <f t="shared" si="6"/>
        <v>414000</v>
      </c>
      <c r="AF48" s="13">
        <v>5.6999998092651367</v>
      </c>
      <c r="AG48" s="13">
        <v>2.1500000953674316</v>
      </c>
      <c r="AH48" s="13">
        <v>0.54000002145767212</v>
      </c>
      <c r="AI48" s="13">
        <f t="shared" si="7"/>
        <v>540.00002145767212</v>
      </c>
      <c r="AJ48" s="13">
        <v>65.599998474121094</v>
      </c>
      <c r="AK48" s="13">
        <v>24.700000762939453</v>
      </c>
      <c r="AL48" s="13">
        <v>6.1999998092651367</v>
      </c>
      <c r="AM48" s="13">
        <v>10.300000190734863</v>
      </c>
      <c r="AN48" s="13">
        <v>33.099998474121094</v>
      </c>
      <c r="AO48" s="13">
        <f t="shared" si="8"/>
        <v>3.2135920253569958</v>
      </c>
      <c r="AP48" s="13">
        <v>0.37719300389289856</v>
      </c>
    </row>
    <row r="49" spans="1:42" x14ac:dyDescent="0.35">
      <c r="A49" s="12">
        <v>47</v>
      </c>
      <c r="B49" s="13">
        <v>0</v>
      </c>
      <c r="C49" s="10">
        <f t="shared" si="0"/>
        <v>0</v>
      </c>
      <c r="D49" s="10">
        <f t="shared" si="1"/>
        <v>0</v>
      </c>
      <c r="E49" s="13">
        <f t="shared" si="2"/>
        <v>0</v>
      </c>
      <c r="F49" s="10">
        <f t="shared" si="3"/>
        <v>1</v>
      </c>
      <c r="G49" s="13">
        <f t="shared" si="4"/>
        <v>0</v>
      </c>
      <c r="H49" s="13">
        <v>1</v>
      </c>
      <c r="I49" s="13">
        <v>0</v>
      </c>
      <c r="J49" s="13">
        <v>1</v>
      </c>
      <c r="K49" s="13">
        <v>0</v>
      </c>
      <c r="L49" s="13">
        <v>0</v>
      </c>
      <c r="M49" s="13">
        <v>1</v>
      </c>
      <c r="N49" s="13">
        <v>0</v>
      </c>
      <c r="O49" s="13">
        <v>1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4">
        <v>0</v>
      </c>
      <c r="AB49" s="13">
        <v>6.7600002288818359</v>
      </c>
      <c r="AC49" s="13">
        <f t="shared" si="5"/>
        <v>6760.0002288818359</v>
      </c>
      <c r="AD49" s="13">
        <v>215</v>
      </c>
      <c r="AE49" s="13">
        <f t="shared" si="6"/>
        <v>215000</v>
      </c>
      <c r="AF49" s="13">
        <v>4.8299999237060547</v>
      </c>
      <c r="AG49" s="13">
        <v>1.3999999761581421</v>
      </c>
      <c r="AH49" s="13">
        <v>0.5</v>
      </c>
      <c r="AI49" s="13">
        <f t="shared" si="7"/>
        <v>500</v>
      </c>
      <c r="AJ49" s="13">
        <v>71.5</v>
      </c>
      <c r="AK49" s="13">
        <v>20.700000762939453</v>
      </c>
      <c r="AL49" s="13">
        <v>7.4000000953674316</v>
      </c>
      <c r="AM49" s="13">
        <v>13.5</v>
      </c>
      <c r="AN49" s="13">
        <v>41.700000762939453</v>
      </c>
      <c r="AO49" s="13">
        <f t="shared" si="8"/>
        <v>3.0888889454029225</v>
      </c>
      <c r="AP49" s="13">
        <v>0.28985506296157837</v>
      </c>
    </row>
    <row r="50" spans="1:42" x14ac:dyDescent="0.35">
      <c r="A50" s="12">
        <v>48</v>
      </c>
      <c r="B50" s="13">
        <v>0</v>
      </c>
      <c r="C50" s="10">
        <f t="shared" si="0"/>
        <v>1</v>
      </c>
      <c r="D50" s="10">
        <f t="shared" si="1"/>
        <v>0</v>
      </c>
      <c r="E50" s="13">
        <f t="shared" si="2"/>
        <v>0</v>
      </c>
      <c r="F50" s="10">
        <f t="shared" si="3"/>
        <v>0</v>
      </c>
      <c r="G50" s="13">
        <f t="shared" si="4"/>
        <v>0</v>
      </c>
      <c r="H50" s="13">
        <v>1</v>
      </c>
      <c r="I50" s="13">
        <v>1</v>
      </c>
      <c r="J50" s="13">
        <v>1</v>
      </c>
      <c r="K50" s="13">
        <v>0</v>
      </c>
      <c r="L50" s="13">
        <v>0</v>
      </c>
      <c r="M50" s="13">
        <v>1</v>
      </c>
      <c r="N50" s="13">
        <v>0</v>
      </c>
      <c r="O50" s="13">
        <v>0</v>
      </c>
      <c r="P50" s="13">
        <v>1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4">
        <v>0</v>
      </c>
      <c r="AB50" s="13">
        <v>5.4899997711181641</v>
      </c>
      <c r="AC50" s="13">
        <f t="shared" si="5"/>
        <v>5489.9997711181641</v>
      </c>
      <c r="AD50" s="13">
        <v>112</v>
      </c>
      <c r="AE50" s="13">
        <f t="shared" si="6"/>
        <v>112000</v>
      </c>
      <c r="AF50" s="13">
        <v>3.1800000667572021</v>
      </c>
      <c r="AG50" s="13">
        <v>1.5199999809265137</v>
      </c>
      <c r="AH50" s="13">
        <v>0.67000001668930054</v>
      </c>
      <c r="AI50" s="13">
        <f t="shared" si="7"/>
        <v>670.00001668930054</v>
      </c>
      <c r="AJ50" s="13">
        <v>57.900001525878906</v>
      </c>
      <c r="AK50" s="13">
        <v>27.700000762939453</v>
      </c>
      <c r="AL50" s="13">
        <v>12.199999809265137</v>
      </c>
      <c r="AM50" s="13">
        <v>15.399999618530273</v>
      </c>
      <c r="AN50" s="13">
        <v>45.400001525878906</v>
      </c>
      <c r="AO50" s="13">
        <f t="shared" si="8"/>
        <v>2.9480521201604897</v>
      </c>
      <c r="AP50" s="13">
        <v>0.47798740863800049</v>
      </c>
    </row>
    <row r="51" spans="1:42" x14ac:dyDescent="0.35">
      <c r="A51" s="9">
        <v>49</v>
      </c>
      <c r="B51" s="13">
        <v>0</v>
      </c>
      <c r="C51" s="10">
        <f t="shared" si="0"/>
        <v>0</v>
      </c>
      <c r="D51" s="10">
        <f t="shared" si="1"/>
        <v>0</v>
      </c>
      <c r="E51" s="13">
        <f t="shared" si="2"/>
        <v>0</v>
      </c>
      <c r="F51" s="10">
        <f t="shared" si="3"/>
        <v>0</v>
      </c>
      <c r="G51" s="13">
        <f t="shared" si="4"/>
        <v>1</v>
      </c>
      <c r="H51" s="13">
        <v>1</v>
      </c>
      <c r="I51" s="13">
        <v>0</v>
      </c>
      <c r="J51" s="13">
        <v>1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1</v>
      </c>
      <c r="Q51" s="13">
        <v>1</v>
      </c>
      <c r="R51" s="13">
        <v>1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1</v>
      </c>
      <c r="Y51" s="13">
        <v>0</v>
      </c>
      <c r="Z51" s="13">
        <v>0</v>
      </c>
      <c r="AA51" s="14">
        <v>0</v>
      </c>
      <c r="AB51" s="13">
        <v>14.050000190734863</v>
      </c>
      <c r="AC51" s="13">
        <f t="shared" si="5"/>
        <v>14050.000190734863</v>
      </c>
      <c r="AD51" s="13">
        <v>287</v>
      </c>
      <c r="AE51" s="13">
        <f t="shared" si="6"/>
        <v>287000</v>
      </c>
      <c r="AF51" s="13">
        <v>10.090000152587891</v>
      </c>
      <c r="AG51" s="13">
        <v>2.2999999523162842</v>
      </c>
      <c r="AH51" s="13">
        <v>1.3700000047683716</v>
      </c>
      <c r="AI51" s="13">
        <f t="shared" si="7"/>
        <v>1370.0000047683716</v>
      </c>
      <c r="AJ51" s="13">
        <v>71.800003051757813</v>
      </c>
      <c r="AK51" s="13">
        <v>16.399999618530273</v>
      </c>
      <c r="AL51" s="13">
        <v>9.8000001907348633</v>
      </c>
      <c r="AM51" s="13">
        <v>14.899999618530273</v>
      </c>
      <c r="AN51" s="13">
        <v>44.5</v>
      </c>
      <c r="AO51" s="13">
        <f t="shared" si="8"/>
        <v>2.98657725767039</v>
      </c>
      <c r="AP51" s="13">
        <v>0.22794845700263977</v>
      </c>
    </row>
    <row r="52" spans="1:42" x14ac:dyDescent="0.35">
      <c r="A52" s="12">
        <v>50</v>
      </c>
      <c r="B52" s="13">
        <v>0</v>
      </c>
      <c r="C52" s="10">
        <f t="shared" si="0"/>
        <v>0</v>
      </c>
      <c r="D52" s="10">
        <f t="shared" si="1"/>
        <v>0</v>
      </c>
      <c r="E52" s="13">
        <f t="shared" si="2"/>
        <v>0</v>
      </c>
      <c r="F52" s="10">
        <f t="shared" si="3"/>
        <v>1</v>
      </c>
      <c r="G52" s="13">
        <f t="shared" si="4"/>
        <v>0</v>
      </c>
      <c r="H52" s="13">
        <v>1</v>
      </c>
      <c r="I52" s="13">
        <v>0</v>
      </c>
      <c r="J52" s="13">
        <v>1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1</v>
      </c>
      <c r="Q52" s="13">
        <v>1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4">
        <v>0</v>
      </c>
      <c r="AB52" s="13">
        <v>5.8899998664855957</v>
      </c>
      <c r="AC52" s="13">
        <f t="shared" si="5"/>
        <v>5889.9998664855957</v>
      </c>
      <c r="AD52" s="13">
        <v>199</v>
      </c>
      <c r="AE52" s="13">
        <f t="shared" si="6"/>
        <v>199000</v>
      </c>
      <c r="AF52" s="13">
        <v>4.2199997901916504</v>
      </c>
      <c r="AG52" s="13">
        <v>1.0800000429153442</v>
      </c>
      <c r="AH52" s="13">
        <v>0.5</v>
      </c>
      <c r="AI52" s="13">
        <f t="shared" si="7"/>
        <v>500</v>
      </c>
      <c r="AJ52" s="13">
        <v>71.599998474121094</v>
      </c>
      <c r="AK52" s="13">
        <v>18.299999237060547</v>
      </c>
      <c r="AL52" s="13">
        <v>8.5</v>
      </c>
      <c r="AM52" s="13">
        <v>12.699999809265137</v>
      </c>
      <c r="AN52" s="13">
        <v>38.5</v>
      </c>
      <c r="AO52" s="13">
        <f t="shared" si="8"/>
        <v>3.0314961085206296</v>
      </c>
      <c r="AP52" s="13">
        <v>0.25592419505119324</v>
      </c>
    </row>
    <row r="53" spans="1:42" x14ac:dyDescent="0.35">
      <c r="A53" s="12">
        <v>51</v>
      </c>
      <c r="B53" s="13">
        <v>0</v>
      </c>
      <c r="C53" s="10">
        <f t="shared" si="0"/>
        <v>0</v>
      </c>
      <c r="D53" s="10">
        <f t="shared" si="1"/>
        <v>0</v>
      </c>
      <c r="E53" s="13">
        <f t="shared" si="2"/>
        <v>0</v>
      </c>
      <c r="F53" s="10">
        <f t="shared" si="3"/>
        <v>1</v>
      </c>
      <c r="G53" s="13">
        <f t="shared" si="4"/>
        <v>0</v>
      </c>
      <c r="H53" s="13">
        <v>1</v>
      </c>
      <c r="I53" s="13">
        <v>1</v>
      </c>
      <c r="J53" s="13">
        <v>1</v>
      </c>
      <c r="K53" s="13">
        <v>0</v>
      </c>
      <c r="L53" s="13">
        <v>0</v>
      </c>
      <c r="M53" s="13">
        <v>1</v>
      </c>
      <c r="N53" s="13">
        <v>0</v>
      </c>
      <c r="O53" s="13">
        <v>0</v>
      </c>
      <c r="P53" s="13">
        <v>1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1</v>
      </c>
      <c r="W53" s="13">
        <v>0</v>
      </c>
      <c r="X53" s="13">
        <v>1</v>
      </c>
      <c r="Y53" s="13">
        <v>0</v>
      </c>
      <c r="Z53" s="13">
        <v>0</v>
      </c>
      <c r="AA53" s="14">
        <v>0</v>
      </c>
      <c r="AB53" s="13">
        <v>9.25</v>
      </c>
      <c r="AC53" s="13">
        <f t="shared" si="5"/>
        <v>9250</v>
      </c>
      <c r="AD53" s="13">
        <v>344</v>
      </c>
      <c r="AE53" s="13">
        <f t="shared" si="6"/>
        <v>344000</v>
      </c>
      <c r="AF53" s="13">
        <v>5.4699997901916504</v>
      </c>
      <c r="AG53" s="13">
        <v>2.7200000286102295</v>
      </c>
      <c r="AH53" s="13">
        <v>0.82999998331069946</v>
      </c>
      <c r="AI53" s="13">
        <f t="shared" si="7"/>
        <v>829.99998331069946</v>
      </c>
      <c r="AJ53" s="13">
        <v>59.099998474121094</v>
      </c>
      <c r="AK53" s="13">
        <v>29.399999618530273</v>
      </c>
      <c r="AL53" s="13">
        <v>9</v>
      </c>
      <c r="AM53" s="13">
        <v>13.899999618530273</v>
      </c>
      <c r="AN53" s="13">
        <v>42.799999237060547</v>
      </c>
      <c r="AO53" s="13">
        <f t="shared" si="8"/>
        <v>3.0791367202631648</v>
      </c>
      <c r="AP53" s="13">
        <v>0.49725779891014099</v>
      </c>
    </row>
    <row r="54" spans="1:42" x14ac:dyDescent="0.35">
      <c r="A54" s="12">
        <v>52</v>
      </c>
      <c r="B54" s="13">
        <v>0</v>
      </c>
      <c r="C54" s="10">
        <f t="shared" si="0"/>
        <v>0</v>
      </c>
      <c r="D54" s="10">
        <f t="shared" si="1"/>
        <v>0</v>
      </c>
      <c r="E54" s="13">
        <f t="shared" si="2"/>
        <v>0</v>
      </c>
      <c r="F54" s="10">
        <f t="shared" si="3"/>
        <v>0</v>
      </c>
      <c r="G54" s="13">
        <f t="shared" si="4"/>
        <v>0</v>
      </c>
      <c r="H54" s="13">
        <v>1</v>
      </c>
      <c r="I54" s="13">
        <v>1</v>
      </c>
      <c r="J54" s="13">
        <v>1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1</v>
      </c>
      <c r="Q54" s="13">
        <v>1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4">
        <v>0</v>
      </c>
      <c r="AB54" s="13">
        <v>7.0199999809265137</v>
      </c>
      <c r="AC54" s="13">
        <f t="shared" si="5"/>
        <v>7019.9999809265137</v>
      </c>
      <c r="AD54" s="13">
        <v>378</v>
      </c>
      <c r="AE54" s="13">
        <f t="shared" si="6"/>
        <v>378000</v>
      </c>
      <c r="AF54" s="13">
        <v>3.7899999618530273</v>
      </c>
      <c r="AG54" s="13">
        <v>2.3199999332427979</v>
      </c>
      <c r="AH54" s="13">
        <v>0.69999998807907104</v>
      </c>
      <c r="AI54" s="13">
        <f t="shared" si="7"/>
        <v>699.99998807907104</v>
      </c>
      <c r="AJ54" s="13">
        <v>54</v>
      </c>
      <c r="AK54" s="13">
        <v>33</v>
      </c>
      <c r="AL54" s="13">
        <v>10</v>
      </c>
      <c r="AM54" s="13">
        <v>13.699999809265137</v>
      </c>
      <c r="AN54" s="13">
        <v>41</v>
      </c>
      <c r="AO54" s="13">
        <f t="shared" si="8"/>
        <v>2.9927007715921441</v>
      </c>
      <c r="AP54" s="13">
        <v>0.61213719844818115</v>
      </c>
    </row>
    <row r="55" spans="1:42" x14ac:dyDescent="0.35">
      <c r="A55" s="12">
        <v>53</v>
      </c>
      <c r="B55" s="13">
        <v>0</v>
      </c>
      <c r="C55" s="10">
        <f t="shared" si="0"/>
        <v>1</v>
      </c>
      <c r="D55" s="10">
        <f t="shared" si="1"/>
        <v>0</v>
      </c>
      <c r="E55" s="13">
        <f t="shared" si="2"/>
        <v>0</v>
      </c>
      <c r="F55" s="10">
        <f t="shared" si="3"/>
        <v>1</v>
      </c>
      <c r="G55" s="13">
        <f t="shared" si="4"/>
        <v>0</v>
      </c>
      <c r="H55" s="13">
        <v>1</v>
      </c>
      <c r="I55" s="13">
        <v>1</v>
      </c>
      <c r="J55" s="13">
        <v>1</v>
      </c>
      <c r="K55" s="13">
        <v>0</v>
      </c>
      <c r="L55" s="13">
        <v>0</v>
      </c>
      <c r="M55" s="13">
        <v>1</v>
      </c>
      <c r="N55" s="13">
        <v>0</v>
      </c>
      <c r="O55" s="13">
        <v>0</v>
      </c>
      <c r="P55" s="13">
        <v>1</v>
      </c>
      <c r="Q55" s="13">
        <v>1</v>
      </c>
      <c r="R55" s="13">
        <v>1</v>
      </c>
      <c r="S55" s="13">
        <v>0</v>
      </c>
      <c r="T55" s="13">
        <v>0</v>
      </c>
      <c r="U55" s="13">
        <v>0</v>
      </c>
      <c r="V55" s="13">
        <v>1</v>
      </c>
      <c r="W55" s="13">
        <v>0</v>
      </c>
      <c r="X55" s="13">
        <v>0</v>
      </c>
      <c r="Y55" s="13">
        <v>0</v>
      </c>
      <c r="Z55" s="13">
        <v>0</v>
      </c>
      <c r="AA55" s="14">
        <v>0</v>
      </c>
      <c r="AB55" s="13">
        <v>9.6599998474121094</v>
      </c>
      <c r="AC55" s="13">
        <f t="shared" si="5"/>
        <v>9659.9998474121094</v>
      </c>
      <c r="AD55" s="13">
        <v>133</v>
      </c>
      <c r="AE55" s="13">
        <f t="shared" si="6"/>
        <v>133000</v>
      </c>
      <c r="AF55" s="13">
        <v>5.7300000190734863</v>
      </c>
      <c r="AG55" s="13">
        <v>3.4100000858306885</v>
      </c>
      <c r="AH55" s="13">
        <v>0.5</v>
      </c>
      <c r="AI55" s="13">
        <f t="shared" si="7"/>
        <v>500</v>
      </c>
      <c r="AJ55" s="13">
        <v>59.299999237060547</v>
      </c>
      <c r="AK55" s="13">
        <v>35.299999237060547</v>
      </c>
      <c r="AL55" s="13">
        <v>5.1999998092651367</v>
      </c>
      <c r="AM55" s="13">
        <v>11.399999618530273</v>
      </c>
      <c r="AN55" s="13">
        <v>34.299999237060547</v>
      </c>
      <c r="AO55" s="13">
        <f t="shared" si="8"/>
        <v>3.0087719635803478</v>
      </c>
      <c r="AP55" s="13">
        <v>0.59511345624923706</v>
      </c>
    </row>
    <row r="56" spans="1:42" x14ac:dyDescent="0.35">
      <c r="A56" s="12">
        <v>54</v>
      </c>
      <c r="B56" s="13">
        <v>0</v>
      </c>
      <c r="C56" s="10">
        <f t="shared" si="0"/>
        <v>0</v>
      </c>
      <c r="D56" s="10">
        <f t="shared" si="1"/>
        <v>0</v>
      </c>
      <c r="E56" s="13">
        <f t="shared" si="2"/>
        <v>0</v>
      </c>
      <c r="F56" s="10">
        <f t="shared" si="3"/>
        <v>0</v>
      </c>
      <c r="G56" s="13">
        <f t="shared" si="4"/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1</v>
      </c>
      <c r="R56" s="13">
        <v>0</v>
      </c>
      <c r="S56" s="13">
        <v>0</v>
      </c>
      <c r="T56" s="13">
        <v>0</v>
      </c>
      <c r="U56" s="13">
        <v>0</v>
      </c>
      <c r="V56" s="13">
        <v>1</v>
      </c>
      <c r="W56" s="13">
        <v>0</v>
      </c>
      <c r="X56" s="13">
        <v>1</v>
      </c>
      <c r="Y56" s="13">
        <v>0</v>
      </c>
      <c r="Z56" s="13">
        <v>0</v>
      </c>
      <c r="AA56" s="14">
        <v>0</v>
      </c>
      <c r="AB56" s="13">
        <v>8.9600000381469727</v>
      </c>
      <c r="AC56" s="13">
        <f t="shared" si="5"/>
        <v>8960.0000381469727</v>
      </c>
      <c r="AD56" s="13">
        <v>365</v>
      </c>
      <c r="AE56" s="13">
        <f t="shared" si="6"/>
        <v>365000</v>
      </c>
      <c r="AF56" s="13">
        <v>6.880000114440918</v>
      </c>
      <c r="AG56" s="13">
        <v>1.2999999523162842</v>
      </c>
      <c r="AH56" s="13">
        <v>0.67000001668930054</v>
      </c>
      <c r="AI56" s="13">
        <f t="shared" si="7"/>
        <v>670.00001668930054</v>
      </c>
      <c r="AJ56" s="13">
        <v>76.800003051757813</v>
      </c>
      <c r="AK56" s="13">
        <v>14.5</v>
      </c>
      <c r="AL56" s="13">
        <v>7.5</v>
      </c>
      <c r="AM56" s="13">
        <v>14.600000381469727</v>
      </c>
      <c r="AN56" s="13">
        <v>42.900001525878906</v>
      </c>
      <c r="AO56" s="13">
        <f t="shared" si="8"/>
        <v>2.9383561921222583</v>
      </c>
      <c r="AP56" s="13">
        <v>0.18895347416400909</v>
      </c>
    </row>
    <row r="57" spans="1:42" x14ac:dyDescent="0.35">
      <c r="A57" s="9">
        <v>55</v>
      </c>
      <c r="B57" s="13">
        <v>0</v>
      </c>
      <c r="C57" s="10">
        <f t="shared" si="0"/>
        <v>0</v>
      </c>
      <c r="D57" s="10">
        <f t="shared" si="1"/>
        <v>0</v>
      </c>
      <c r="E57" s="13">
        <f t="shared" si="2"/>
        <v>0</v>
      </c>
      <c r="F57" s="10">
        <f t="shared" si="3"/>
        <v>1</v>
      </c>
      <c r="G57" s="13">
        <f t="shared" si="4"/>
        <v>0</v>
      </c>
      <c r="H57" s="13">
        <v>1</v>
      </c>
      <c r="I57" s="13">
        <v>0</v>
      </c>
      <c r="J57" s="13">
        <v>1</v>
      </c>
      <c r="K57" s="13">
        <v>0</v>
      </c>
      <c r="L57" s="13">
        <v>0</v>
      </c>
      <c r="M57" s="13">
        <v>1</v>
      </c>
      <c r="N57" s="13">
        <v>0</v>
      </c>
      <c r="O57" s="13">
        <v>0</v>
      </c>
      <c r="P57" s="13">
        <v>1</v>
      </c>
      <c r="Q57" s="13">
        <v>1</v>
      </c>
      <c r="R57" s="13">
        <v>1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1</v>
      </c>
      <c r="Y57" s="13">
        <v>0</v>
      </c>
      <c r="Z57" s="13">
        <v>0</v>
      </c>
      <c r="AA57" s="14">
        <v>0</v>
      </c>
      <c r="AB57" s="13">
        <v>9.5100002288818359</v>
      </c>
      <c r="AC57" s="13">
        <f t="shared" si="5"/>
        <v>9510.0002288818359</v>
      </c>
      <c r="AD57" s="13">
        <v>279</v>
      </c>
      <c r="AE57" s="13">
        <f t="shared" si="6"/>
        <v>279000</v>
      </c>
      <c r="AF57" s="13">
        <v>6.9899997711181641</v>
      </c>
      <c r="AG57" s="13">
        <v>1.8400000333786011</v>
      </c>
      <c r="AH57" s="13">
        <v>0.55000001192092896</v>
      </c>
      <c r="AI57" s="13">
        <f t="shared" si="7"/>
        <v>550.00001192092896</v>
      </c>
      <c r="AJ57" s="13">
        <v>73.5</v>
      </c>
      <c r="AK57" s="13">
        <v>19.299999237060547</v>
      </c>
      <c r="AL57" s="13">
        <v>5.8000001907348633</v>
      </c>
      <c r="AM57" s="13">
        <v>11.100000381469727</v>
      </c>
      <c r="AN57" s="13">
        <v>35.099998474121094</v>
      </c>
      <c r="AO57" s="13">
        <f t="shared" si="8"/>
        <v>3.1621619160227072</v>
      </c>
      <c r="AP57" s="13">
        <v>0.26323321461677551</v>
      </c>
    </row>
    <row r="58" spans="1:42" x14ac:dyDescent="0.35">
      <c r="A58" s="12">
        <v>56</v>
      </c>
      <c r="B58" s="13">
        <v>0</v>
      </c>
      <c r="C58" s="10">
        <f t="shared" si="0"/>
        <v>0</v>
      </c>
      <c r="D58" s="10">
        <f t="shared" si="1"/>
        <v>0</v>
      </c>
      <c r="E58" s="13">
        <f t="shared" si="2"/>
        <v>0</v>
      </c>
      <c r="F58" s="10">
        <f t="shared" si="3"/>
        <v>0</v>
      </c>
      <c r="G58" s="13">
        <f t="shared" si="4"/>
        <v>1</v>
      </c>
      <c r="H58" s="13">
        <v>1</v>
      </c>
      <c r="I58" s="13">
        <v>1</v>
      </c>
      <c r="J58" s="13">
        <v>1</v>
      </c>
      <c r="K58" s="13">
        <v>0</v>
      </c>
      <c r="L58" s="13">
        <v>0</v>
      </c>
      <c r="M58" s="13">
        <v>1</v>
      </c>
      <c r="N58" s="13">
        <v>0</v>
      </c>
      <c r="O58" s="13">
        <v>1</v>
      </c>
      <c r="P58" s="13">
        <v>1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1</v>
      </c>
      <c r="W58" s="13">
        <v>0</v>
      </c>
      <c r="X58" s="13">
        <v>0</v>
      </c>
      <c r="Y58" s="13">
        <v>0</v>
      </c>
      <c r="Z58" s="13">
        <v>0</v>
      </c>
      <c r="AA58" s="14">
        <v>0</v>
      </c>
      <c r="AB58" s="13">
        <v>10.289999961853027</v>
      </c>
      <c r="AC58" s="13">
        <f t="shared" si="5"/>
        <v>10289.999961853027</v>
      </c>
      <c r="AD58" s="13">
        <v>201</v>
      </c>
      <c r="AE58" s="13">
        <f t="shared" si="6"/>
        <v>201000</v>
      </c>
      <c r="AF58" s="13">
        <v>8.0600004196166992</v>
      </c>
      <c r="AG58" s="13">
        <v>1.0499999523162842</v>
      </c>
      <c r="AH58" s="13">
        <v>1.1699999570846558</v>
      </c>
      <c r="AI58" s="13">
        <f t="shared" si="7"/>
        <v>1169.9999570846558</v>
      </c>
      <c r="AJ58" s="13">
        <v>78.300003051757813</v>
      </c>
      <c r="AK58" s="13">
        <v>10.199999809265137</v>
      </c>
      <c r="AL58" s="13">
        <v>11.399999618530273</v>
      </c>
      <c r="AM58" s="13">
        <v>12.800000190734863</v>
      </c>
      <c r="AN58" s="13">
        <v>37.299999237060547</v>
      </c>
      <c r="AO58" s="13">
        <f t="shared" si="8"/>
        <v>2.9140623969724415</v>
      </c>
      <c r="AP58" s="13">
        <v>0.13027293980121613</v>
      </c>
    </row>
    <row r="59" spans="1:42" x14ac:dyDescent="0.35">
      <c r="A59" s="12">
        <v>57</v>
      </c>
      <c r="B59" s="13">
        <v>0</v>
      </c>
      <c r="C59" s="10">
        <f t="shared" si="0"/>
        <v>0</v>
      </c>
      <c r="D59" s="10">
        <f t="shared" si="1"/>
        <v>0</v>
      </c>
      <c r="E59" s="13">
        <f t="shared" si="2"/>
        <v>0</v>
      </c>
      <c r="F59" s="10">
        <f t="shared" si="3"/>
        <v>0</v>
      </c>
      <c r="G59" s="13">
        <f t="shared" si="4"/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1</v>
      </c>
      <c r="N59" s="13">
        <v>0</v>
      </c>
      <c r="O59" s="13">
        <v>0</v>
      </c>
      <c r="P59" s="13">
        <v>1</v>
      </c>
      <c r="Q59" s="13">
        <v>1</v>
      </c>
      <c r="R59" s="13">
        <v>1</v>
      </c>
      <c r="S59" s="13">
        <v>1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4">
        <v>0</v>
      </c>
      <c r="AB59" s="13">
        <v>6.5900001525878906</v>
      </c>
      <c r="AC59" s="13">
        <f t="shared" si="5"/>
        <v>6590.0001525878906</v>
      </c>
      <c r="AD59" s="13">
        <v>204</v>
      </c>
      <c r="AE59" s="13">
        <f t="shared" si="6"/>
        <v>204000</v>
      </c>
      <c r="AF59" s="13">
        <v>4.7699999809265137</v>
      </c>
      <c r="AG59" s="13">
        <v>1.2200000286102295</v>
      </c>
      <c r="AH59" s="13">
        <v>0.4699999988079071</v>
      </c>
      <c r="AI59" s="13">
        <f t="shared" si="7"/>
        <v>469.9999988079071</v>
      </c>
      <c r="AJ59" s="13">
        <v>72.400001525878906</v>
      </c>
      <c r="AK59" s="13">
        <v>18.5</v>
      </c>
      <c r="AL59" s="13">
        <v>7.0999999046325684</v>
      </c>
      <c r="AM59" s="13">
        <v>12.600000381469727</v>
      </c>
      <c r="AN59" s="13">
        <v>37.200000762939453</v>
      </c>
      <c r="AO59" s="13">
        <f t="shared" si="8"/>
        <v>2.9523809235472624</v>
      </c>
      <c r="AP59" s="13">
        <v>0.25576519966125488</v>
      </c>
    </row>
    <row r="60" spans="1:42" x14ac:dyDescent="0.35">
      <c r="A60" s="12">
        <v>58</v>
      </c>
      <c r="B60" s="13">
        <v>0</v>
      </c>
      <c r="C60" s="10">
        <f t="shared" si="0"/>
        <v>0</v>
      </c>
      <c r="D60" s="10">
        <f t="shared" si="1"/>
        <v>0</v>
      </c>
      <c r="E60" s="13">
        <f t="shared" si="2"/>
        <v>0</v>
      </c>
      <c r="F60" s="10">
        <f t="shared" si="3"/>
        <v>0</v>
      </c>
      <c r="G60" s="13">
        <f t="shared" si="4"/>
        <v>0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1</v>
      </c>
      <c r="Q60" s="13">
        <v>1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1</v>
      </c>
      <c r="Y60" s="13">
        <v>0</v>
      </c>
      <c r="Z60" s="13">
        <v>0</v>
      </c>
      <c r="AA60" s="14">
        <v>0</v>
      </c>
      <c r="AB60" s="13">
        <v>6.7899999618530273</v>
      </c>
      <c r="AC60" s="13">
        <f t="shared" si="5"/>
        <v>6789.9999618530273</v>
      </c>
      <c r="AD60" s="13">
        <v>192</v>
      </c>
      <c r="AE60" s="13">
        <f t="shared" si="6"/>
        <v>192000</v>
      </c>
      <c r="AF60" s="13">
        <v>4.0999999046325684</v>
      </c>
      <c r="AG60" s="13">
        <v>1.8500000238418579</v>
      </c>
      <c r="AH60" s="13">
        <v>0.79000002145767212</v>
      </c>
      <c r="AI60" s="13">
        <f t="shared" si="7"/>
        <v>790.00002145767212</v>
      </c>
      <c r="AJ60" s="13">
        <v>60.5</v>
      </c>
      <c r="AK60" s="13">
        <v>27.200000762939453</v>
      </c>
      <c r="AL60" s="13">
        <v>11.600000381469727</v>
      </c>
      <c r="AM60" s="13">
        <v>16.5</v>
      </c>
      <c r="AN60" s="13">
        <v>47.400001525878906</v>
      </c>
      <c r="AO60" s="13">
        <f t="shared" si="8"/>
        <v>2.8727273652047822</v>
      </c>
      <c r="AP60" s="13">
        <v>0.45121952891349792</v>
      </c>
    </row>
    <row r="61" spans="1:42" x14ac:dyDescent="0.35">
      <c r="A61" s="12">
        <v>59</v>
      </c>
      <c r="B61" s="13">
        <v>1</v>
      </c>
      <c r="C61" s="10">
        <f t="shared" si="0"/>
        <v>0</v>
      </c>
      <c r="D61" s="10">
        <f t="shared" si="1"/>
        <v>0</v>
      </c>
      <c r="E61" s="13">
        <f t="shared" si="2"/>
        <v>0</v>
      </c>
      <c r="F61" s="10">
        <f t="shared" si="3"/>
        <v>0</v>
      </c>
      <c r="G61" s="13">
        <f t="shared" si="4"/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0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4">
        <v>0</v>
      </c>
      <c r="AB61" s="13">
        <v>12.720000267028809</v>
      </c>
      <c r="AC61" s="13">
        <f t="shared" si="5"/>
        <v>12720.000267028809</v>
      </c>
      <c r="AD61" s="13">
        <v>303</v>
      </c>
      <c r="AE61" s="13">
        <f t="shared" si="6"/>
        <v>303000</v>
      </c>
      <c r="AF61" s="13">
        <v>7.7899999618530273</v>
      </c>
      <c r="AG61" s="13">
        <v>3.7400000095367432</v>
      </c>
      <c r="AH61" s="13">
        <v>1.1399999856948853</v>
      </c>
      <c r="AI61" s="13">
        <f t="shared" si="7"/>
        <v>1139.9999856948853</v>
      </c>
      <c r="AJ61" s="13">
        <v>61.200000762939453</v>
      </c>
      <c r="AK61" s="13">
        <v>29.399999618530273</v>
      </c>
      <c r="AL61" s="13">
        <v>9</v>
      </c>
      <c r="AM61" s="13">
        <v>12</v>
      </c>
      <c r="AN61" s="13">
        <v>35.799999237060547</v>
      </c>
      <c r="AO61" s="13">
        <f t="shared" si="8"/>
        <v>2.9833332697550454</v>
      </c>
      <c r="AP61" s="13">
        <v>0.48010268807411194</v>
      </c>
    </row>
    <row r="62" spans="1:42" x14ac:dyDescent="0.35">
      <c r="A62" s="12">
        <v>60</v>
      </c>
      <c r="B62" s="13">
        <v>0</v>
      </c>
      <c r="C62" s="10">
        <f t="shared" si="0"/>
        <v>0</v>
      </c>
      <c r="D62" s="10">
        <f t="shared" si="1"/>
        <v>0</v>
      </c>
      <c r="E62" s="13">
        <f t="shared" si="2"/>
        <v>1</v>
      </c>
      <c r="F62" s="10">
        <f t="shared" si="3"/>
        <v>0</v>
      </c>
      <c r="G62" s="13">
        <f t="shared" si="4"/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1</v>
      </c>
      <c r="Q62" s="13">
        <v>0</v>
      </c>
      <c r="R62" s="13">
        <v>1</v>
      </c>
      <c r="S62" s="13">
        <v>1</v>
      </c>
      <c r="T62" s="13">
        <v>0</v>
      </c>
      <c r="U62" s="13">
        <v>0</v>
      </c>
      <c r="V62" s="13">
        <v>0</v>
      </c>
      <c r="W62" s="13">
        <v>0</v>
      </c>
      <c r="X62" s="13">
        <v>1</v>
      </c>
      <c r="Y62" s="13">
        <v>0</v>
      </c>
      <c r="Z62" s="13">
        <v>0</v>
      </c>
      <c r="AA62" s="14">
        <v>0</v>
      </c>
      <c r="AB62" s="13">
        <v>7.619999885559082</v>
      </c>
      <c r="AC62" s="13">
        <f t="shared" si="5"/>
        <v>7619.999885559082</v>
      </c>
      <c r="AD62" s="13">
        <v>274</v>
      </c>
      <c r="AE62" s="13">
        <f t="shared" si="6"/>
        <v>274000</v>
      </c>
      <c r="AF62" s="13">
        <v>2.9200000762939453</v>
      </c>
      <c r="AG62" s="13">
        <v>3.630000114440918</v>
      </c>
      <c r="AH62" s="13">
        <v>0.98000001907348633</v>
      </c>
      <c r="AI62" s="13">
        <f t="shared" si="7"/>
        <v>980.00001907348633</v>
      </c>
      <c r="AJ62" s="13">
        <v>38.299999237060547</v>
      </c>
      <c r="AK62" s="13">
        <v>47.599998474121094</v>
      </c>
      <c r="AL62" s="13">
        <v>12.899999618530273</v>
      </c>
      <c r="AM62" s="13">
        <v>13.699999809265137</v>
      </c>
      <c r="AN62" s="13">
        <v>40.099998474121094</v>
      </c>
      <c r="AO62" s="13">
        <f t="shared" si="8"/>
        <v>2.927007228642585</v>
      </c>
      <c r="AP62" s="13">
        <v>1.2431507110595703</v>
      </c>
    </row>
    <row r="63" spans="1:42" x14ac:dyDescent="0.35">
      <c r="A63" s="9">
        <v>61</v>
      </c>
      <c r="B63" s="13">
        <v>0</v>
      </c>
      <c r="C63" s="10">
        <f t="shared" si="0"/>
        <v>1</v>
      </c>
      <c r="D63" s="10">
        <f t="shared" si="1"/>
        <v>0</v>
      </c>
      <c r="E63" s="13">
        <f t="shared" si="2"/>
        <v>0</v>
      </c>
      <c r="F63" s="10">
        <f t="shared" si="3"/>
        <v>1</v>
      </c>
      <c r="G63" s="13">
        <f t="shared" si="4"/>
        <v>0</v>
      </c>
      <c r="H63" s="13">
        <v>1</v>
      </c>
      <c r="I63" s="13">
        <v>1</v>
      </c>
      <c r="J63" s="13">
        <v>1</v>
      </c>
      <c r="K63" s="13">
        <v>0</v>
      </c>
      <c r="L63" s="13">
        <v>0</v>
      </c>
      <c r="M63" s="13">
        <v>1</v>
      </c>
      <c r="N63" s="13">
        <v>0</v>
      </c>
      <c r="O63" s="13">
        <v>0</v>
      </c>
      <c r="P63" s="13">
        <v>1</v>
      </c>
      <c r="Q63" s="13">
        <v>1</v>
      </c>
      <c r="R63" s="13">
        <v>1</v>
      </c>
      <c r="S63" s="13">
        <v>0</v>
      </c>
      <c r="T63" s="13">
        <v>0</v>
      </c>
      <c r="U63" s="13">
        <v>0</v>
      </c>
      <c r="V63" s="13">
        <v>1</v>
      </c>
      <c r="W63" s="13">
        <v>0</v>
      </c>
      <c r="X63" s="13">
        <v>0</v>
      </c>
      <c r="Y63" s="13">
        <v>0</v>
      </c>
      <c r="Z63" s="13">
        <v>0</v>
      </c>
      <c r="AA63" s="14">
        <v>0</v>
      </c>
      <c r="AB63" s="13">
        <v>4.6399998664855957</v>
      </c>
      <c r="AC63" s="13">
        <f t="shared" si="5"/>
        <v>4639.9998664855957</v>
      </c>
      <c r="AD63" s="13">
        <v>146</v>
      </c>
      <c r="AE63" s="13">
        <f t="shared" si="6"/>
        <v>146000</v>
      </c>
      <c r="AF63" s="13">
        <v>2.6099998950958252</v>
      </c>
      <c r="AG63" s="13">
        <v>1.0800000429153442</v>
      </c>
      <c r="AH63" s="13">
        <v>0.81000000238418579</v>
      </c>
      <c r="AI63" s="13">
        <f t="shared" si="7"/>
        <v>810.00000238418579</v>
      </c>
      <c r="AJ63" s="13">
        <v>56.200000762939453</v>
      </c>
      <c r="AK63" s="13">
        <v>23.299999237060547</v>
      </c>
      <c r="AL63" s="13">
        <v>17.5</v>
      </c>
      <c r="AM63" s="13">
        <v>14.399999618530273</v>
      </c>
      <c r="AN63" s="13">
        <v>44.700000762939453</v>
      </c>
      <c r="AO63" s="13">
        <f t="shared" si="8"/>
        <v>3.1041668018809108</v>
      </c>
      <c r="AP63" s="13">
        <v>0.41379314661026001</v>
      </c>
    </row>
    <row r="64" spans="1:42" x14ac:dyDescent="0.35">
      <c r="A64" s="12">
        <v>62</v>
      </c>
      <c r="B64" s="13">
        <v>0</v>
      </c>
      <c r="C64" s="10">
        <f t="shared" si="0"/>
        <v>0</v>
      </c>
      <c r="D64" s="10">
        <f t="shared" si="1"/>
        <v>0</v>
      </c>
      <c r="E64" s="13">
        <f t="shared" si="2"/>
        <v>1</v>
      </c>
      <c r="F64" s="10">
        <f t="shared" si="3"/>
        <v>1</v>
      </c>
      <c r="G64" s="13">
        <f t="shared" si="4"/>
        <v>0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1</v>
      </c>
      <c r="R64" s="13">
        <v>1</v>
      </c>
      <c r="S64" s="13">
        <v>0</v>
      </c>
      <c r="T64" s="13">
        <v>1</v>
      </c>
      <c r="U64" s="13">
        <v>0</v>
      </c>
      <c r="V64" s="13">
        <v>0</v>
      </c>
      <c r="W64" s="13">
        <v>0</v>
      </c>
      <c r="X64" s="13">
        <v>1</v>
      </c>
      <c r="Y64" s="13">
        <v>0</v>
      </c>
      <c r="Z64" s="13">
        <v>0</v>
      </c>
      <c r="AA64" s="14">
        <v>0</v>
      </c>
      <c r="AB64" s="13">
        <v>4.9000000953674316</v>
      </c>
      <c r="AC64" s="13">
        <f t="shared" si="5"/>
        <v>4900.0000953674316</v>
      </c>
      <c r="AD64" s="13">
        <v>235</v>
      </c>
      <c r="AE64" s="13">
        <f t="shared" si="6"/>
        <v>235000</v>
      </c>
      <c r="AF64" s="13">
        <v>2.3299999237060547</v>
      </c>
      <c r="AG64" s="13">
        <v>1.8700000047683716</v>
      </c>
      <c r="AH64" s="13">
        <v>0.61000001430511475</v>
      </c>
      <c r="AI64" s="13">
        <f t="shared" si="7"/>
        <v>610.00001430511475</v>
      </c>
      <c r="AJ64" s="13">
        <v>47.599998474121094</v>
      </c>
      <c r="AK64" s="13">
        <v>38.200000762939453</v>
      </c>
      <c r="AL64" s="13">
        <v>12.399999618530273</v>
      </c>
      <c r="AM64" s="13">
        <v>13.300000190734863</v>
      </c>
      <c r="AN64" s="13">
        <v>40.599998474121094</v>
      </c>
      <c r="AO64" s="13">
        <f t="shared" si="8"/>
        <v>3.0526314204419442</v>
      </c>
      <c r="AP64" s="13">
        <v>0.80257511138916016</v>
      </c>
    </row>
    <row r="65" spans="1:42" x14ac:dyDescent="0.35">
      <c r="A65" s="12">
        <v>63</v>
      </c>
      <c r="B65" s="13">
        <v>0</v>
      </c>
      <c r="C65" s="10">
        <f t="shared" si="0"/>
        <v>0</v>
      </c>
      <c r="D65" s="10">
        <f t="shared" si="1"/>
        <v>0</v>
      </c>
      <c r="E65" s="13">
        <f t="shared" si="2"/>
        <v>0</v>
      </c>
      <c r="F65" s="10">
        <f t="shared" si="3"/>
        <v>0</v>
      </c>
      <c r="G65" s="13">
        <f t="shared" si="4"/>
        <v>0</v>
      </c>
      <c r="H65" s="13">
        <v>1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1</v>
      </c>
      <c r="Q65" s="13">
        <v>1</v>
      </c>
      <c r="R65" s="13">
        <v>1</v>
      </c>
      <c r="S65" s="13">
        <v>1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4">
        <v>0</v>
      </c>
      <c r="AB65" s="13">
        <v>6.5900001525878906</v>
      </c>
      <c r="AC65" s="13">
        <f t="shared" si="5"/>
        <v>6590.0001525878906</v>
      </c>
      <c r="AD65" s="13">
        <v>169</v>
      </c>
      <c r="AE65" s="13">
        <f t="shared" si="6"/>
        <v>169000</v>
      </c>
      <c r="AF65" s="13">
        <v>5.380000114440918</v>
      </c>
      <c r="AG65" s="13">
        <v>0.57999998331069946</v>
      </c>
      <c r="AH65" s="13">
        <v>0.56000000238418579</v>
      </c>
      <c r="AI65" s="13">
        <f t="shared" si="7"/>
        <v>560.00000238418579</v>
      </c>
      <c r="AJ65" s="13">
        <v>81.599998474121094</v>
      </c>
      <c r="AK65" s="13">
        <v>8.8000001907348633</v>
      </c>
      <c r="AL65" s="13">
        <v>8.5</v>
      </c>
      <c r="AM65" s="13">
        <v>15</v>
      </c>
      <c r="AN65" s="13">
        <v>43.799999237060547</v>
      </c>
      <c r="AO65" s="13">
        <f t="shared" si="8"/>
        <v>2.9199999491373698</v>
      </c>
      <c r="AP65" s="13">
        <v>0.10780668258666992</v>
      </c>
    </row>
    <row r="66" spans="1:42" x14ac:dyDescent="0.35">
      <c r="A66" s="12">
        <v>64</v>
      </c>
      <c r="B66" s="13">
        <v>0</v>
      </c>
      <c r="C66" s="10">
        <f t="shared" si="0"/>
        <v>0</v>
      </c>
      <c r="D66" s="10">
        <f t="shared" si="1"/>
        <v>0</v>
      </c>
      <c r="E66" s="13">
        <f t="shared" si="2"/>
        <v>0</v>
      </c>
      <c r="F66" s="10">
        <f t="shared" si="3"/>
        <v>0</v>
      </c>
      <c r="G66" s="13">
        <f t="shared" si="4"/>
        <v>0</v>
      </c>
      <c r="H66" s="13">
        <v>1</v>
      </c>
      <c r="I66" s="13">
        <v>1</v>
      </c>
      <c r="J66" s="13">
        <v>1</v>
      </c>
      <c r="K66" s="13">
        <v>0</v>
      </c>
      <c r="L66" s="13">
        <v>0</v>
      </c>
      <c r="M66" s="13">
        <v>1</v>
      </c>
      <c r="N66" s="13">
        <v>0</v>
      </c>
      <c r="O66" s="13">
        <v>0</v>
      </c>
      <c r="P66" s="13">
        <v>1</v>
      </c>
      <c r="Q66" s="13">
        <v>1</v>
      </c>
      <c r="R66" s="13">
        <v>1</v>
      </c>
      <c r="S66" s="13">
        <v>1</v>
      </c>
      <c r="T66" s="13">
        <v>0</v>
      </c>
      <c r="U66" s="13">
        <v>1</v>
      </c>
      <c r="V66" s="13">
        <v>1</v>
      </c>
      <c r="W66" s="13">
        <v>0</v>
      </c>
      <c r="X66" s="13">
        <v>1</v>
      </c>
      <c r="Y66" s="13">
        <v>0</v>
      </c>
      <c r="Z66" s="13">
        <v>0</v>
      </c>
      <c r="AA66" s="14">
        <v>0</v>
      </c>
      <c r="AB66" s="13">
        <v>10.989999771118164</v>
      </c>
      <c r="AC66" s="13">
        <f t="shared" si="5"/>
        <v>10989.999771118164</v>
      </c>
      <c r="AD66" s="13">
        <v>207</v>
      </c>
      <c r="AE66" s="13">
        <f t="shared" si="6"/>
        <v>207000</v>
      </c>
      <c r="AF66" s="13">
        <v>7.5300002098083496</v>
      </c>
      <c r="AG66" s="13">
        <v>2.2300000190734863</v>
      </c>
      <c r="AH66" s="13">
        <v>0.97000002861022949</v>
      </c>
      <c r="AI66" s="13">
        <f t="shared" si="7"/>
        <v>970.00002861022949</v>
      </c>
      <c r="AJ66" s="13">
        <v>68.5</v>
      </c>
      <c r="AK66" s="13">
        <v>20.299999237060547</v>
      </c>
      <c r="AL66" s="13">
        <v>8.8000001907348633</v>
      </c>
      <c r="AM66" s="13">
        <v>16.399999618530273</v>
      </c>
      <c r="AN66" s="13">
        <v>46.299999237060547</v>
      </c>
      <c r="AO66" s="13">
        <f t="shared" si="8"/>
        <v>2.823170750854556</v>
      </c>
      <c r="AP66" s="13">
        <v>0.29614874720573425</v>
      </c>
    </row>
    <row r="67" spans="1:42" x14ac:dyDescent="0.35">
      <c r="A67" s="12">
        <v>65</v>
      </c>
      <c r="B67" s="13">
        <v>0</v>
      </c>
      <c r="C67" s="10">
        <f t="shared" si="0"/>
        <v>0</v>
      </c>
      <c r="D67" s="10">
        <f t="shared" si="1"/>
        <v>0</v>
      </c>
      <c r="E67" s="13">
        <f t="shared" si="2"/>
        <v>0</v>
      </c>
      <c r="F67" s="10">
        <f t="shared" si="3"/>
        <v>1</v>
      </c>
      <c r="G67" s="13">
        <f t="shared" si="4"/>
        <v>0</v>
      </c>
      <c r="H67" s="13">
        <v>1</v>
      </c>
      <c r="I67" s="13">
        <v>1</v>
      </c>
      <c r="J67" s="13">
        <v>1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1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1</v>
      </c>
      <c r="W67" s="13">
        <v>0</v>
      </c>
      <c r="X67" s="13">
        <v>1</v>
      </c>
      <c r="Y67" s="13">
        <v>0</v>
      </c>
      <c r="Z67" s="13">
        <v>0</v>
      </c>
      <c r="AA67" s="14">
        <v>0</v>
      </c>
      <c r="AB67" s="13">
        <v>8.9799995422363281</v>
      </c>
      <c r="AC67" s="13">
        <f t="shared" si="5"/>
        <v>8979.9995422363281</v>
      </c>
      <c r="AD67" s="13">
        <v>213</v>
      </c>
      <c r="AE67" s="13">
        <f t="shared" si="6"/>
        <v>213000</v>
      </c>
      <c r="AF67" s="13">
        <v>7.1700000762939453</v>
      </c>
      <c r="AG67" s="13">
        <v>0.46000000834465027</v>
      </c>
      <c r="AH67" s="13">
        <v>0.81000000238418579</v>
      </c>
      <c r="AI67" s="13">
        <f t="shared" si="7"/>
        <v>810.00000238418579</v>
      </c>
      <c r="AJ67" s="13">
        <v>79.900001525878906</v>
      </c>
      <c r="AK67" s="13">
        <v>5.0999999046325684</v>
      </c>
      <c r="AL67" s="13">
        <v>9</v>
      </c>
      <c r="AM67" s="13">
        <v>11.899999618530273</v>
      </c>
      <c r="AN67" s="13">
        <v>36.700000762939453</v>
      </c>
      <c r="AO67" s="13">
        <f t="shared" si="8"/>
        <v>3.0840337764205863</v>
      </c>
      <c r="AP67" s="13">
        <v>6.4156204462051392E-2</v>
      </c>
    </row>
    <row r="68" spans="1:42" x14ac:dyDescent="0.35">
      <c r="A68" s="12">
        <v>66</v>
      </c>
      <c r="B68" s="13">
        <v>0</v>
      </c>
      <c r="C68" s="10">
        <f t="shared" si="0"/>
        <v>1</v>
      </c>
      <c r="D68" s="10">
        <f t="shared" si="1"/>
        <v>1</v>
      </c>
      <c r="E68" s="13">
        <f t="shared" si="2"/>
        <v>0</v>
      </c>
      <c r="F68" s="10">
        <f t="shared" si="3"/>
        <v>0</v>
      </c>
      <c r="G68" s="13">
        <f t="shared" si="4"/>
        <v>0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0</v>
      </c>
      <c r="O68" s="13">
        <v>1</v>
      </c>
      <c r="P68" s="13">
        <v>1</v>
      </c>
      <c r="Q68" s="13">
        <v>1</v>
      </c>
      <c r="R68" s="13">
        <v>1</v>
      </c>
      <c r="S68" s="13">
        <v>0</v>
      </c>
      <c r="T68" s="13">
        <v>1</v>
      </c>
      <c r="U68" s="13">
        <v>1</v>
      </c>
      <c r="V68" s="13">
        <v>1</v>
      </c>
      <c r="W68" s="13">
        <v>0</v>
      </c>
      <c r="X68" s="13">
        <v>0</v>
      </c>
      <c r="Y68" s="13">
        <v>1</v>
      </c>
      <c r="Z68" s="13">
        <v>0</v>
      </c>
      <c r="AA68" s="14">
        <v>0</v>
      </c>
      <c r="AB68" s="13">
        <v>2.2200000286102295</v>
      </c>
      <c r="AC68" s="13">
        <f t="shared" si="5"/>
        <v>2220.0000286102295</v>
      </c>
      <c r="AD68" s="13">
        <v>150</v>
      </c>
      <c r="AE68" s="13">
        <f t="shared" si="6"/>
        <v>150000</v>
      </c>
      <c r="AF68" s="13">
        <v>1</v>
      </c>
      <c r="AG68" s="13">
        <v>0.64999997615814209</v>
      </c>
      <c r="AH68" s="13">
        <v>0.52999997138977051</v>
      </c>
      <c r="AI68" s="13">
        <f t="shared" si="7"/>
        <v>529.99997138977051</v>
      </c>
      <c r="AJ68" s="13">
        <v>45</v>
      </c>
      <c r="AK68" s="13">
        <v>29.299999237060547</v>
      </c>
      <c r="AL68" s="13">
        <v>23.899999618530273</v>
      </c>
      <c r="AM68" s="13">
        <v>14.199999809265137</v>
      </c>
      <c r="AN68" s="13">
        <v>42.599998474121094</v>
      </c>
      <c r="AO68" s="13">
        <f t="shared" si="8"/>
        <v>2.9999999328398359</v>
      </c>
      <c r="AP68" s="13">
        <v>0.64999997615814209</v>
      </c>
    </row>
    <row r="69" spans="1:42" x14ac:dyDescent="0.35">
      <c r="A69" s="9">
        <v>67</v>
      </c>
      <c r="B69" s="13">
        <v>0</v>
      </c>
      <c r="C69" s="10">
        <f t="shared" si="0"/>
        <v>0</v>
      </c>
      <c r="D69" s="10">
        <f t="shared" si="1"/>
        <v>0</v>
      </c>
      <c r="E69" s="13">
        <f t="shared" si="2"/>
        <v>0</v>
      </c>
      <c r="F69" s="10">
        <f t="shared" si="3"/>
        <v>1</v>
      </c>
      <c r="G69" s="13">
        <f t="shared" si="4"/>
        <v>0</v>
      </c>
      <c r="H69" s="13">
        <v>1</v>
      </c>
      <c r="I69" s="13">
        <v>0</v>
      </c>
      <c r="J69" s="13">
        <v>1</v>
      </c>
      <c r="K69" s="13">
        <v>0</v>
      </c>
      <c r="L69" s="13">
        <v>1</v>
      </c>
      <c r="M69" s="13">
        <v>1</v>
      </c>
      <c r="N69" s="13">
        <v>0</v>
      </c>
      <c r="O69" s="13">
        <v>0</v>
      </c>
      <c r="P69" s="13">
        <v>1</v>
      </c>
      <c r="Q69" s="13">
        <v>1</v>
      </c>
      <c r="R69" s="13">
        <v>1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1</v>
      </c>
      <c r="Y69" s="13">
        <v>1</v>
      </c>
      <c r="Z69" s="13">
        <v>0</v>
      </c>
      <c r="AA69" s="14">
        <v>0</v>
      </c>
      <c r="AB69" s="13">
        <v>7.4499998092651367</v>
      </c>
      <c r="AC69" s="13">
        <f t="shared" si="5"/>
        <v>7449.9998092651367</v>
      </c>
      <c r="AD69" s="13">
        <v>236</v>
      </c>
      <c r="AE69" s="13">
        <f t="shared" si="6"/>
        <v>236000</v>
      </c>
      <c r="AF69" s="13">
        <v>3.9600000381469727</v>
      </c>
      <c r="AG69" s="13">
        <v>2.1400001049041748</v>
      </c>
      <c r="AH69" s="13">
        <v>0.85000002384185791</v>
      </c>
      <c r="AI69" s="13">
        <f t="shared" si="7"/>
        <v>850.00002384185791</v>
      </c>
      <c r="AJ69" s="13">
        <v>53.200000762939453</v>
      </c>
      <c r="AK69" s="13">
        <v>28.700000762939453</v>
      </c>
      <c r="AL69" s="13">
        <v>11.399999618530273</v>
      </c>
      <c r="AM69" s="13">
        <v>14.600000381469727</v>
      </c>
      <c r="AN69" s="13">
        <v>44.700000762939453</v>
      </c>
      <c r="AO69" s="13">
        <f t="shared" si="8"/>
        <v>3.0616438078777417</v>
      </c>
      <c r="AP69" s="13">
        <v>0.54040408134460449</v>
      </c>
    </row>
    <row r="70" spans="1:42" x14ac:dyDescent="0.35">
      <c r="A70" s="12">
        <v>68</v>
      </c>
      <c r="B70" s="13">
        <v>1</v>
      </c>
      <c r="C70" s="10">
        <f t="shared" si="0"/>
        <v>0</v>
      </c>
      <c r="D70" s="10">
        <f t="shared" si="1"/>
        <v>1</v>
      </c>
      <c r="E70" s="13">
        <f t="shared" si="2"/>
        <v>1</v>
      </c>
      <c r="F70" s="10">
        <f t="shared" si="3"/>
        <v>1</v>
      </c>
      <c r="G70" s="13">
        <f t="shared" si="4"/>
        <v>0</v>
      </c>
      <c r="H70" s="13">
        <v>1</v>
      </c>
      <c r="I70" s="13">
        <v>0</v>
      </c>
      <c r="J70" s="13">
        <v>1</v>
      </c>
      <c r="K70" s="13">
        <v>0</v>
      </c>
      <c r="L70" s="13">
        <v>0</v>
      </c>
      <c r="M70" s="13">
        <v>1</v>
      </c>
      <c r="N70" s="13">
        <v>0</v>
      </c>
      <c r="O70" s="13">
        <v>0</v>
      </c>
      <c r="P70" s="13">
        <v>1</v>
      </c>
      <c r="Q70" s="13">
        <v>1</v>
      </c>
      <c r="R70" s="13">
        <v>1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4">
        <v>0</v>
      </c>
      <c r="AB70" s="13">
        <v>4.3400001525878906</v>
      </c>
      <c r="AC70" s="13">
        <f t="shared" si="5"/>
        <v>4340.0001525878906</v>
      </c>
      <c r="AD70" s="13">
        <v>262</v>
      </c>
      <c r="AE70" s="13">
        <f t="shared" si="6"/>
        <v>262000</v>
      </c>
      <c r="AF70" s="13">
        <v>1.7799999713897705</v>
      </c>
      <c r="AG70" s="13">
        <v>1.809999942779541</v>
      </c>
      <c r="AH70" s="13">
        <v>0.4699999988079071</v>
      </c>
      <c r="AI70" s="13">
        <f t="shared" si="7"/>
        <v>469.9999988079071</v>
      </c>
      <c r="AJ70" s="13">
        <v>41</v>
      </c>
      <c r="AK70" s="13">
        <v>41.700000762939453</v>
      </c>
      <c r="AL70" s="13">
        <v>10.800000190734863</v>
      </c>
      <c r="AM70" s="13">
        <v>12.5</v>
      </c>
      <c r="AN70" s="13">
        <v>38.400001525878906</v>
      </c>
      <c r="AO70" s="13">
        <f t="shared" si="8"/>
        <v>3.0720001220703126</v>
      </c>
      <c r="AP70" s="13">
        <v>1.016853928565979</v>
      </c>
    </row>
    <row r="71" spans="1:42" x14ac:dyDescent="0.35">
      <c r="A71" s="12">
        <v>69</v>
      </c>
      <c r="B71" s="13">
        <v>0</v>
      </c>
      <c r="C71" s="10">
        <f t="shared" si="0"/>
        <v>0</v>
      </c>
      <c r="D71" s="10">
        <f t="shared" si="1"/>
        <v>1</v>
      </c>
      <c r="E71" s="13">
        <f t="shared" si="2"/>
        <v>0</v>
      </c>
      <c r="F71" s="10">
        <f t="shared" si="3"/>
        <v>0</v>
      </c>
      <c r="G71" s="13">
        <f t="shared" si="4"/>
        <v>0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3">
        <v>1</v>
      </c>
      <c r="N71" s="13">
        <v>0</v>
      </c>
      <c r="O71" s="13">
        <v>1</v>
      </c>
      <c r="P71" s="13">
        <v>1</v>
      </c>
      <c r="Q71" s="13">
        <v>1</v>
      </c>
      <c r="R71" s="13">
        <v>1</v>
      </c>
      <c r="S71" s="13">
        <v>0</v>
      </c>
      <c r="T71" s="13">
        <v>1</v>
      </c>
      <c r="U71" s="13">
        <v>0</v>
      </c>
      <c r="V71" s="13">
        <v>1</v>
      </c>
      <c r="W71" s="13">
        <v>0</v>
      </c>
      <c r="X71" s="13">
        <v>0</v>
      </c>
      <c r="Y71" s="13">
        <v>0</v>
      </c>
      <c r="Z71" s="13">
        <v>0</v>
      </c>
      <c r="AA71" s="14">
        <v>0</v>
      </c>
      <c r="AB71" s="13">
        <v>2.869999885559082</v>
      </c>
      <c r="AC71" s="13">
        <f t="shared" si="5"/>
        <v>2869.999885559082</v>
      </c>
      <c r="AD71" s="13">
        <v>219</v>
      </c>
      <c r="AE71" s="13">
        <f t="shared" si="6"/>
        <v>219000</v>
      </c>
      <c r="AF71" s="13">
        <v>1.4299999475479126</v>
      </c>
      <c r="AG71" s="13">
        <v>0.92000001668930054</v>
      </c>
      <c r="AH71" s="13">
        <v>0.47999998927116394</v>
      </c>
      <c r="AI71" s="13">
        <f t="shared" si="7"/>
        <v>479.99998927116394</v>
      </c>
      <c r="AJ71" s="13">
        <v>49.799999237060547</v>
      </c>
      <c r="AK71" s="13">
        <v>21.100000381469727</v>
      </c>
      <c r="AL71" s="13">
        <v>16.700000762939453</v>
      </c>
      <c r="AM71" s="13">
        <v>13.800000190734863</v>
      </c>
      <c r="AN71" s="13">
        <v>40.700000762939453</v>
      </c>
      <c r="AO71" s="13">
        <f t="shared" si="8"/>
        <v>2.9492753768412912</v>
      </c>
      <c r="AP71" s="13">
        <v>0.64335668087005615</v>
      </c>
    </row>
    <row r="72" spans="1:42" x14ac:dyDescent="0.35">
      <c r="A72" s="12">
        <v>70</v>
      </c>
      <c r="B72" s="13">
        <v>0</v>
      </c>
      <c r="C72" s="10">
        <f t="shared" si="0"/>
        <v>0</v>
      </c>
      <c r="D72" s="10">
        <f t="shared" si="1"/>
        <v>0</v>
      </c>
      <c r="E72" s="13">
        <f t="shared" si="2"/>
        <v>0</v>
      </c>
      <c r="F72" s="10">
        <f t="shared" si="3"/>
        <v>0</v>
      </c>
      <c r="G72" s="13">
        <f t="shared" si="4"/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1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0</v>
      </c>
      <c r="W72" s="13">
        <v>0</v>
      </c>
      <c r="X72" s="13">
        <v>1</v>
      </c>
      <c r="Y72" s="13">
        <v>0</v>
      </c>
      <c r="Z72" s="13">
        <v>0</v>
      </c>
      <c r="AA72" s="14">
        <v>0</v>
      </c>
      <c r="AB72" s="13">
        <v>5.5999999046325684</v>
      </c>
      <c r="AC72" s="13">
        <f t="shared" si="5"/>
        <v>5599.9999046325684</v>
      </c>
      <c r="AD72" s="13">
        <v>230</v>
      </c>
      <c r="AE72" s="13">
        <f t="shared" si="6"/>
        <v>230000</v>
      </c>
      <c r="AF72" s="13">
        <v>3.4000000953674316</v>
      </c>
      <c r="AG72" s="13">
        <v>1.0900000333786011</v>
      </c>
      <c r="AH72" s="13">
        <v>1.0900000333786011</v>
      </c>
      <c r="AI72" s="13">
        <f t="shared" si="7"/>
        <v>1090.0000333786011</v>
      </c>
      <c r="AJ72" s="13">
        <v>60.599998474121094</v>
      </c>
      <c r="AK72" s="13">
        <v>19.5</v>
      </c>
      <c r="AL72" s="13">
        <v>19.5</v>
      </c>
      <c r="AM72" s="13">
        <v>14.399999618530273</v>
      </c>
      <c r="AN72" s="13">
        <v>42.799999237060547</v>
      </c>
      <c r="AO72" s="13">
        <f t="shared" si="8"/>
        <v>2.9722222479773164</v>
      </c>
      <c r="AP72" s="13">
        <v>0.32058823108673096</v>
      </c>
    </row>
    <row r="73" spans="1:42" x14ac:dyDescent="0.35">
      <c r="A73" s="12">
        <v>71</v>
      </c>
      <c r="B73" s="13">
        <v>0</v>
      </c>
      <c r="C73" s="10">
        <f t="shared" si="0"/>
        <v>0</v>
      </c>
      <c r="D73" s="10">
        <f t="shared" si="1"/>
        <v>0</v>
      </c>
      <c r="E73" s="13">
        <f t="shared" si="2"/>
        <v>0</v>
      </c>
      <c r="F73" s="10">
        <f t="shared" si="3"/>
        <v>1</v>
      </c>
      <c r="G73" s="13">
        <f t="shared" si="4"/>
        <v>0</v>
      </c>
      <c r="H73" s="13">
        <v>1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1</v>
      </c>
      <c r="Q73" s="13">
        <v>1</v>
      </c>
      <c r="R73" s="13">
        <v>1</v>
      </c>
      <c r="S73" s="13">
        <v>1</v>
      </c>
      <c r="T73" s="13">
        <v>0</v>
      </c>
      <c r="U73" s="13">
        <v>0</v>
      </c>
      <c r="V73" s="13">
        <v>1</v>
      </c>
      <c r="W73" s="13">
        <v>0</v>
      </c>
      <c r="X73" s="13">
        <v>0</v>
      </c>
      <c r="Y73" s="13">
        <v>0</v>
      </c>
      <c r="Z73" s="13">
        <v>0</v>
      </c>
      <c r="AA73" s="14">
        <v>0</v>
      </c>
      <c r="AB73" s="13">
        <v>18.120000839233398</v>
      </c>
      <c r="AC73" s="13">
        <f t="shared" si="5"/>
        <v>18120.000839233398</v>
      </c>
      <c r="AD73" s="13">
        <v>260</v>
      </c>
      <c r="AE73" s="13">
        <f t="shared" si="6"/>
        <v>260000</v>
      </c>
      <c r="AF73" s="13">
        <v>15.699999809265137</v>
      </c>
      <c r="AG73" s="13">
        <v>1.4299999475479126</v>
      </c>
      <c r="AH73" s="13">
        <v>0.95999997854232788</v>
      </c>
      <c r="AI73" s="13">
        <f t="shared" si="7"/>
        <v>959.99997854232788</v>
      </c>
      <c r="AJ73" s="13">
        <v>86.599998474121094</v>
      </c>
      <c r="AK73" s="13">
        <v>7.9000000953674316</v>
      </c>
      <c r="AL73" s="13">
        <v>5.3000001907348633</v>
      </c>
      <c r="AM73" s="13">
        <v>13.300000190734863</v>
      </c>
      <c r="AN73" s="13">
        <v>40.299999237060547</v>
      </c>
      <c r="AO73" s="13">
        <f t="shared" si="8"/>
        <v>3.0300750871518489</v>
      </c>
      <c r="AP73" s="13">
        <v>9.1082803905010223E-2</v>
      </c>
    </row>
    <row r="74" spans="1:42" x14ac:dyDescent="0.35">
      <c r="A74" s="12">
        <v>72</v>
      </c>
      <c r="B74" s="13">
        <v>0</v>
      </c>
      <c r="C74" s="10">
        <f t="shared" si="0"/>
        <v>0</v>
      </c>
      <c r="D74" s="10">
        <f t="shared" si="1"/>
        <v>1</v>
      </c>
      <c r="E74" s="13">
        <f t="shared" si="2"/>
        <v>0</v>
      </c>
      <c r="F74" s="10">
        <f t="shared" si="3"/>
        <v>1</v>
      </c>
      <c r="G74" s="13">
        <f t="shared" si="4"/>
        <v>0</v>
      </c>
      <c r="H74" s="13">
        <v>1</v>
      </c>
      <c r="I74" s="13">
        <v>1</v>
      </c>
      <c r="J74" s="13">
        <v>1</v>
      </c>
      <c r="K74" s="13">
        <v>0</v>
      </c>
      <c r="L74" s="13">
        <v>0</v>
      </c>
      <c r="M74" s="13">
        <v>1</v>
      </c>
      <c r="N74" s="13">
        <v>0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1</v>
      </c>
      <c r="W74" s="13">
        <v>0</v>
      </c>
      <c r="X74" s="13">
        <v>1</v>
      </c>
      <c r="Y74" s="13">
        <v>0</v>
      </c>
      <c r="Z74" s="13">
        <v>0</v>
      </c>
      <c r="AA74" s="14">
        <v>0</v>
      </c>
      <c r="AB74" s="13">
        <v>4.1700000762939453</v>
      </c>
      <c r="AC74" s="13">
        <f t="shared" si="5"/>
        <v>4170.0000762939453</v>
      </c>
      <c r="AD74" s="13">
        <v>224</v>
      </c>
      <c r="AE74" s="13">
        <f t="shared" si="6"/>
        <v>224000</v>
      </c>
      <c r="AF74" s="13">
        <v>3.25</v>
      </c>
      <c r="AG74" s="13">
        <v>0.56999999284744263</v>
      </c>
      <c r="AH74" s="13">
        <v>0.31999999284744263</v>
      </c>
      <c r="AI74" s="13">
        <f t="shared" si="7"/>
        <v>319.99999284744263</v>
      </c>
      <c r="AJ74" s="13">
        <v>77.900001525878906</v>
      </c>
      <c r="AK74" s="13">
        <v>13.699999809265137</v>
      </c>
      <c r="AL74" s="13">
        <v>7.6999998092651367</v>
      </c>
      <c r="AM74" s="13">
        <v>13.399999618530273</v>
      </c>
      <c r="AN74" s="13">
        <v>40.200000762939453</v>
      </c>
      <c r="AO74" s="13">
        <f t="shared" si="8"/>
        <v>3.0000001423394544</v>
      </c>
      <c r="AP74" s="13">
        <v>0.17538461089134216</v>
      </c>
    </row>
    <row r="75" spans="1:42" x14ac:dyDescent="0.35">
      <c r="A75" s="9">
        <v>73</v>
      </c>
      <c r="B75" s="13">
        <v>0</v>
      </c>
      <c r="C75" s="10">
        <f t="shared" si="0"/>
        <v>0</v>
      </c>
      <c r="D75" s="10">
        <f t="shared" si="1"/>
        <v>0</v>
      </c>
      <c r="E75" s="13">
        <f t="shared" si="2"/>
        <v>0</v>
      </c>
      <c r="F75" s="10">
        <f t="shared" si="3"/>
        <v>1</v>
      </c>
      <c r="G75" s="13">
        <f t="shared" si="4"/>
        <v>0</v>
      </c>
      <c r="H75" s="13">
        <v>1</v>
      </c>
      <c r="I75" s="13">
        <v>1</v>
      </c>
      <c r="J75" s="13">
        <v>1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1</v>
      </c>
      <c r="Q75" s="13">
        <v>1</v>
      </c>
      <c r="R75" s="13">
        <v>1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1</v>
      </c>
      <c r="Y75" s="13">
        <v>0</v>
      </c>
      <c r="Z75" s="13">
        <v>0</v>
      </c>
      <c r="AA75" s="14">
        <v>0</v>
      </c>
      <c r="AB75" s="13">
        <v>7.8299999237060547</v>
      </c>
      <c r="AC75" s="13">
        <f t="shared" si="5"/>
        <v>7829.9999237060547</v>
      </c>
      <c r="AD75" s="13">
        <v>241</v>
      </c>
      <c r="AE75" s="13">
        <f t="shared" si="6"/>
        <v>241000</v>
      </c>
      <c r="AF75" s="13">
        <v>6.070000171661377</v>
      </c>
      <c r="AG75" s="13">
        <v>1.0199999809265137</v>
      </c>
      <c r="AH75" s="13">
        <v>0.54000002145767212</v>
      </c>
      <c r="AI75" s="13">
        <f t="shared" si="7"/>
        <v>540.00002145767212</v>
      </c>
      <c r="AJ75" s="13">
        <v>77</v>
      </c>
      <c r="AK75" s="13">
        <v>13</v>
      </c>
      <c r="AL75" s="13">
        <v>6.9000000953674316</v>
      </c>
      <c r="AM75" s="13">
        <v>12.899999618530273</v>
      </c>
      <c r="AN75" s="13">
        <v>40</v>
      </c>
      <c r="AO75" s="13">
        <f t="shared" si="8"/>
        <v>3.1007752854923956</v>
      </c>
      <c r="AP75" s="13">
        <v>0.16803953051567078</v>
      </c>
    </row>
    <row r="76" spans="1:42" x14ac:dyDescent="0.35">
      <c r="A76" s="12">
        <v>74</v>
      </c>
      <c r="B76" s="13">
        <v>0</v>
      </c>
      <c r="C76" s="10">
        <f t="shared" si="0"/>
        <v>0</v>
      </c>
      <c r="D76" s="10">
        <f t="shared" si="1"/>
        <v>1</v>
      </c>
      <c r="E76" s="13">
        <f t="shared" si="2"/>
        <v>0</v>
      </c>
      <c r="F76" s="10">
        <f t="shared" si="3"/>
        <v>0</v>
      </c>
      <c r="G76" s="13">
        <f t="shared" si="4"/>
        <v>0</v>
      </c>
      <c r="H76" s="13">
        <v>1</v>
      </c>
      <c r="I76" s="13">
        <v>0</v>
      </c>
      <c r="J76" s="13">
        <v>1</v>
      </c>
      <c r="K76" s="13">
        <v>0</v>
      </c>
      <c r="L76" s="13">
        <v>0</v>
      </c>
      <c r="M76" s="13">
        <v>1</v>
      </c>
      <c r="N76" s="13">
        <v>0</v>
      </c>
      <c r="O76" s="13">
        <v>0</v>
      </c>
      <c r="P76" s="13">
        <v>1</v>
      </c>
      <c r="Q76" s="13">
        <v>1</v>
      </c>
      <c r="R76" s="13">
        <v>1</v>
      </c>
      <c r="S76" s="13">
        <v>1</v>
      </c>
      <c r="T76" s="13">
        <v>0</v>
      </c>
      <c r="U76" s="13">
        <v>0</v>
      </c>
      <c r="V76" s="13">
        <v>1</v>
      </c>
      <c r="W76" s="13">
        <v>0</v>
      </c>
      <c r="X76" s="13">
        <v>0</v>
      </c>
      <c r="Y76" s="13">
        <v>0</v>
      </c>
      <c r="Z76" s="13">
        <v>0</v>
      </c>
      <c r="AA76" s="14">
        <v>0</v>
      </c>
      <c r="AB76" s="13">
        <v>4.190000057220459</v>
      </c>
      <c r="AC76" s="13">
        <f t="shared" si="5"/>
        <v>4190.000057220459</v>
      </c>
      <c r="AD76" s="13">
        <v>207</v>
      </c>
      <c r="AE76" s="13">
        <f t="shared" si="6"/>
        <v>207000</v>
      </c>
      <c r="AF76" s="13">
        <v>2.5099999904632568</v>
      </c>
      <c r="AG76" s="13">
        <v>0.80000001192092896</v>
      </c>
      <c r="AH76" s="13">
        <v>0.75</v>
      </c>
      <c r="AI76" s="13">
        <f t="shared" si="7"/>
        <v>750</v>
      </c>
      <c r="AJ76" s="13">
        <v>59.900001525878906</v>
      </c>
      <c r="AK76" s="13">
        <v>19.100000381469727</v>
      </c>
      <c r="AL76" s="13">
        <v>17.899999618530273</v>
      </c>
      <c r="AM76" s="13">
        <v>16.5</v>
      </c>
      <c r="AN76" s="13">
        <v>48.799999237060547</v>
      </c>
      <c r="AO76" s="13">
        <f t="shared" si="8"/>
        <v>2.9575757113370029</v>
      </c>
      <c r="AP76" s="13">
        <v>0.3187251091003418</v>
      </c>
    </row>
    <row r="77" spans="1:42" x14ac:dyDescent="0.35">
      <c r="A77" s="12">
        <v>75</v>
      </c>
      <c r="B77" s="13">
        <v>1</v>
      </c>
      <c r="C77" s="10">
        <f t="shared" si="0"/>
        <v>0</v>
      </c>
      <c r="D77" s="10">
        <f t="shared" si="1"/>
        <v>0</v>
      </c>
      <c r="E77" s="13">
        <f t="shared" si="2"/>
        <v>0</v>
      </c>
      <c r="F77" s="10">
        <f t="shared" si="3"/>
        <v>0</v>
      </c>
      <c r="G77" s="13">
        <f t="shared" si="4"/>
        <v>1</v>
      </c>
      <c r="H77" s="13">
        <v>1</v>
      </c>
      <c r="I77" s="13">
        <v>1</v>
      </c>
      <c r="J77" s="13">
        <v>1</v>
      </c>
      <c r="K77" s="13">
        <v>0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1</v>
      </c>
      <c r="W77" s="13">
        <v>0</v>
      </c>
      <c r="X77" s="13">
        <v>0</v>
      </c>
      <c r="Y77" s="13">
        <v>1</v>
      </c>
      <c r="Z77" s="13">
        <v>0</v>
      </c>
      <c r="AA77" s="14">
        <v>1</v>
      </c>
      <c r="AB77" s="13">
        <v>12.319999694824219</v>
      </c>
      <c r="AC77" s="13">
        <f t="shared" si="5"/>
        <v>12319.999694824219</v>
      </c>
      <c r="AD77" s="13">
        <v>225</v>
      </c>
      <c r="AE77" s="13">
        <f t="shared" si="6"/>
        <v>225000</v>
      </c>
      <c r="AF77" s="13">
        <v>8.5</v>
      </c>
      <c r="AG77" s="13">
        <v>1.7300000190734863</v>
      </c>
      <c r="AH77" s="13">
        <v>2.0699999332427979</v>
      </c>
      <c r="AI77" s="13">
        <f t="shared" si="7"/>
        <v>2069.9999332427979</v>
      </c>
      <c r="AJ77" s="13">
        <v>69</v>
      </c>
      <c r="AK77" s="13">
        <v>14</v>
      </c>
      <c r="AL77" s="13">
        <v>16.799999237060547</v>
      </c>
      <c r="AM77" s="13">
        <v>18.299999237060547</v>
      </c>
      <c r="AN77" s="13">
        <v>50.400001525878906</v>
      </c>
      <c r="AO77" s="13">
        <f t="shared" si="8"/>
        <v>2.7540985588573417</v>
      </c>
      <c r="AP77" s="13">
        <v>0.20352941751480103</v>
      </c>
    </row>
    <row r="78" spans="1:42" x14ac:dyDescent="0.35">
      <c r="A78" s="12">
        <v>76</v>
      </c>
      <c r="B78" s="13">
        <v>0</v>
      </c>
      <c r="C78" s="10">
        <f t="shared" si="0"/>
        <v>1</v>
      </c>
      <c r="D78" s="10">
        <f t="shared" si="1"/>
        <v>0</v>
      </c>
      <c r="E78" s="13">
        <f t="shared" si="2"/>
        <v>0</v>
      </c>
      <c r="F78" s="10">
        <f t="shared" si="3"/>
        <v>1</v>
      </c>
      <c r="G78" s="13">
        <f t="shared" si="4"/>
        <v>0</v>
      </c>
      <c r="H78" s="13">
        <v>1</v>
      </c>
      <c r="I78" s="13">
        <v>1</v>
      </c>
      <c r="J78" s="13">
        <v>1</v>
      </c>
      <c r="K78" s="13">
        <v>1</v>
      </c>
      <c r="L78" s="13">
        <v>0</v>
      </c>
      <c r="M78" s="13">
        <v>1</v>
      </c>
      <c r="N78" s="13">
        <v>0</v>
      </c>
      <c r="O78" s="13">
        <v>1</v>
      </c>
      <c r="P78" s="13">
        <v>1</v>
      </c>
      <c r="Q78" s="13">
        <v>1</v>
      </c>
      <c r="R78" s="13">
        <v>1</v>
      </c>
      <c r="S78" s="13">
        <v>0</v>
      </c>
      <c r="T78" s="13">
        <v>1</v>
      </c>
      <c r="U78" s="13">
        <v>0</v>
      </c>
      <c r="V78" s="13">
        <v>1</v>
      </c>
      <c r="W78" s="13">
        <v>1</v>
      </c>
      <c r="X78" s="13">
        <v>0</v>
      </c>
      <c r="Y78" s="13">
        <v>0</v>
      </c>
      <c r="Z78" s="13">
        <v>0</v>
      </c>
      <c r="AA78" s="14">
        <v>0</v>
      </c>
      <c r="AB78" s="13">
        <v>7.1599998474121094</v>
      </c>
      <c r="AC78" s="13">
        <f t="shared" si="5"/>
        <v>7159.9998474121094</v>
      </c>
      <c r="AD78" s="13">
        <v>122</v>
      </c>
      <c r="AE78" s="13">
        <f t="shared" si="6"/>
        <v>122000</v>
      </c>
      <c r="AF78" s="13">
        <v>5.6500000953674316</v>
      </c>
      <c r="AG78" s="13">
        <v>0.70999997854232788</v>
      </c>
      <c r="AH78" s="13">
        <v>0.75</v>
      </c>
      <c r="AI78" s="13">
        <f t="shared" si="7"/>
        <v>750</v>
      </c>
      <c r="AJ78" s="13">
        <v>78.900001525878906</v>
      </c>
      <c r="AK78" s="13">
        <v>9.8999996185302734</v>
      </c>
      <c r="AL78" s="13">
        <v>10.5</v>
      </c>
      <c r="AM78" s="13">
        <v>15.5</v>
      </c>
      <c r="AN78" s="13">
        <v>46.5</v>
      </c>
      <c r="AO78" s="13">
        <f t="shared" si="8"/>
        <v>3</v>
      </c>
      <c r="AP78" s="13">
        <v>0.12566371262073517</v>
      </c>
    </row>
    <row r="79" spans="1:42" x14ac:dyDescent="0.35">
      <c r="A79" s="12">
        <v>77</v>
      </c>
      <c r="B79" s="13">
        <v>0</v>
      </c>
      <c r="C79" s="10">
        <f t="shared" si="0"/>
        <v>0</v>
      </c>
      <c r="D79" s="10">
        <f t="shared" si="1"/>
        <v>1</v>
      </c>
      <c r="E79" s="13">
        <f t="shared" si="2"/>
        <v>0</v>
      </c>
      <c r="F79" s="10">
        <f t="shared" si="3"/>
        <v>0</v>
      </c>
      <c r="G79" s="13">
        <f t="shared" si="4"/>
        <v>0</v>
      </c>
      <c r="H79" s="13">
        <v>0</v>
      </c>
      <c r="I79" s="13">
        <v>0</v>
      </c>
      <c r="J79" s="13">
        <v>1</v>
      </c>
      <c r="K79" s="13">
        <v>0</v>
      </c>
      <c r="L79" s="13">
        <v>1</v>
      </c>
      <c r="M79" s="13">
        <v>1</v>
      </c>
      <c r="N79" s="13">
        <v>0</v>
      </c>
      <c r="O79" s="13">
        <v>1</v>
      </c>
      <c r="P79" s="13">
        <v>1</v>
      </c>
      <c r="Q79" s="13">
        <v>1</v>
      </c>
      <c r="R79" s="13">
        <v>1</v>
      </c>
      <c r="S79" s="13">
        <v>0</v>
      </c>
      <c r="T79" s="13">
        <v>0</v>
      </c>
      <c r="U79" s="13">
        <v>0</v>
      </c>
      <c r="V79" s="13">
        <v>1</v>
      </c>
      <c r="W79" s="13">
        <v>0</v>
      </c>
      <c r="X79" s="13">
        <v>0</v>
      </c>
      <c r="Y79" s="13">
        <v>1</v>
      </c>
      <c r="Z79" s="13">
        <v>0</v>
      </c>
      <c r="AA79" s="14">
        <v>0</v>
      </c>
      <c r="AB79" s="13">
        <v>3.7899999618530273</v>
      </c>
      <c r="AC79" s="13">
        <f t="shared" si="5"/>
        <v>3789.9999618530273</v>
      </c>
      <c r="AD79" s="13">
        <v>290</v>
      </c>
      <c r="AE79" s="13">
        <f t="shared" si="6"/>
        <v>290000</v>
      </c>
      <c r="AF79" s="13">
        <v>2.0499999523162842</v>
      </c>
      <c r="AG79" s="13">
        <v>1.0210000276565552</v>
      </c>
      <c r="AH79" s="13">
        <v>0.49000000953674316</v>
      </c>
      <c r="AI79" s="13">
        <f t="shared" si="7"/>
        <v>490.00000953674316</v>
      </c>
      <c r="AJ79" s="13">
        <v>54.200000762939453</v>
      </c>
      <c r="AK79" s="13">
        <v>31.899999618530273</v>
      </c>
      <c r="AL79" s="13">
        <v>12.899999618530273</v>
      </c>
      <c r="AM79" s="13">
        <v>13.199999809265137</v>
      </c>
      <c r="AN79" s="13">
        <v>39.299999237060547</v>
      </c>
      <c r="AO79" s="13">
        <f t="shared" si="8"/>
        <v>2.9772727124947158</v>
      </c>
      <c r="AP79" s="13">
        <v>0.4980488121509552</v>
      </c>
    </row>
    <row r="80" spans="1:42" x14ac:dyDescent="0.35">
      <c r="A80" s="12">
        <v>78</v>
      </c>
      <c r="B80" s="13">
        <v>1</v>
      </c>
      <c r="C80" s="10">
        <f t="shared" si="0"/>
        <v>0</v>
      </c>
      <c r="D80" s="10">
        <f t="shared" si="1"/>
        <v>0</v>
      </c>
      <c r="E80" s="13">
        <f t="shared" si="2"/>
        <v>1</v>
      </c>
      <c r="F80" s="10">
        <f t="shared" si="3"/>
        <v>0</v>
      </c>
      <c r="G80" s="13">
        <f t="shared" si="4"/>
        <v>1</v>
      </c>
      <c r="H80" s="13">
        <v>1</v>
      </c>
      <c r="I80" s="13">
        <v>0</v>
      </c>
      <c r="J80" s="13">
        <v>1</v>
      </c>
      <c r="K80" s="13">
        <v>0</v>
      </c>
      <c r="L80" s="13">
        <v>1</v>
      </c>
      <c r="M80" s="13">
        <v>1</v>
      </c>
      <c r="N80" s="13">
        <v>0</v>
      </c>
      <c r="O80" s="13">
        <v>0</v>
      </c>
      <c r="P80" s="13">
        <v>1</v>
      </c>
      <c r="Q80" s="13">
        <v>1</v>
      </c>
      <c r="R80" s="13">
        <v>1</v>
      </c>
      <c r="S80" s="13">
        <v>1</v>
      </c>
      <c r="T80" s="13">
        <v>0</v>
      </c>
      <c r="U80" s="13">
        <v>0</v>
      </c>
      <c r="V80" s="13">
        <v>0</v>
      </c>
      <c r="W80" s="13">
        <v>0</v>
      </c>
      <c r="X80" s="13">
        <v>1</v>
      </c>
      <c r="Y80" s="13">
        <v>1</v>
      </c>
      <c r="Z80" s="13">
        <v>0</v>
      </c>
      <c r="AA80" s="14">
        <v>0</v>
      </c>
      <c r="AB80" s="13">
        <v>6.0999999046325684</v>
      </c>
      <c r="AC80" s="13">
        <f t="shared" si="5"/>
        <v>6099.9999046325684</v>
      </c>
      <c r="AD80" s="13">
        <v>193</v>
      </c>
      <c r="AE80" s="13">
        <f t="shared" si="6"/>
        <v>193000</v>
      </c>
      <c r="AF80" s="13">
        <v>2.5999999046325684</v>
      </c>
      <c r="AG80" s="13">
        <v>2.1099998950958252</v>
      </c>
      <c r="AH80" s="13">
        <v>1.3200000524520874</v>
      </c>
      <c r="AI80" s="13">
        <f t="shared" si="7"/>
        <v>1320.0000524520874</v>
      </c>
      <c r="AJ80" s="13">
        <v>42.599998474121094</v>
      </c>
      <c r="AK80" s="13">
        <v>34.599998474121094</v>
      </c>
      <c r="AL80" s="13">
        <v>21.600000381469727</v>
      </c>
      <c r="AM80" s="13">
        <v>16.799999237060547</v>
      </c>
      <c r="AN80" s="13">
        <v>49.299999237060547</v>
      </c>
      <c r="AO80" s="13">
        <f t="shared" si="8"/>
        <v>2.9345238973764647</v>
      </c>
      <c r="AP80" s="13">
        <v>0.8115384578704834</v>
      </c>
    </row>
    <row r="81" spans="1:42" x14ac:dyDescent="0.35">
      <c r="A81" s="9">
        <v>79</v>
      </c>
      <c r="B81" s="13">
        <v>0</v>
      </c>
      <c r="C81" s="10">
        <f t="shared" si="0"/>
        <v>0</v>
      </c>
      <c r="D81" s="10">
        <f t="shared" si="1"/>
        <v>1</v>
      </c>
      <c r="E81" s="13">
        <f t="shared" si="2"/>
        <v>0</v>
      </c>
      <c r="F81" s="10">
        <f t="shared" si="3"/>
        <v>0</v>
      </c>
      <c r="G81" s="13">
        <f t="shared" si="4"/>
        <v>0</v>
      </c>
      <c r="H81" s="13">
        <v>1</v>
      </c>
      <c r="I81" s="13">
        <v>0</v>
      </c>
      <c r="J81" s="13">
        <v>1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1</v>
      </c>
      <c r="Q81" s="13">
        <v>1</v>
      </c>
      <c r="R81" s="13">
        <v>1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</v>
      </c>
      <c r="Y81" s="13">
        <v>0</v>
      </c>
      <c r="Z81" s="13">
        <v>0</v>
      </c>
      <c r="AA81" s="14">
        <v>0</v>
      </c>
      <c r="AB81" s="13">
        <v>3.9200000762939453</v>
      </c>
      <c r="AC81" s="13">
        <f t="shared" si="5"/>
        <v>3920.0000762939453</v>
      </c>
      <c r="AD81" s="13">
        <v>218</v>
      </c>
      <c r="AE81" s="13">
        <f t="shared" si="6"/>
        <v>218000</v>
      </c>
      <c r="AF81" s="13">
        <v>2.440000057220459</v>
      </c>
      <c r="AG81" s="13">
        <v>0.9100000262260437</v>
      </c>
      <c r="AH81" s="13">
        <v>0.47999998927116394</v>
      </c>
      <c r="AI81" s="13">
        <f t="shared" si="7"/>
        <v>479.99998927116394</v>
      </c>
      <c r="AJ81" s="13">
        <v>62.299999237060547</v>
      </c>
      <c r="AK81" s="13">
        <v>23.200000762939453</v>
      </c>
      <c r="AL81" s="13">
        <v>12.199999809265137</v>
      </c>
      <c r="AM81" s="13">
        <v>15.199999809265137</v>
      </c>
      <c r="AN81" s="13">
        <v>45</v>
      </c>
      <c r="AO81" s="13">
        <f t="shared" si="8"/>
        <v>2.9605263529391834</v>
      </c>
      <c r="AP81" s="13">
        <v>0.37295082211494446</v>
      </c>
    </row>
    <row r="82" spans="1:42" x14ac:dyDescent="0.35">
      <c r="A82" s="12">
        <v>80</v>
      </c>
      <c r="B82" s="13">
        <v>0</v>
      </c>
      <c r="C82" s="10">
        <f t="shared" si="0"/>
        <v>0</v>
      </c>
      <c r="D82" s="10">
        <f t="shared" si="1"/>
        <v>0</v>
      </c>
      <c r="E82" s="13">
        <f t="shared" si="2"/>
        <v>0</v>
      </c>
      <c r="F82" s="10">
        <f t="shared" si="3"/>
        <v>1</v>
      </c>
      <c r="G82" s="13">
        <f t="shared" si="4"/>
        <v>1</v>
      </c>
      <c r="H82" s="13">
        <v>0</v>
      </c>
      <c r="I82" s="13">
        <v>1</v>
      </c>
      <c r="J82" s="13">
        <v>1</v>
      </c>
      <c r="K82" s="13">
        <v>0</v>
      </c>
      <c r="L82" s="13">
        <v>0</v>
      </c>
      <c r="M82" s="13">
        <v>1</v>
      </c>
      <c r="N82" s="13">
        <v>0</v>
      </c>
      <c r="O82" s="13">
        <v>0</v>
      </c>
      <c r="P82" s="13">
        <v>0</v>
      </c>
      <c r="Q82" s="13">
        <v>1</v>
      </c>
      <c r="R82" s="13">
        <v>1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1</v>
      </c>
      <c r="Y82" s="13">
        <v>0</v>
      </c>
      <c r="Z82" s="13">
        <v>0</v>
      </c>
      <c r="AA82" s="14">
        <v>0</v>
      </c>
      <c r="AB82" s="13">
        <v>16.540000915527344</v>
      </c>
      <c r="AC82" s="13">
        <f t="shared" si="5"/>
        <v>16540.000915527344</v>
      </c>
      <c r="AD82" s="13">
        <v>257</v>
      </c>
      <c r="AE82" s="13">
        <f t="shared" si="6"/>
        <v>257000</v>
      </c>
      <c r="AF82" s="13">
        <v>11.449999809265137</v>
      </c>
      <c r="AG82" s="13">
        <v>3.0699999332427979</v>
      </c>
      <c r="AH82" s="13">
        <v>2</v>
      </c>
      <c r="AI82" s="13">
        <f t="shared" si="7"/>
        <v>2000</v>
      </c>
      <c r="AJ82" s="13">
        <v>69.199996948242188</v>
      </c>
      <c r="AK82" s="13">
        <v>18.600000381469727</v>
      </c>
      <c r="AL82" s="13">
        <v>12.100000381469727</v>
      </c>
      <c r="AM82" s="13">
        <v>12.699999809265137</v>
      </c>
      <c r="AN82" s="13">
        <v>38.200000762939453</v>
      </c>
      <c r="AO82" s="13">
        <f t="shared" si="8"/>
        <v>3.0078741209957411</v>
      </c>
      <c r="AP82" s="13">
        <v>0.26812225580215454</v>
      </c>
    </row>
    <row r="83" spans="1:42" x14ac:dyDescent="0.35">
      <c r="A83" s="12">
        <v>81</v>
      </c>
      <c r="B83" s="13">
        <v>0</v>
      </c>
      <c r="C83" s="10">
        <f t="shared" si="0"/>
        <v>0</v>
      </c>
      <c r="D83" s="10">
        <f t="shared" si="1"/>
        <v>0</v>
      </c>
      <c r="E83" s="13">
        <f t="shared" si="2"/>
        <v>0</v>
      </c>
      <c r="F83" s="10">
        <f t="shared" si="3"/>
        <v>0</v>
      </c>
      <c r="G83" s="13">
        <f t="shared" si="4"/>
        <v>0</v>
      </c>
      <c r="H83" s="13">
        <v>1</v>
      </c>
      <c r="I83" s="13">
        <v>1</v>
      </c>
      <c r="J83" s="13">
        <v>1</v>
      </c>
      <c r="K83" s="13">
        <v>0</v>
      </c>
      <c r="L83" s="13">
        <v>0</v>
      </c>
      <c r="M83" s="13">
        <v>1</v>
      </c>
      <c r="N83" s="13">
        <v>0</v>
      </c>
      <c r="O83" s="13">
        <v>0</v>
      </c>
      <c r="P83" s="13">
        <v>1</v>
      </c>
      <c r="Q83" s="13">
        <v>1</v>
      </c>
      <c r="R83" s="13">
        <v>1</v>
      </c>
      <c r="S83" s="13">
        <v>1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4">
        <v>0</v>
      </c>
      <c r="AB83" s="13">
        <v>9.7200002670288086</v>
      </c>
      <c r="AC83" s="13">
        <f t="shared" si="5"/>
        <v>9720.0002670288086</v>
      </c>
      <c r="AD83" s="13">
        <v>247</v>
      </c>
      <c r="AE83" s="13">
        <f t="shared" si="6"/>
        <v>247000</v>
      </c>
      <c r="AF83" s="13">
        <v>6.6999998092651367</v>
      </c>
      <c r="AG83" s="13">
        <v>2.1099998950958252</v>
      </c>
      <c r="AH83" s="13">
        <v>0.81000000238418579</v>
      </c>
      <c r="AI83" s="13">
        <f t="shared" si="7"/>
        <v>810.00000238418579</v>
      </c>
      <c r="AJ83" s="13">
        <v>69</v>
      </c>
      <c r="AK83" s="13">
        <v>21.700000762939453</v>
      </c>
      <c r="AL83" s="13">
        <v>8.3000001907348633</v>
      </c>
      <c r="AM83" s="13">
        <v>13.5</v>
      </c>
      <c r="AN83" s="13">
        <v>39.5</v>
      </c>
      <c r="AO83" s="13">
        <f t="shared" si="8"/>
        <v>2.925925925925926</v>
      </c>
      <c r="AP83" s="13">
        <v>0.31492537260055542</v>
      </c>
    </row>
    <row r="84" spans="1:42" x14ac:dyDescent="0.35">
      <c r="A84" s="12">
        <v>82</v>
      </c>
      <c r="B84" s="13">
        <v>0</v>
      </c>
      <c r="C84" s="10">
        <f t="shared" si="0"/>
        <v>0</v>
      </c>
      <c r="D84" s="10">
        <f t="shared" si="1"/>
        <v>0</v>
      </c>
      <c r="E84" s="13">
        <f t="shared" si="2"/>
        <v>0</v>
      </c>
      <c r="F84" s="10">
        <f t="shared" si="3"/>
        <v>0</v>
      </c>
      <c r="G84" s="13">
        <f t="shared" si="4"/>
        <v>0</v>
      </c>
      <c r="H84" s="13">
        <v>1</v>
      </c>
      <c r="I84" s="13">
        <v>1</v>
      </c>
      <c r="J84" s="13">
        <v>1</v>
      </c>
      <c r="K84" s="13">
        <v>0</v>
      </c>
      <c r="L84" s="13">
        <v>1</v>
      </c>
      <c r="M84" s="13">
        <v>1</v>
      </c>
      <c r="N84" s="13">
        <v>0</v>
      </c>
      <c r="O84" s="13">
        <v>0</v>
      </c>
      <c r="P84" s="13">
        <v>1</v>
      </c>
      <c r="Q84" s="13">
        <v>1</v>
      </c>
      <c r="R84" s="13">
        <v>1</v>
      </c>
      <c r="S84" s="13">
        <v>0</v>
      </c>
      <c r="T84" s="13">
        <v>1</v>
      </c>
      <c r="U84" s="13">
        <v>0</v>
      </c>
      <c r="V84" s="13">
        <v>0</v>
      </c>
      <c r="W84" s="13">
        <v>0</v>
      </c>
      <c r="X84" s="13">
        <v>1</v>
      </c>
      <c r="Y84" s="13">
        <v>1</v>
      </c>
      <c r="Z84" s="13">
        <v>0</v>
      </c>
      <c r="AA84" s="14">
        <v>0</v>
      </c>
      <c r="AB84" s="13">
        <v>10.369999885559082</v>
      </c>
      <c r="AC84" s="13">
        <f t="shared" si="5"/>
        <v>10369.999885559082</v>
      </c>
      <c r="AD84" s="13">
        <v>279</v>
      </c>
      <c r="AE84" s="13">
        <f t="shared" si="6"/>
        <v>279000</v>
      </c>
      <c r="AF84" s="13">
        <v>8.1499996185302734</v>
      </c>
      <c r="AG84" s="13">
        <v>1.3600000143051147</v>
      </c>
      <c r="AH84" s="13">
        <v>0.85000002384185791</v>
      </c>
      <c r="AI84" s="13">
        <f t="shared" si="7"/>
        <v>850.00002384185791</v>
      </c>
      <c r="AJ84" s="13">
        <v>78.599998474121094</v>
      </c>
      <c r="AK84" s="13">
        <v>13.100000381469727</v>
      </c>
      <c r="AL84" s="13">
        <v>8.1999998092651367</v>
      </c>
      <c r="AM84" s="13">
        <v>13.800000190734863</v>
      </c>
      <c r="AN84" s="13">
        <v>40.599998474121094</v>
      </c>
      <c r="AO84" s="13">
        <f t="shared" si="8"/>
        <v>2.9420288342734513</v>
      </c>
      <c r="AP84" s="13">
        <v>0.16687117516994476</v>
      </c>
    </row>
    <row r="85" spans="1:42" x14ac:dyDescent="0.35">
      <c r="A85" s="12">
        <v>83</v>
      </c>
      <c r="B85" s="13">
        <v>0</v>
      </c>
      <c r="C85" s="10">
        <f t="shared" si="0"/>
        <v>0</v>
      </c>
      <c r="D85" s="10">
        <f t="shared" si="1"/>
        <v>0</v>
      </c>
      <c r="E85" s="13">
        <f t="shared" si="2"/>
        <v>0</v>
      </c>
      <c r="F85" s="10">
        <f t="shared" si="3"/>
        <v>1</v>
      </c>
      <c r="G85" s="13">
        <f t="shared" si="4"/>
        <v>0</v>
      </c>
      <c r="H85" s="13">
        <v>1</v>
      </c>
      <c r="I85" s="13">
        <v>0</v>
      </c>
      <c r="J85" s="13">
        <v>1</v>
      </c>
      <c r="K85" s="13">
        <v>0</v>
      </c>
      <c r="L85" s="13">
        <v>0</v>
      </c>
      <c r="M85" s="13">
        <v>1</v>
      </c>
      <c r="N85" s="13">
        <v>0</v>
      </c>
      <c r="O85" s="13">
        <v>0</v>
      </c>
      <c r="P85" s="13">
        <v>1</v>
      </c>
      <c r="Q85" s="13">
        <v>1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4">
        <v>0</v>
      </c>
      <c r="AB85" s="13">
        <v>7</v>
      </c>
      <c r="AC85" s="13">
        <f t="shared" si="5"/>
        <v>7000</v>
      </c>
      <c r="AD85" s="13">
        <v>294</v>
      </c>
      <c r="AE85" s="13">
        <f t="shared" si="6"/>
        <v>294000</v>
      </c>
      <c r="AF85" s="13">
        <v>4.3600001335144043</v>
      </c>
      <c r="AG85" s="13">
        <v>1.6499999761581421</v>
      </c>
      <c r="AH85" s="13">
        <v>0.74000000953674316</v>
      </c>
      <c r="AI85" s="13">
        <f t="shared" si="7"/>
        <v>740.00000953674316</v>
      </c>
      <c r="AJ85" s="13">
        <v>62.299999237060547</v>
      </c>
      <c r="AK85" s="13">
        <v>23.600000381469727</v>
      </c>
      <c r="AL85" s="13">
        <v>10.600000381469727</v>
      </c>
      <c r="AM85" s="13">
        <v>13.100000381469727</v>
      </c>
      <c r="AN85" s="13">
        <v>40.700000762939453</v>
      </c>
      <c r="AO85" s="13">
        <f t="shared" si="8"/>
        <v>3.1068701967757657</v>
      </c>
      <c r="AP85" s="13">
        <v>0.37844035029411316</v>
      </c>
    </row>
    <row r="86" spans="1:42" x14ac:dyDescent="0.35">
      <c r="A86" s="12">
        <v>84</v>
      </c>
      <c r="B86" s="13">
        <v>0</v>
      </c>
      <c r="C86" s="10">
        <f t="shared" si="0"/>
        <v>0</v>
      </c>
      <c r="D86" s="10">
        <f t="shared" si="1"/>
        <v>0</v>
      </c>
      <c r="E86" s="13">
        <f t="shared" si="2"/>
        <v>0</v>
      </c>
      <c r="F86" s="10">
        <f t="shared" si="3"/>
        <v>1</v>
      </c>
      <c r="G86" s="13">
        <f t="shared" si="4"/>
        <v>1</v>
      </c>
      <c r="H86" s="13">
        <v>1</v>
      </c>
      <c r="I86" s="13">
        <v>1</v>
      </c>
      <c r="J86" s="13">
        <v>1</v>
      </c>
      <c r="K86" s="13">
        <v>0</v>
      </c>
      <c r="L86" s="13">
        <v>0</v>
      </c>
      <c r="M86" s="13">
        <v>1</v>
      </c>
      <c r="N86" s="13">
        <v>0</v>
      </c>
      <c r="O86" s="13">
        <v>0</v>
      </c>
      <c r="P86" s="13">
        <v>1</v>
      </c>
      <c r="Q86" s="13">
        <v>1</v>
      </c>
      <c r="R86" s="13">
        <v>1</v>
      </c>
      <c r="S86" s="13">
        <v>1</v>
      </c>
      <c r="T86" s="13">
        <v>0</v>
      </c>
      <c r="U86" s="13">
        <v>0</v>
      </c>
      <c r="V86" s="13">
        <v>0</v>
      </c>
      <c r="W86" s="13">
        <v>0</v>
      </c>
      <c r="X86" s="13">
        <v>1</v>
      </c>
      <c r="Y86" s="13">
        <v>0</v>
      </c>
      <c r="Z86" s="13">
        <v>0</v>
      </c>
      <c r="AA86" s="14">
        <v>0</v>
      </c>
      <c r="AB86" s="13">
        <v>15.489999771118164</v>
      </c>
      <c r="AC86" s="13">
        <f t="shared" si="5"/>
        <v>15489.999771118164</v>
      </c>
      <c r="AD86" s="13">
        <v>261</v>
      </c>
      <c r="AE86" s="13">
        <f t="shared" si="6"/>
        <v>261000</v>
      </c>
      <c r="AF86" s="13">
        <v>13.260000228881836</v>
      </c>
      <c r="AG86" s="13">
        <v>1.190000057220459</v>
      </c>
      <c r="AH86" s="13">
        <v>1.0199999809265137</v>
      </c>
      <c r="AI86" s="13">
        <f t="shared" si="7"/>
        <v>1019.9999809265137</v>
      </c>
      <c r="AJ86" s="13">
        <v>85.599998474121094</v>
      </c>
      <c r="AK86" s="13">
        <v>7.6999998092651367</v>
      </c>
      <c r="AL86" s="13">
        <v>6.5999999046325684</v>
      </c>
      <c r="AM86" s="13">
        <v>14.300000190734863</v>
      </c>
      <c r="AN86" s="13">
        <v>42.900001525878906</v>
      </c>
      <c r="AO86" s="13">
        <f t="shared" si="8"/>
        <v>3.0000000666905109</v>
      </c>
      <c r="AP86" s="13">
        <v>8.9743591845035553E-2</v>
      </c>
    </row>
    <row r="87" spans="1:42" x14ac:dyDescent="0.35">
      <c r="A87" s="9">
        <v>85</v>
      </c>
      <c r="B87" s="13">
        <v>0</v>
      </c>
      <c r="C87" s="10">
        <f t="shared" si="0"/>
        <v>0</v>
      </c>
      <c r="D87" s="10">
        <f t="shared" si="1"/>
        <v>0</v>
      </c>
      <c r="E87" s="13">
        <f t="shared" si="2"/>
        <v>0</v>
      </c>
      <c r="F87" s="10">
        <f t="shared" si="3"/>
        <v>1</v>
      </c>
      <c r="G87" s="13">
        <f t="shared" si="4"/>
        <v>0</v>
      </c>
      <c r="H87" s="13">
        <v>1</v>
      </c>
      <c r="I87" s="13">
        <v>1</v>
      </c>
      <c r="J87" s="13">
        <v>1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1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4">
        <v>0</v>
      </c>
      <c r="AB87" s="13">
        <v>4.7600002288818359</v>
      </c>
      <c r="AC87" s="13">
        <f t="shared" si="5"/>
        <v>4760.0002288818359</v>
      </c>
      <c r="AD87" s="13">
        <v>156</v>
      </c>
      <c r="AE87" s="13">
        <f t="shared" si="6"/>
        <v>156000</v>
      </c>
      <c r="AF87" s="13">
        <v>3.9700000286102295</v>
      </c>
      <c r="AG87" s="13">
        <v>0.31000000238418579</v>
      </c>
      <c r="AH87" s="13">
        <v>0.46000000834465027</v>
      </c>
      <c r="AI87" s="13">
        <f t="shared" si="7"/>
        <v>460.00000834465027</v>
      </c>
      <c r="AJ87" s="13">
        <v>83.400001525878906</v>
      </c>
      <c r="AK87" s="13">
        <v>6.5</v>
      </c>
      <c r="AL87" s="13">
        <v>9.6999998092651367</v>
      </c>
      <c r="AM87" s="13">
        <v>14</v>
      </c>
      <c r="AN87" s="13">
        <v>42.5</v>
      </c>
      <c r="AO87" s="13">
        <f t="shared" si="8"/>
        <v>3.0357142857142856</v>
      </c>
      <c r="AP87" s="13">
        <v>7.8085646033287048E-2</v>
      </c>
    </row>
    <row r="88" spans="1:42" x14ac:dyDescent="0.35">
      <c r="A88" s="12">
        <v>86</v>
      </c>
      <c r="B88" s="13">
        <v>0</v>
      </c>
      <c r="C88" s="10">
        <f t="shared" si="0"/>
        <v>0</v>
      </c>
      <c r="D88" s="10">
        <f t="shared" si="1"/>
        <v>0</v>
      </c>
      <c r="E88" s="13">
        <f t="shared" si="2"/>
        <v>0</v>
      </c>
      <c r="F88" s="10">
        <f t="shared" si="3"/>
        <v>0</v>
      </c>
      <c r="G88" s="13">
        <f t="shared" si="4"/>
        <v>0</v>
      </c>
      <c r="H88" s="13">
        <v>1</v>
      </c>
      <c r="I88" s="13">
        <v>0</v>
      </c>
      <c r="J88" s="13">
        <v>1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1</v>
      </c>
      <c r="Q88" s="13">
        <v>1</v>
      </c>
      <c r="R88" s="13">
        <v>1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1</v>
      </c>
      <c r="Y88" s="13">
        <v>0</v>
      </c>
      <c r="Z88" s="13">
        <v>0</v>
      </c>
      <c r="AA88" s="14">
        <v>0</v>
      </c>
      <c r="AB88" s="13">
        <v>4.7699999809265137</v>
      </c>
      <c r="AC88" s="13">
        <f t="shared" si="5"/>
        <v>4769.9999809265137</v>
      </c>
      <c r="AD88" s="13">
        <v>183</v>
      </c>
      <c r="AE88" s="13">
        <f t="shared" si="6"/>
        <v>183000</v>
      </c>
      <c r="AF88" s="13">
        <v>2.9900000095367432</v>
      </c>
      <c r="AG88" s="13">
        <v>1.1799999475479126</v>
      </c>
      <c r="AH88" s="13">
        <v>0.56999999284744263</v>
      </c>
      <c r="AI88" s="13">
        <f t="shared" si="7"/>
        <v>569.99999284744263</v>
      </c>
      <c r="AJ88" s="13">
        <v>62.799999237060547</v>
      </c>
      <c r="AK88" s="13">
        <v>24.700000762939453</v>
      </c>
      <c r="AL88" s="13">
        <v>11.899999618530273</v>
      </c>
      <c r="AM88" s="13">
        <v>14.800000190734863</v>
      </c>
      <c r="AN88" s="13">
        <v>43.799999237060547</v>
      </c>
      <c r="AO88" s="13">
        <f t="shared" si="8"/>
        <v>2.9594593697694913</v>
      </c>
      <c r="AP88" s="13">
        <v>0.39464882016181946</v>
      </c>
    </row>
    <row r="89" spans="1:42" x14ac:dyDescent="0.35">
      <c r="A89" s="12">
        <v>87</v>
      </c>
      <c r="B89" s="13">
        <v>0</v>
      </c>
      <c r="C89" s="10">
        <f t="shared" si="0"/>
        <v>0</v>
      </c>
      <c r="D89" s="10">
        <f t="shared" si="1"/>
        <v>0</v>
      </c>
      <c r="E89" s="13">
        <f t="shared" si="2"/>
        <v>0</v>
      </c>
      <c r="F89" s="10">
        <f t="shared" si="3"/>
        <v>1</v>
      </c>
      <c r="G89" s="13">
        <f t="shared" si="4"/>
        <v>0</v>
      </c>
      <c r="H89" s="13">
        <v>1</v>
      </c>
      <c r="I89" s="13">
        <v>0</v>
      </c>
      <c r="J89" s="13">
        <v>1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1</v>
      </c>
      <c r="R89" s="13">
        <v>1</v>
      </c>
      <c r="S89" s="13">
        <v>1</v>
      </c>
      <c r="T89" s="13">
        <v>0</v>
      </c>
      <c r="U89" s="13">
        <v>0</v>
      </c>
      <c r="V89" s="13">
        <v>1</v>
      </c>
      <c r="W89" s="13">
        <v>0</v>
      </c>
      <c r="X89" s="13">
        <v>1</v>
      </c>
      <c r="Y89" s="13">
        <v>0</v>
      </c>
      <c r="Z89" s="13">
        <v>0</v>
      </c>
      <c r="AA89" s="14">
        <v>0</v>
      </c>
      <c r="AB89" s="13">
        <v>6.5199999809265137</v>
      </c>
      <c r="AC89" s="13">
        <f t="shared" si="5"/>
        <v>6519.9999809265137</v>
      </c>
      <c r="AD89" s="13">
        <v>267</v>
      </c>
      <c r="AE89" s="13">
        <f t="shared" si="6"/>
        <v>267000</v>
      </c>
      <c r="AF89" s="13">
        <v>5.1500000953674316</v>
      </c>
      <c r="AG89" s="13">
        <v>0.63999998569488525</v>
      </c>
      <c r="AH89" s="13">
        <v>0.69999998807907104</v>
      </c>
      <c r="AI89" s="13">
        <f t="shared" si="7"/>
        <v>699.99998807907104</v>
      </c>
      <c r="AJ89" s="13">
        <v>79</v>
      </c>
      <c r="AK89" s="13">
        <v>9.8000001907348633</v>
      </c>
      <c r="AL89" s="13">
        <v>10.699999809265137</v>
      </c>
      <c r="AM89" s="13">
        <v>12.600000381469727</v>
      </c>
      <c r="AN89" s="13">
        <v>38</v>
      </c>
      <c r="AO89" s="13">
        <f t="shared" si="8"/>
        <v>3.0158729245663318</v>
      </c>
      <c r="AP89" s="13">
        <v>0.12427183985710144</v>
      </c>
    </row>
    <row r="90" spans="1:42" x14ac:dyDescent="0.35">
      <c r="A90" s="12">
        <v>88</v>
      </c>
      <c r="B90" s="13">
        <v>0</v>
      </c>
      <c r="C90" s="10">
        <f t="shared" si="0"/>
        <v>1</v>
      </c>
      <c r="D90" s="10">
        <f t="shared" si="1"/>
        <v>1</v>
      </c>
      <c r="E90" s="13">
        <f t="shared" si="2"/>
        <v>0</v>
      </c>
      <c r="F90" s="10">
        <f t="shared" si="3"/>
        <v>0</v>
      </c>
      <c r="G90" s="13">
        <f t="shared" si="4"/>
        <v>0</v>
      </c>
      <c r="H90" s="13">
        <v>1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4">
        <v>0</v>
      </c>
      <c r="AB90" s="13">
        <v>3.9700000286102295</v>
      </c>
      <c r="AC90" s="13">
        <f t="shared" si="5"/>
        <v>3970.0000286102295</v>
      </c>
      <c r="AD90" s="13">
        <v>115</v>
      </c>
      <c r="AE90" s="13">
        <f t="shared" si="6"/>
        <v>115000</v>
      </c>
      <c r="AF90" s="13">
        <v>3.190000057220459</v>
      </c>
      <c r="AG90" s="13">
        <v>0.43000000715255737</v>
      </c>
      <c r="AH90" s="13">
        <v>0.33000001311302185</v>
      </c>
      <c r="AI90" s="13">
        <f t="shared" si="7"/>
        <v>330.00001311302185</v>
      </c>
      <c r="AJ90" s="13">
        <v>80.300003051757813</v>
      </c>
      <c r="AK90" s="13">
        <v>10.800000190734863</v>
      </c>
      <c r="AL90" s="13">
        <v>8.3000001907348633</v>
      </c>
      <c r="AM90" s="13">
        <v>15.399999618530273</v>
      </c>
      <c r="AN90" s="13">
        <v>44.599998474121094</v>
      </c>
      <c r="AO90" s="13">
        <f t="shared" si="8"/>
        <v>2.8961038687595484</v>
      </c>
      <c r="AP90" s="13">
        <v>0.13479623198509216</v>
      </c>
    </row>
    <row r="91" spans="1:42" x14ac:dyDescent="0.35">
      <c r="A91" s="12">
        <v>89</v>
      </c>
      <c r="B91" s="13">
        <v>0</v>
      </c>
      <c r="C91" s="10">
        <f t="shared" si="0"/>
        <v>0</v>
      </c>
      <c r="D91" s="10">
        <f t="shared" si="1"/>
        <v>0</v>
      </c>
      <c r="E91" s="13">
        <f t="shared" si="2"/>
        <v>0</v>
      </c>
      <c r="F91" s="10">
        <f t="shared" si="3"/>
        <v>1</v>
      </c>
      <c r="G91" s="13">
        <f t="shared" si="4"/>
        <v>0</v>
      </c>
      <c r="H91" s="13">
        <v>1</v>
      </c>
      <c r="I91" s="13">
        <v>0</v>
      </c>
      <c r="J91" s="13">
        <v>1</v>
      </c>
      <c r="K91" s="13">
        <v>0</v>
      </c>
      <c r="L91" s="13">
        <v>0</v>
      </c>
      <c r="M91" s="13">
        <v>1</v>
      </c>
      <c r="N91" s="13">
        <v>0</v>
      </c>
      <c r="O91" s="13">
        <v>0</v>
      </c>
      <c r="P91" s="13">
        <v>1</v>
      </c>
      <c r="Q91" s="13">
        <v>1</v>
      </c>
      <c r="R91" s="13">
        <v>1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1</v>
      </c>
      <c r="Y91" s="13">
        <v>0</v>
      </c>
      <c r="Z91" s="13">
        <v>0</v>
      </c>
      <c r="AA91" s="14">
        <v>0</v>
      </c>
      <c r="AB91" s="13">
        <v>6.380000114440918</v>
      </c>
      <c r="AC91" s="13">
        <f t="shared" si="5"/>
        <v>6380.000114440918</v>
      </c>
      <c r="AD91" s="13">
        <v>231</v>
      </c>
      <c r="AE91" s="13">
        <f t="shared" si="6"/>
        <v>231000</v>
      </c>
      <c r="AF91" s="13">
        <v>5.2100000381469727</v>
      </c>
      <c r="AG91" s="13">
        <v>0.33000001311302185</v>
      </c>
      <c r="AH91" s="13">
        <v>0.81999999284744263</v>
      </c>
      <c r="AI91" s="13">
        <f t="shared" si="7"/>
        <v>819.99999284744263</v>
      </c>
      <c r="AJ91" s="13">
        <v>81.5</v>
      </c>
      <c r="AK91" s="13">
        <v>5.1999998092651367</v>
      </c>
      <c r="AL91" s="13">
        <v>12.899999618530273</v>
      </c>
      <c r="AM91" s="13">
        <v>15.600000381469727</v>
      </c>
      <c r="AN91" s="13">
        <v>47.5</v>
      </c>
      <c r="AO91" s="13">
        <f t="shared" si="8"/>
        <v>3.0448717204149753</v>
      </c>
      <c r="AP91" s="13">
        <v>6.3339732587337494E-2</v>
      </c>
    </row>
    <row r="92" spans="1:42" x14ac:dyDescent="0.35">
      <c r="A92" s="12">
        <v>90</v>
      </c>
      <c r="B92" s="13">
        <v>0</v>
      </c>
      <c r="C92" s="10">
        <f t="shared" si="0"/>
        <v>0</v>
      </c>
      <c r="D92" s="10">
        <f t="shared" si="1"/>
        <v>0</v>
      </c>
      <c r="E92" s="13">
        <f t="shared" si="2"/>
        <v>0</v>
      </c>
      <c r="F92" s="10">
        <f t="shared" si="3"/>
        <v>1</v>
      </c>
      <c r="G92" s="13">
        <f t="shared" si="4"/>
        <v>0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3">
        <v>1</v>
      </c>
      <c r="N92" s="13">
        <v>0</v>
      </c>
      <c r="O92" s="13">
        <v>1</v>
      </c>
      <c r="P92" s="13">
        <v>1</v>
      </c>
      <c r="Q92" s="13">
        <v>1</v>
      </c>
      <c r="R92" s="13">
        <v>1</v>
      </c>
      <c r="S92" s="13">
        <v>0</v>
      </c>
      <c r="T92" s="13">
        <v>1</v>
      </c>
      <c r="U92" s="13">
        <v>1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4">
        <v>0</v>
      </c>
      <c r="AB92" s="13">
        <v>5.5900001525878906</v>
      </c>
      <c r="AC92" s="13">
        <f t="shared" si="5"/>
        <v>5590.0001525878906</v>
      </c>
      <c r="AD92" s="13">
        <v>253</v>
      </c>
      <c r="AE92" s="13">
        <f t="shared" si="6"/>
        <v>253000</v>
      </c>
      <c r="AF92" s="13">
        <v>2.9300000667572021</v>
      </c>
      <c r="AG92" s="13">
        <v>1.6299999952316284</v>
      </c>
      <c r="AH92" s="13">
        <v>0.97000002861022949</v>
      </c>
      <c r="AI92" s="13">
        <f t="shared" si="7"/>
        <v>970.00002861022949</v>
      </c>
      <c r="AJ92" s="13">
        <v>52.299999237060547</v>
      </c>
      <c r="AK92" s="13">
        <v>29.200000762939453</v>
      </c>
      <c r="AL92" s="13">
        <v>17.399999618530273</v>
      </c>
      <c r="AM92" s="13">
        <v>13</v>
      </c>
      <c r="AN92" s="13">
        <v>40.700000762939453</v>
      </c>
      <c r="AO92" s="13">
        <f t="shared" si="8"/>
        <v>3.130769289456881</v>
      </c>
      <c r="AP92" s="13">
        <v>0.55631399154663086</v>
      </c>
    </row>
    <row r="93" spans="1:42" x14ac:dyDescent="0.35">
      <c r="A93" s="9">
        <v>91</v>
      </c>
      <c r="B93" s="13">
        <v>0</v>
      </c>
      <c r="C93" s="10">
        <f t="shared" si="0"/>
        <v>0</v>
      </c>
      <c r="D93" s="10">
        <f t="shared" si="1"/>
        <v>1</v>
      </c>
      <c r="E93" s="13">
        <f t="shared" si="2"/>
        <v>0</v>
      </c>
      <c r="F93" s="10">
        <f t="shared" si="3"/>
        <v>0</v>
      </c>
      <c r="G93" s="13">
        <f t="shared" si="4"/>
        <v>0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3">
        <v>1</v>
      </c>
      <c r="N93" s="13">
        <v>0</v>
      </c>
      <c r="O93" s="13">
        <v>0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0</v>
      </c>
      <c r="V93" s="13">
        <v>0</v>
      </c>
      <c r="W93" s="13">
        <v>0</v>
      </c>
      <c r="X93" s="13">
        <v>1</v>
      </c>
      <c r="Y93" s="13">
        <v>0</v>
      </c>
      <c r="Z93" s="13">
        <v>0</v>
      </c>
      <c r="AA93" s="14">
        <v>0</v>
      </c>
      <c r="AB93" s="13">
        <v>3.4100000858306885</v>
      </c>
      <c r="AC93" s="13">
        <f t="shared" si="5"/>
        <v>3410.0000858306885</v>
      </c>
      <c r="AD93" s="13">
        <v>175</v>
      </c>
      <c r="AE93" s="13">
        <f t="shared" si="6"/>
        <v>175000</v>
      </c>
      <c r="AF93" s="13">
        <v>1.7200000286102295</v>
      </c>
      <c r="AG93" s="13">
        <v>1.2000000476837158</v>
      </c>
      <c r="AH93" s="13">
        <v>0.38999998569488525</v>
      </c>
      <c r="AI93" s="13">
        <f t="shared" si="7"/>
        <v>389.99998569488525</v>
      </c>
      <c r="AJ93" s="13">
        <v>50.5</v>
      </c>
      <c r="AK93" s="13">
        <v>35.200000762939453</v>
      </c>
      <c r="AL93" s="13">
        <v>11.399999618530273</v>
      </c>
      <c r="AM93" s="13">
        <v>13.100000381469727</v>
      </c>
      <c r="AN93" s="13">
        <v>38.200000762939453</v>
      </c>
      <c r="AO93" s="13">
        <f t="shared" si="8"/>
        <v>2.9160305076764956</v>
      </c>
      <c r="AP93" s="13">
        <v>0.6976744532585144</v>
      </c>
    </row>
    <row r="94" spans="1:42" x14ac:dyDescent="0.35">
      <c r="A94" s="12">
        <v>92</v>
      </c>
      <c r="B94" s="13">
        <v>0</v>
      </c>
      <c r="C94" s="10">
        <f t="shared" si="0"/>
        <v>0</v>
      </c>
      <c r="D94" s="10">
        <f t="shared" si="1"/>
        <v>0</v>
      </c>
      <c r="E94" s="13">
        <f t="shared" si="2"/>
        <v>0</v>
      </c>
      <c r="F94" s="10">
        <f t="shared" si="3"/>
        <v>0</v>
      </c>
      <c r="G94" s="13">
        <f t="shared" si="4"/>
        <v>0</v>
      </c>
      <c r="H94" s="13">
        <v>1</v>
      </c>
      <c r="I94" s="13">
        <v>0</v>
      </c>
      <c r="J94" s="13">
        <v>1</v>
      </c>
      <c r="K94" s="13">
        <v>0</v>
      </c>
      <c r="L94" s="13">
        <v>0</v>
      </c>
      <c r="M94" s="13">
        <v>1</v>
      </c>
      <c r="N94" s="13">
        <v>0</v>
      </c>
      <c r="O94" s="13">
        <v>0</v>
      </c>
      <c r="P94" s="13">
        <v>1</v>
      </c>
      <c r="Q94" s="13">
        <v>1</v>
      </c>
      <c r="R94" s="13">
        <v>1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4">
        <v>0</v>
      </c>
      <c r="AB94" s="13">
        <v>5.869999885559082</v>
      </c>
      <c r="AC94" s="13">
        <f t="shared" si="5"/>
        <v>5869.999885559082</v>
      </c>
      <c r="AD94" s="13">
        <v>223</v>
      </c>
      <c r="AE94" s="13">
        <f t="shared" si="6"/>
        <v>223000</v>
      </c>
      <c r="AF94" s="13">
        <v>2.8499999046325684</v>
      </c>
      <c r="AG94" s="13">
        <v>1.9500000476837158</v>
      </c>
      <c r="AH94" s="13">
        <v>0.87999999523162842</v>
      </c>
      <c r="AI94" s="13">
        <f t="shared" si="7"/>
        <v>879.99999523162842</v>
      </c>
      <c r="AJ94" s="13">
        <v>48.599998474121094</v>
      </c>
      <c r="AK94" s="13">
        <v>33.200000762939453</v>
      </c>
      <c r="AL94" s="13">
        <v>15</v>
      </c>
      <c r="AM94" s="13">
        <v>15.199999809265137</v>
      </c>
      <c r="AN94" s="13">
        <v>44.200000762939453</v>
      </c>
      <c r="AO94" s="13">
        <f t="shared" si="8"/>
        <v>2.9078948235247615</v>
      </c>
      <c r="AP94" s="13">
        <v>0.68421053886413574</v>
      </c>
    </row>
    <row r="95" spans="1:42" x14ac:dyDescent="0.35">
      <c r="A95" s="12">
        <v>93</v>
      </c>
      <c r="B95" s="13">
        <v>0</v>
      </c>
      <c r="C95" s="10">
        <f t="shared" si="0"/>
        <v>0</v>
      </c>
      <c r="D95" s="10">
        <f t="shared" si="1"/>
        <v>0</v>
      </c>
      <c r="E95" s="13">
        <f t="shared" si="2"/>
        <v>0</v>
      </c>
      <c r="F95" s="10">
        <f t="shared" si="3"/>
        <v>1</v>
      </c>
      <c r="G95" s="13">
        <f t="shared" si="4"/>
        <v>0</v>
      </c>
      <c r="H95" s="13">
        <v>1</v>
      </c>
      <c r="I95" s="13">
        <v>1</v>
      </c>
      <c r="J95" s="13">
        <v>1</v>
      </c>
      <c r="K95" s="13">
        <v>0</v>
      </c>
      <c r="L95" s="13">
        <v>0</v>
      </c>
      <c r="M95" s="13">
        <v>1</v>
      </c>
      <c r="N95" s="13">
        <v>0</v>
      </c>
      <c r="O95" s="13">
        <v>0</v>
      </c>
      <c r="P95" s="13">
        <v>1</v>
      </c>
      <c r="Q95" s="13">
        <v>1</v>
      </c>
      <c r="R95" s="13">
        <v>1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1</v>
      </c>
      <c r="Y95" s="13">
        <v>0</v>
      </c>
      <c r="Z95" s="13">
        <v>0</v>
      </c>
      <c r="AA95" s="14">
        <v>0</v>
      </c>
      <c r="AB95" s="13">
        <v>4.5799999237060547</v>
      </c>
      <c r="AC95" s="13">
        <f t="shared" si="5"/>
        <v>4579.9999237060547</v>
      </c>
      <c r="AD95" s="13">
        <v>246</v>
      </c>
      <c r="AE95" s="13">
        <f t="shared" si="6"/>
        <v>246000</v>
      </c>
      <c r="AF95" s="13">
        <v>3.1700000762939453</v>
      </c>
      <c r="AG95" s="13">
        <v>0.99000000953674316</v>
      </c>
      <c r="AH95" s="13">
        <v>0.40999999642372131</v>
      </c>
      <c r="AI95" s="13">
        <f t="shared" si="7"/>
        <v>409.99999642372131</v>
      </c>
      <c r="AJ95" s="13">
        <v>69.199996948242188</v>
      </c>
      <c r="AK95" s="13">
        <v>21.600000381469727</v>
      </c>
      <c r="AL95" s="13">
        <v>9</v>
      </c>
      <c r="AM95" s="13">
        <v>13.300000190734863</v>
      </c>
      <c r="AN95" s="13">
        <v>40.099998474121094</v>
      </c>
      <c r="AO95" s="13">
        <f t="shared" si="8"/>
        <v>3.0150374360186722</v>
      </c>
      <c r="AP95" s="13">
        <v>0.31230282783508301</v>
      </c>
    </row>
    <row r="96" spans="1:42" x14ac:dyDescent="0.35">
      <c r="A96" s="12">
        <v>94</v>
      </c>
      <c r="B96" s="13">
        <v>0</v>
      </c>
      <c r="C96" s="10">
        <f t="shared" si="0"/>
        <v>0</v>
      </c>
      <c r="D96" s="10">
        <f t="shared" si="1"/>
        <v>0</v>
      </c>
      <c r="E96" s="13">
        <f t="shared" si="2"/>
        <v>0</v>
      </c>
      <c r="F96" s="10">
        <f t="shared" si="3"/>
        <v>1</v>
      </c>
      <c r="G96" s="13">
        <f t="shared" si="4"/>
        <v>1</v>
      </c>
      <c r="H96" s="13">
        <v>1</v>
      </c>
      <c r="I96" s="13">
        <v>1</v>
      </c>
      <c r="J96" s="13">
        <v>1</v>
      </c>
      <c r="K96" s="13">
        <v>0</v>
      </c>
      <c r="L96" s="13">
        <v>0</v>
      </c>
      <c r="M96" s="13">
        <v>1</v>
      </c>
      <c r="N96" s="13">
        <v>0</v>
      </c>
      <c r="O96" s="13">
        <v>1</v>
      </c>
      <c r="P96" s="13">
        <v>1</v>
      </c>
      <c r="Q96" s="13">
        <v>1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4">
        <v>0</v>
      </c>
      <c r="AB96" s="13">
        <v>12.189999580383301</v>
      </c>
      <c r="AC96" s="13">
        <f t="shared" si="5"/>
        <v>12189.999580383301</v>
      </c>
      <c r="AD96" s="13">
        <v>203</v>
      </c>
      <c r="AE96" s="13">
        <f t="shared" si="6"/>
        <v>203000</v>
      </c>
      <c r="AF96" s="13">
        <v>8.7299995422363281</v>
      </c>
      <c r="AG96" s="13">
        <v>2.119999885559082</v>
      </c>
      <c r="AH96" s="13">
        <v>1.2999999523162842</v>
      </c>
      <c r="AI96" s="13">
        <f t="shared" si="7"/>
        <v>1299.9999523162842</v>
      </c>
      <c r="AJ96" s="13">
        <v>71.5</v>
      </c>
      <c r="AK96" s="13">
        <v>17.399999618530273</v>
      </c>
      <c r="AL96" s="13">
        <v>10.699999809265137</v>
      </c>
      <c r="AM96" s="13">
        <v>15.600000381469727</v>
      </c>
      <c r="AN96" s="13">
        <v>46.900001525878906</v>
      </c>
      <c r="AO96" s="13">
        <f t="shared" si="8"/>
        <v>3.0064102807066924</v>
      </c>
      <c r="AP96" s="13">
        <v>0.24284078180789948</v>
      </c>
    </row>
    <row r="97" spans="1:42" x14ac:dyDescent="0.35">
      <c r="A97" s="12">
        <v>95</v>
      </c>
      <c r="B97" s="13">
        <v>0</v>
      </c>
      <c r="C97" s="10">
        <f t="shared" si="0"/>
        <v>0</v>
      </c>
      <c r="D97" s="10">
        <f t="shared" si="1"/>
        <v>0</v>
      </c>
      <c r="E97" s="13">
        <f t="shared" si="2"/>
        <v>0</v>
      </c>
      <c r="F97" s="10">
        <f t="shared" si="3"/>
        <v>1</v>
      </c>
      <c r="G97" s="13">
        <f t="shared" si="4"/>
        <v>0</v>
      </c>
      <c r="H97" s="13">
        <v>1</v>
      </c>
      <c r="I97" s="13">
        <v>0</v>
      </c>
      <c r="J97" s="13">
        <v>1</v>
      </c>
      <c r="K97" s="13">
        <v>0</v>
      </c>
      <c r="L97" s="13">
        <v>0</v>
      </c>
      <c r="M97" s="13">
        <v>1</v>
      </c>
      <c r="N97" s="13">
        <v>0</v>
      </c>
      <c r="O97" s="13">
        <v>0</v>
      </c>
      <c r="P97" s="13">
        <v>1</v>
      </c>
      <c r="Q97" s="13">
        <v>1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</v>
      </c>
      <c r="Y97" s="13">
        <v>0</v>
      </c>
      <c r="Z97" s="13">
        <v>0</v>
      </c>
      <c r="AA97" s="14">
        <v>0</v>
      </c>
      <c r="AB97" s="13">
        <v>7.3600001335144043</v>
      </c>
      <c r="AC97" s="13">
        <f t="shared" si="5"/>
        <v>7360.0001335144043</v>
      </c>
      <c r="AD97" s="13">
        <v>334</v>
      </c>
      <c r="AE97" s="13">
        <f t="shared" si="6"/>
        <v>334000</v>
      </c>
      <c r="AF97" s="13">
        <v>6.1399998664855957</v>
      </c>
      <c r="AG97" s="13">
        <v>0.87000000476837158</v>
      </c>
      <c r="AH97" s="13">
        <v>0.33000001311302185</v>
      </c>
      <c r="AI97" s="13">
        <f t="shared" si="7"/>
        <v>330.00001311302185</v>
      </c>
      <c r="AJ97" s="13">
        <v>83.400001525878906</v>
      </c>
      <c r="AK97" s="13">
        <v>11.800000190734863</v>
      </c>
      <c r="AL97" s="13">
        <v>4.5</v>
      </c>
      <c r="AM97" s="13">
        <v>13.100000381469727</v>
      </c>
      <c r="AN97" s="13">
        <v>40</v>
      </c>
      <c r="AO97" s="13">
        <f t="shared" si="8"/>
        <v>3.0534350255883189</v>
      </c>
      <c r="AP97" s="13">
        <v>0.14169381558895111</v>
      </c>
    </row>
    <row r="98" spans="1:42" x14ac:dyDescent="0.35">
      <c r="A98" s="12">
        <v>96</v>
      </c>
      <c r="B98" s="13">
        <v>0</v>
      </c>
      <c r="C98" s="10">
        <f t="shared" si="0"/>
        <v>0</v>
      </c>
      <c r="D98" s="10">
        <f t="shared" si="1"/>
        <v>0</v>
      </c>
      <c r="E98" s="13">
        <f t="shared" si="2"/>
        <v>1</v>
      </c>
      <c r="F98" s="10">
        <f t="shared" si="3"/>
        <v>0</v>
      </c>
      <c r="G98" s="13">
        <f t="shared" si="4"/>
        <v>0</v>
      </c>
      <c r="H98" s="13">
        <v>1</v>
      </c>
      <c r="I98" s="13">
        <v>0</v>
      </c>
      <c r="J98" s="13">
        <v>1</v>
      </c>
      <c r="K98" s="13">
        <v>0</v>
      </c>
      <c r="L98" s="13">
        <v>0</v>
      </c>
      <c r="M98" s="13">
        <v>1</v>
      </c>
      <c r="N98" s="13">
        <v>0</v>
      </c>
      <c r="O98" s="13">
        <v>0</v>
      </c>
      <c r="P98" s="13">
        <v>1</v>
      </c>
      <c r="Q98" s="13">
        <v>1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1</v>
      </c>
      <c r="Y98" s="13">
        <v>0</v>
      </c>
      <c r="Z98" s="13">
        <v>0</v>
      </c>
      <c r="AA98" s="14">
        <v>0</v>
      </c>
      <c r="AB98" s="13">
        <v>4.8400001525878906</v>
      </c>
      <c r="AC98" s="13">
        <f t="shared" si="5"/>
        <v>4840.0001525878906</v>
      </c>
      <c r="AD98" s="13">
        <v>225</v>
      </c>
      <c r="AE98" s="13">
        <f t="shared" si="6"/>
        <v>225000</v>
      </c>
      <c r="AF98" s="13">
        <v>2</v>
      </c>
      <c r="AG98" s="13">
        <v>2.4000000953674316</v>
      </c>
      <c r="AH98" s="13">
        <v>0.37000000476837158</v>
      </c>
      <c r="AI98" s="13">
        <f t="shared" si="7"/>
        <v>370.00000476837158</v>
      </c>
      <c r="AJ98" s="13">
        <v>41.400001525878906</v>
      </c>
      <c r="AK98" s="13">
        <v>49.599998474121094</v>
      </c>
      <c r="AL98" s="13">
        <v>7.5999999046325684</v>
      </c>
      <c r="AM98" s="13">
        <v>13.199999809265137</v>
      </c>
      <c r="AN98" s="13">
        <v>39.400001525878906</v>
      </c>
      <c r="AO98" s="13">
        <f t="shared" si="8"/>
        <v>2.984848643575273</v>
      </c>
      <c r="AP98" s="13">
        <v>1.2000000476837158</v>
      </c>
    </row>
    <row r="99" spans="1:42" x14ac:dyDescent="0.35">
      <c r="A99" s="9">
        <v>97</v>
      </c>
      <c r="B99" s="13">
        <v>0</v>
      </c>
      <c r="C99" s="10">
        <f t="shared" si="0"/>
        <v>0</v>
      </c>
      <c r="D99" s="10">
        <f t="shared" si="1"/>
        <v>0</v>
      </c>
      <c r="E99" s="13">
        <f t="shared" si="2"/>
        <v>0</v>
      </c>
      <c r="F99" s="10">
        <f t="shared" si="3"/>
        <v>1</v>
      </c>
      <c r="G99" s="13">
        <f t="shared" si="4"/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4">
        <v>0</v>
      </c>
      <c r="AB99" s="13">
        <v>9.4700002670288086</v>
      </c>
      <c r="AC99" s="13">
        <f t="shared" si="5"/>
        <v>9470.0002670288086</v>
      </c>
      <c r="AD99" s="13">
        <v>202</v>
      </c>
      <c r="AE99" s="13">
        <f t="shared" si="6"/>
        <v>202000</v>
      </c>
      <c r="AF99" s="13">
        <v>7.059999942779541</v>
      </c>
      <c r="AG99" s="13">
        <v>1.3999999761581421</v>
      </c>
      <c r="AH99" s="13">
        <v>0.75</v>
      </c>
      <c r="AI99" s="13">
        <f t="shared" si="7"/>
        <v>750</v>
      </c>
      <c r="AJ99" s="13">
        <v>74.599998474121094</v>
      </c>
      <c r="AK99" s="13">
        <v>14.800000190734863</v>
      </c>
      <c r="AL99" s="13">
        <v>7.9000000953674316</v>
      </c>
      <c r="AM99" s="13">
        <v>16</v>
      </c>
      <c r="AN99" s="13">
        <v>48.099998474121094</v>
      </c>
      <c r="AO99" s="13">
        <f t="shared" si="8"/>
        <v>3.0062499046325684</v>
      </c>
      <c r="AP99" s="13">
        <v>0.19830028712749481</v>
      </c>
    </row>
    <row r="100" spans="1:42" x14ac:dyDescent="0.35">
      <c r="A100" s="12">
        <v>98</v>
      </c>
      <c r="B100" s="13">
        <v>0</v>
      </c>
      <c r="C100" s="10">
        <f t="shared" si="0"/>
        <v>0</v>
      </c>
      <c r="D100" s="10">
        <f t="shared" si="1"/>
        <v>0</v>
      </c>
      <c r="E100" s="13">
        <f t="shared" si="2"/>
        <v>0</v>
      </c>
      <c r="F100" s="10">
        <f t="shared" si="3"/>
        <v>0</v>
      </c>
      <c r="G100" s="13">
        <f t="shared" si="4"/>
        <v>0</v>
      </c>
      <c r="H100" s="13">
        <v>0</v>
      </c>
      <c r="I100" s="13">
        <v>1</v>
      </c>
      <c r="J100" s="13">
        <v>1</v>
      </c>
      <c r="K100" s="13">
        <v>0</v>
      </c>
      <c r="L100" s="13">
        <v>0</v>
      </c>
      <c r="M100" s="13">
        <v>1</v>
      </c>
      <c r="N100" s="13">
        <v>0</v>
      </c>
      <c r="O100" s="13">
        <v>0</v>
      </c>
      <c r="P100" s="13">
        <v>1</v>
      </c>
      <c r="Q100" s="13">
        <v>1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1</v>
      </c>
      <c r="Y100" s="13">
        <v>0</v>
      </c>
      <c r="Z100" s="13">
        <v>0</v>
      </c>
      <c r="AA100" s="14">
        <v>0</v>
      </c>
      <c r="AB100" s="13">
        <v>5.3499999046325684</v>
      </c>
      <c r="AC100" s="13">
        <f t="shared" si="5"/>
        <v>5349.9999046325684</v>
      </c>
      <c r="AD100" s="13">
        <v>208</v>
      </c>
      <c r="AE100" s="13">
        <f t="shared" si="6"/>
        <v>208000</v>
      </c>
      <c r="AF100" s="13">
        <v>3.809999942779541</v>
      </c>
      <c r="AG100" s="13">
        <v>0.82999998331069946</v>
      </c>
      <c r="AH100" s="13">
        <v>0.64999997615814209</v>
      </c>
      <c r="AI100" s="13">
        <f t="shared" si="7"/>
        <v>649.99997615814209</v>
      </c>
      <c r="AJ100" s="13">
        <v>71.300003051757813</v>
      </c>
      <c r="AK100" s="13">
        <v>15.5</v>
      </c>
      <c r="AL100" s="13">
        <v>12.100000381469727</v>
      </c>
      <c r="AM100" s="13">
        <v>15.199999809265137</v>
      </c>
      <c r="AN100" s="13">
        <v>45.200000762939453</v>
      </c>
      <c r="AO100" s="13">
        <f t="shared" si="8"/>
        <v>2.9736842980345211</v>
      </c>
      <c r="AP100" s="13">
        <v>0.21784776449203491</v>
      </c>
    </row>
    <row r="101" spans="1:42" x14ac:dyDescent="0.35">
      <c r="A101" s="12">
        <v>99</v>
      </c>
      <c r="B101" s="13">
        <v>0</v>
      </c>
      <c r="C101" s="10">
        <f t="shared" si="0"/>
        <v>0</v>
      </c>
      <c r="D101" s="10">
        <f t="shared" si="1"/>
        <v>0</v>
      </c>
      <c r="E101" s="13">
        <f t="shared" si="2"/>
        <v>0</v>
      </c>
      <c r="F101" s="10">
        <f t="shared" si="3"/>
        <v>0</v>
      </c>
      <c r="G101" s="13">
        <f t="shared" si="4"/>
        <v>0</v>
      </c>
      <c r="H101" s="13">
        <v>1</v>
      </c>
      <c r="I101" s="13">
        <v>0</v>
      </c>
      <c r="J101" s="13">
        <v>1</v>
      </c>
      <c r="K101" s="13">
        <v>0</v>
      </c>
      <c r="L101" s="13">
        <v>1</v>
      </c>
      <c r="M101" s="13">
        <v>1</v>
      </c>
      <c r="N101" s="13">
        <v>0</v>
      </c>
      <c r="O101" s="13">
        <v>0</v>
      </c>
      <c r="P101" s="13">
        <v>1</v>
      </c>
      <c r="Q101" s="13">
        <v>1</v>
      </c>
      <c r="R101" s="13">
        <v>1</v>
      </c>
      <c r="S101" s="13">
        <v>0</v>
      </c>
      <c r="T101" s="13">
        <v>0</v>
      </c>
      <c r="U101" s="13">
        <v>0</v>
      </c>
      <c r="V101" s="13">
        <v>1</v>
      </c>
      <c r="W101" s="13">
        <v>0</v>
      </c>
      <c r="X101" s="13">
        <v>1</v>
      </c>
      <c r="Y101" s="13">
        <v>1</v>
      </c>
      <c r="Z101" s="13">
        <v>0</v>
      </c>
      <c r="AA101" s="14">
        <v>0</v>
      </c>
      <c r="AB101" s="13">
        <v>7.1999998092651367</v>
      </c>
      <c r="AC101" s="13">
        <f t="shared" si="5"/>
        <v>7199.9998092651367</v>
      </c>
      <c r="AD101" s="13">
        <v>278</v>
      </c>
      <c r="AE101" s="13">
        <f t="shared" si="6"/>
        <v>278000</v>
      </c>
      <c r="AF101" s="13">
        <v>4.0799999237060547</v>
      </c>
      <c r="AG101" s="13">
        <v>2.5199999809265137</v>
      </c>
      <c r="AH101" s="13">
        <v>0.4699999988079071</v>
      </c>
      <c r="AI101" s="13">
        <f t="shared" si="7"/>
        <v>469.9999988079071</v>
      </c>
      <c r="AJ101" s="13">
        <v>56.700000762939453</v>
      </c>
      <c r="AK101" s="13">
        <v>35</v>
      </c>
      <c r="AL101" s="13">
        <v>6.5</v>
      </c>
      <c r="AM101" s="13">
        <v>13.300000190734863</v>
      </c>
      <c r="AN101" s="13">
        <v>39.799999237060547</v>
      </c>
      <c r="AO101" s="13">
        <f t="shared" si="8"/>
        <v>2.9924811027285769</v>
      </c>
      <c r="AP101" s="13">
        <v>0.61764705181121826</v>
      </c>
    </row>
    <row r="102" spans="1:42" x14ac:dyDescent="0.35">
      <c r="A102" s="12">
        <v>100</v>
      </c>
      <c r="B102" s="13">
        <v>0</v>
      </c>
      <c r="C102" s="10">
        <f t="shared" si="0"/>
        <v>1</v>
      </c>
      <c r="D102" s="10">
        <f t="shared" si="1"/>
        <v>0</v>
      </c>
      <c r="E102" s="13">
        <f t="shared" si="2"/>
        <v>1</v>
      </c>
      <c r="F102" s="10">
        <f t="shared" si="3"/>
        <v>0</v>
      </c>
      <c r="G102" s="13">
        <f t="shared" si="4"/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1</v>
      </c>
      <c r="N102" s="13">
        <v>0</v>
      </c>
      <c r="O102" s="13">
        <v>0</v>
      </c>
      <c r="P102" s="13">
        <v>1</v>
      </c>
      <c r="Q102" s="13">
        <v>1</v>
      </c>
      <c r="R102" s="13">
        <v>0</v>
      </c>
      <c r="S102" s="13">
        <v>1</v>
      </c>
      <c r="T102" s="13">
        <v>0</v>
      </c>
      <c r="U102" s="13">
        <v>0</v>
      </c>
      <c r="V102" s="13">
        <v>0</v>
      </c>
      <c r="W102" s="13">
        <v>0</v>
      </c>
      <c r="X102" s="13">
        <v>1</v>
      </c>
      <c r="Y102" s="13">
        <v>0</v>
      </c>
      <c r="Z102" s="13">
        <v>0</v>
      </c>
      <c r="AA102" s="14">
        <v>0</v>
      </c>
      <c r="AB102" s="13">
        <v>4.5900001525878906</v>
      </c>
      <c r="AC102" s="13">
        <f t="shared" si="5"/>
        <v>4590.0001525878906</v>
      </c>
      <c r="AD102" s="13">
        <v>138</v>
      </c>
      <c r="AE102" s="13">
        <f t="shared" si="6"/>
        <v>138000</v>
      </c>
      <c r="AF102" s="13">
        <v>1.809999942779541</v>
      </c>
      <c r="AG102" s="13">
        <v>1.4900000095367432</v>
      </c>
      <c r="AH102" s="13">
        <v>0.81000000238418579</v>
      </c>
      <c r="AI102" s="13">
        <f t="shared" si="7"/>
        <v>810.00000238418579</v>
      </c>
      <c r="AJ102" s="13">
        <v>42.900001525878906</v>
      </c>
      <c r="AK102" s="13">
        <v>35.299999237060547</v>
      </c>
      <c r="AL102" s="13">
        <v>19.200000762939453</v>
      </c>
      <c r="AM102" s="13">
        <v>14</v>
      </c>
      <c r="AN102" s="13">
        <v>41.200000762939453</v>
      </c>
      <c r="AO102" s="13">
        <f t="shared" si="8"/>
        <v>2.9428571973528181</v>
      </c>
      <c r="AP102" s="13">
        <v>0.82320445775985718</v>
      </c>
    </row>
    <row r="103" spans="1:42" x14ac:dyDescent="0.35">
      <c r="A103" s="12">
        <v>101</v>
      </c>
      <c r="B103" s="13">
        <v>0</v>
      </c>
      <c r="C103" s="10">
        <f t="shared" si="0"/>
        <v>0</v>
      </c>
      <c r="D103" s="10">
        <f t="shared" si="1"/>
        <v>0</v>
      </c>
      <c r="E103" s="13">
        <f t="shared" si="2"/>
        <v>0</v>
      </c>
      <c r="F103" s="10">
        <f t="shared" si="3"/>
        <v>1</v>
      </c>
      <c r="G103" s="13">
        <f t="shared" si="4"/>
        <v>0</v>
      </c>
      <c r="H103" s="13">
        <v>1</v>
      </c>
      <c r="I103" s="13">
        <v>0</v>
      </c>
      <c r="J103" s="13">
        <v>1</v>
      </c>
      <c r="K103" s="13">
        <v>0</v>
      </c>
      <c r="L103" s="13">
        <v>0</v>
      </c>
      <c r="M103" s="13">
        <v>1</v>
      </c>
      <c r="N103" s="13">
        <v>0</v>
      </c>
      <c r="O103" s="13">
        <v>0</v>
      </c>
      <c r="P103" s="13">
        <v>1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4">
        <v>0</v>
      </c>
      <c r="AB103" s="13">
        <v>9.3500003814697266</v>
      </c>
      <c r="AC103" s="13">
        <f t="shared" si="5"/>
        <v>9350.0003814697266</v>
      </c>
      <c r="AD103" s="13">
        <v>441</v>
      </c>
      <c r="AE103" s="13">
        <f t="shared" si="6"/>
        <v>441000</v>
      </c>
      <c r="AF103" s="13">
        <v>5.9499998092651367</v>
      </c>
      <c r="AG103" s="13">
        <v>2.380000114440918</v>
      </c>
      <c r="AH103" s="13">
        <v>0.87999999523162842</v>
      </c>
      <c r="AI103" s="13">
        <f t="shared" si="7"/>
        <v>879.99999523162842</v>
      </c>
      <c r="AJ103" s="13">
        <v>63.599998474121094</v>
      </c>
      <c r="AK103" s="13">
        <v>25.5</v>
      </c>
      <c r="AL103" s="13">
        <v>9.3999996185302734</v>
      </c>
      <c r="AM103" s="13">
        <v>13</v>
      </c>
      <c r="AN103" s="13">
        <v>39.400001525878906</v>
      </c>
      <c r="AO103" s="13">
        <f t="shared" si="8"/>
        <v>3.0307693481445313</v>
      </c>
      <c r="AP103" s="13">
        <v>0.40000003576278687</v>
      </c>
    </row>
    <row r="104" spans="1:42" x14ac:dyDescent="0.35">
      <c r="A104" s="12">
        <v>102</v>
      </c>
      <c r="B104" s="13">
        <v>0</v>
      </c>
      <c r="C104" s="10">
        <f t="shared" si="0"/>
        <v>0</v>
      </c>
      <c r="D104" s="10">
        <f t="shared" si="1"/>
        <v>0</v>
      </c>
      <c r="E104" s="13">
        <f t="shared" si="2"/>
        <v>0</v>
      </c>
      <c r="F104" s="10">
        <f t="shared" si="3"/>
        <v>1</v>
      </c>
      <c r="G104" s="13">
        <f t="shared" si="4"/>
        <v>0</v>
      </c>
      <c r="H104" s="13">
        <v>1</v>
      </c>
      <c r="I104" s="13">
        <v>0</v>
      </c>
      <c r="J104" s="13">
        <v>1</v>
      </c>
      <c r="K104" s="13">
        <v>0</v>
      </c>
      <c r="L104" s="13">
        <v>0</v>
      </c>
      <c r="M104" s="13">
        <v>1</v>
      </c>
      <c r="N104" s="13">
        <v>0</v>
      </c>
      <c r="O104" s="13">
        <v>0</v>
      </c>
      <c r="P104" s="13">
        <v>1</v>
      </c>
      <c r="Q104" s="13">
        <v>1</v>
      </c>
      <c r="R104" s="13">
        <v>1</v>
      </c>
      <c r="S104" s="13">
        <v>1</v>
      </c>
      <c r="T104" s="13">
        <v>0</v>
      </c>
      <c r="U104" s="13">
        <v>0</v>
      </c>
      <c r="V104" s="13">
        <v>1</v>
      </c>
      <c r="W104" s="13">
        <v>0</v>
      </c>
      <c r="X104" s="13">
        <v>1</v>
      </c>
      <c r="Y104" s="13">
        <v>0</v>
      </c>
      <c r="Z104" s="13">
        <v>0</v>
      </c>
      <c r="AA104" s="14">
        <v>0</v>
      </c>
      <c r="AB104" s="13">
        <v>7.5</v>
      </c>
      <c r="AC104" s="13">
        <f t="shared" si="5"/>
        <v>7500</v>
      </c>
      <c r="AD104" s="13">
        <v>219</v>
      </c>
      <c r="AE104" s="13">
        <f t="shared" si="6"/>
        <v>219000</v>
      </c>
      <c r="AF104" s="13">
        <v>4.320000171661377</v>
      </c>
      <c r="AG104" s="13">
        <v>1.8899999856948853</v>
      </c>
      <c r="AH104" s="13">
        <v>0.5</v>
      </c>
      <c r="AI104" s="13">
        <f t="shared" si="7"/>
        <v>500</v>
      </c>
      <c r="AJ104" s="13">
        <v>63</v>
      </c>
      <c r="AK104" s="13">
        <v>27.600000381469727</v>
      </c>
      <c r="AL104" s="13">
        <v>7.3000001907348633</v>
      </c>
      <c r="AM104" s="13">
        <v>13.100000381469727</v>
      </c>
      <c r="AN104" s="13">
        <v>40.400001525878906</v>
      </c>
      <c r="AO104" s="13">
        <f t="shared" si="8"/>
        <v>3.0839694923235044</v>
      </c>
      <c r="AP104" s="13">
        <v>0.43749997019767761</v>
      </c>
    </row>
    <row r="105" spans="1:42" x14ac:dyDescent="0.35">
      <c r="A105" s="9">
        <v>103</v>
      </c>
      <c r="B105" s="13">
        <v>0</v>
      </c>
      <c r="C105" s="10">
        <f t="shared" si="0"/>
        <v>0</v>
      </c>
      <c r="D105" s="10">
        <f t="shared" si="1"/>
        <v>0</v>
      </c>
      <c r="E105" s="13">
        <f t="shared" si="2"/>
        <v>0</v>
      </c>
      <c r="F105" s="10">
        <f t="shared" si="3"/>
        <v>1</v>
      </c>
      <c r="G105" s="13">
        <f t="shared" si="4"/>
        <v>1</v>
      </c>
      <c r="H105" s="13">
        <v>1</v>
      </c>
      <c r="I105" s="13">
        <v>1</v>
      </c>
      <c r="J105" s="13">
        <v>1</v>
      </c>
      <c r="K105" s="13">
        <v>0</v>
      </c>
      <c r="L105" s="13">
        <v>0</v>
      </c>
      <c r="M105" s="13">
        <v>1</v>
      </c>
      <c r="N105" s="13">
        <v>0</v>
      </c>
      <c r="O105" s="13">
        <v>1</v>
      </c>
      <c r="P105" s="13">
        <v>1</v>
      </c>
      <c r="Q105" s="13">
        <v>1</v>
      </c>
      <c r="R105" s="13">
        <v>1</v>
      </c>
      <c r="S105" s="13">
        <v>0</v>
      </c>
      <c r="T105" s="13">
        <v>0</v>
      </c>
      <c r="U105" s="13">
        <v>0</v>
      </c>
      <c r="V105" s="13">
        <v>1</v>
      </c>
      <c r="W105" s="13">
        <v>0</v>
      </c>
      <c r="X105" s="13">
        <v>0</v>
      </c>
      <c r="Y105" s="13">
        <v>0</v>
      </c>
      <c r="Z105" s="13">
        <v>0</v>
      </c>
      <c r="AA105" s="14">
        <v>0</v>
      </c>
      <c r="AB105" s="13">
        <v>7.690000057220459</v>
      </c>
      <c r="AC105" s="13">
        <f t="shared" si="5"/>
        <v>7690.000057220459</v>
      </c>
      <c r="AD105" s="13">
        <v>270</v>
      </c>
      <c r="AE105" s="13">
        <f t="shared" si="6"/>
        <v>270000</v>
      </c>
      <c r="AF105" s="13">
        <v>5.1500000953674316</v>
      </c>
      <c r="AG105" s="13">
        <v>1.3400000333786011</v>
      </c>
      <c r="AH105" s="13">
        <v>1.0499999523162842</v>
      </c>
      <c r="AI105" s="13">
        <f t="shared" si="7"/>
        <v>1049.9999523162842</v>
      </c>
      <c r="AJ105" s="13">
        <v>66.900001525878906</v>
      </c>
      <c r="AK105" s="13">
        <v>17.399999618530273</v>
      </c>
      <c r="AL105" s="13">
        <v>13.699999809265137</v>
      </c>
      <c r="AM105" s="13">
        <v>16.200000762939453</v>
      </c>
      <c r="AN105" s="13">
        <v>49.299999237060547</v>
      </c>
      <c r="AO105" s="13">
        <f t="shared" si="8"/>
        <v>3.0432096861281366</v>
      </c>
      <c r="AP105" s="13">
        <v>0.26019418239593506</v>
      </c>
    </row>
    <row r="106" spans="1:42" x14ac:dyDescent="0.35">
      <c r="A106" s="12">
        <v>104</v>
      </c>
      <c r="B106" s="13">
        <v>0</v>
      </c>
      <c r="C106" s="10">
        <f t="shared" si="0"/>
        <v>0</v>
      </c>
      <c r="D106" s="10">
        <f t="shared" si="1"/>
        <v>0</v>
      </c>
      <c r="E106" s="13">
        <f t="shared" si="2"/>
        <v>0</v>
      </c>
      <c r="F106" s="10">
        <f t="shared" si="3"/>
        <v>1</v>
      </c>
      <c r="G106" s="13">
        <f t="shared" si="4"/>
        <v>1</v>
      </c>
      <c r="H106" s="13">
        <v>1</v>
      </c>
      <c r="I106" s="13">
        <v>0</v>
      </c>
      <c r="J106" s="13">
        <v>1</v>
      </c>
      <c r="K106" s="13">
        <v>0</v>
      </c>
      <c r="L106" s="13">
        <v>0</v>
      </c>
      <c r="M106" s="13">
        <v>1</v>
      </c>
      <c r="N106" s="13">
        <v>0</v>
      </c>
      <c r="O106" s="13">
        <v>1</v>
      </c>
      <c r="P106" s="13">
        <v>0</v>
      </c>
      <c r="Q106" s="13">
        <v>1</v>
      </c>
      <c r="R106" s="13">
        <v>1</v>
      </c>
      <c r="S106" s="13">
        <v>0</v>
      </c>
      <c r="T106" s="13">
        <v>0</v>
      </c>
      <c r="U106" s="13">
        <v>0</v>
      </c>
      <c r="V106" s="13">
        <v>1</v>
      </c>
      <c r="W106" s="13">
        <v>0</v>
      </c>
      <c r="X106" s="13">
        <v>0</v>
      </c>
      <c r="Y106" s="13">
        <v>0</v>
      </c>
      <c r="Z106" s="13">
        <v>0</v>
      </c>
      <c r="AA106" s="14">
        <v>0</v>
      </c>
      <c r="AB106" s="13">
        <v>11.109999656677246</v>
      </c>
      <c r="AC106" s="13">
        <f t="shared" si="5"/>
        <v>11109.999656677246</v>
      </c>
      <c r="AD106" s="13">
        <v>301</v>
      </c>
      <c r="AE106" s="13">
        <f t="shared" si="6"/>
        <v>301000</v>
      </c>
      <c r="AF106" s="13">
        <v>6.4699997901916504</v>
      </c>
      <c r="AG106" s="13">
        <v>2.7400000095367432</v>
      </c>
      <c r="AH106" s="13">
        <v>1.8400000333786011</v>
      </c>
      <c r="AI106" s="13">
        <f t="shared" si="7"/>
        <v>1840.0000333786011</v>
      </c>
      <c r="AJ106" s="13">
        <v>58.099998474121094</v>
      </c>
      <c r="AK106" s="13">
        <v>24.700000762939453</v>
      </c>
      <c r="AL106" s="13">
        <v>16.600000381469727</v>
      </c>
      <c r="AM106" s="13">
        <v>12.899999618530273</v>
      </c>
      <c r="AN106" s="13">
        <v>39.200000762939453</v>
      </c>
      <c r="AO106" s="13">
        <f t="shared" si="8"/>
        <v>3.0387598389251425</v>
      </c>
      <c r="AP106" s="13">
        <v>0.42349305748939514</v>
      </c>
    </row>
    <row r="107" spans="1:42" x14ac:dyDescent="0.35">
      <c r="A107" s="12">
        <v>105</v>
      </c>
      <c r="B107" s="13">
        <v>0</v>
      </c>
      <c r="C107" s="10">
        <f t="shared" si="0"/>
        <v>0</v>
      </c>
      <c r="D107" s="10">
        <f t="shared" si="1"/>
        <v>0</v>
      </c>
      <c r="E107" s="13">
        <f t="shared" si="2"/>
        <v>0</v>
      </c>
      <c r="F107" s="10">
        <f t="shared" si="3"/>
        <v>1</v>
      </c>
      <c r="G107" s="13">
        <f t="shared" si="4"/>
        <v>0</v>
      </c>
      <c r="H107" s="13">
        <v>0</v>
      </c>
      <c r="I107" s="13">
        <v>0</v>
      </c>
      <c r="J107" s="13">
        <v>1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0</v>
      </c>
      <c r="Q107" s="13">
        <v>1</v>
      </c>
      <c r="R107" s="13">
        <v>1</v>
      </c>
      <c r="S107" s="13">
        <v>0</v>
      </c>
      <c r="T107" s="13">
        <v>0</v>
      </c>
      <c r="U107" s="13">
        <v>0</v>
      </c>
      <c r="V107" s="13">
        <v>1</v>
      </c>
      <c r="W107" s="13">
        <v>0</v>
      </c>
      <c r="X107" s="13">
        <v>1</v>
      </c>
      <c r="Y107" s="13">
        <v>0</v>
      </c>
      <c r="Z107" s="13">
        <v>1</v>
      </c>
      <c r="AA107" s="14">
        <v>0</v>
      </c>
      <c r="AB107" s="13">
        <v>27.620000839233398</v>
      </c>
      <c r="AC107" s="13">
        <f t="shared" si="5"/>
        <v>27620.000839233398</v>
      </c>
      <c r="AD107" s="13">
        <v>455</v>
      </c>
      <c r="AE107" s="13">
        <f t="shared" si="6"/>
        <v>455000</v>
      </c>
      <c r="AF107" s="13">
        <v>2.059999942779541</v>
      </c>
      <c r="AG107" s="13">
        <v>1.6100000143051147</v>
      </c>
      <c r="AH107" s="13">
        <v>0.47999998927116394</v>
      </c>
      <c r="AI107" s="13">
        <f t="shared" si="7"/>
        <v>479.99998927116394</v>
      </c>
      <c r="AJ107" s="13">
        <v>49.099998474121094</v>
      </c>
      <c r="AK107" s="13">
        <v>38.400001525878906</v>
      </c>
      <c r="AL107" s="13">
        <v>11.5</v>
      </c>
      <c r="AM107" s="13">
        <v>16</v>
      </c>
      <c r="AN107" s="13">
        <v>48.599998474121094</v>
      </c>
      <c r="AO107" s="13">
        <f t="shared" si="8"/>
        <v>3.0374999046325684</v>
      </c>
      <c r="AP107" s="13">
        <v>0.78155344724655151</v>
      </c>
    </row>
    <row r="108" spans="1:42" x14ac:dyDescent="0.35">
      <c r="A108" s="12">
        <v>106</v>
      </c>
      <c r="B108" s="13">
        <v>0</v>
      </c>
      <c r="C108" s="10">
        <f t="shared" si="0"/>
        <v>0</v>
      </c>
      <c r="D108" s="10">
        <f t="shared" si="1"/>
        <v>0</v>
      </c>
      <c r="E108" s="13">
        <f t="shared" si="2"/>
        <v>0</v>
      </c>
      <c r="F108" s="10">
        <f t="shared" si="3"/>
        <v>1</v>
      </c>
      <c r="G108" s="13">
        <f t="shared" si="4"/>
        <v>1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0</v>
      </c>
      <c r="O108" s="13">
        <v>0</v>
      </c>
      <c r="P108" s="13">
        <v>0</v>
      </c>
      <c r="Q108" s="13">
        <v>1</v>
      </c>
      <c r="R108" s="13">
        <v>1</v>
      </c>
      <c r="S108" s="13">
        <v>0</v>
      </c>
      <c r="T108" s="13">
        <v>0</v>
      </c>
      <c r="U108" s="13">
        <v>0</v>
      </c>
      <c r="V108" s="13">
        <v>1</v>
      </c>
      <c r="W108" s="13">
        <v>0</v>
      </c>
      <c r="X108" s="13">
        <v>1</v>
      </c>
      <c r="Y108" s="13">
        <v>0</v>
      </c>
      <c r="Z108" s="13">
        <v>1</v>
      </c>
      <c r="AA108" s="14">
        <v>0</v>
      </c>
      <c r="AB108" s="13">
        <v>27.620000839233398</v>
      </c>
      <c r="AC108" s="13">
        <f t="shared" si="5"/>
        <v>27620.000839233398</v>
      </c>
      <c r="AD108" s="13">
        <v>455</v>
      </c>
      <c r="AE108" s="13">
        <f t="shared" si="6"/>
        <v>455000</v>
      </c>
      <c r="AF108" s="13">
        <v>16.149999618530273</v>
      </c>
      <c r="AG108" s="13">
        <v>7.4800000190734863</v>
      </c>
      <c r="AH108" s="13">
        <v>3.7899999618530273</v>
      </c>
      <c r="AI108" s="13">
        <f t="shared" si="7"/>
        <v>3789.9999618530273</v>
      </c>
      <c r="AJ108" s="13">
        <v>58.5</v>
      </c>
      <c r="AK108" s="13">
        <v>27.100000381469727</v>
      </c>
      <c r="AL108" s="13">
        <v>13.699999809265137</v>
      </c>
      <c r="AM108" s="13">
        <v>12.100000381469727</v>
      </c>
      <c r="AN108" s="13">
        <v>37.099998474121094</v>
      </c>
      <c r="AO108" s="13">
        <f t="shared" si="8"/>
        <v>3.0661154797099885</v>
      </c>
      <c r="AP108" s="13">
        <v>0.46315789222717285</v>
      </c>
    </row>
    <row r="109" spans="1:42" x14ac:dyDescent="0.35">
      <c r="A109" s="12">
        <v>107</v>
      </c>
      <c r="B109" s="13">
        <v>0</v>
      </c>
      <c r="C109" s="10">
        <f t="shared" si="0"/>
        <v>0</v>
      </c>
      <c r="D109" s="10">
        <f t="shared" si="1"/>
        <v>0</v>
      </c>
      <c r="E109" s="13">
        <f t="shared" si="2"/>
        <v>0</v>
      </c>
      <c r="F109" s="10">
        <f t="shared" si="3"/>
        <v>0</v>
      </c>
      <c r="G109" s="13">
        <f t="shared" si="4"/>
        <v>0</v>
      </c>
      <c r="H109" s="13">
        <v>1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1</v>
      </c>
      <c r="Y109" s="13">
        <v>0</v>
      </c>
      <c r="Z109" s="13">
        <v>0</v>
      </c>
      <c r="AA109" s="14">
        <v>0</v>
      </c>
      <c r="AB109" s="13">
        <v>7.0199999809265137</v>
      </c>
      <c r="AC109" s="13">
        <f t="shared" si="5"/>
        <v>7019.9999809265137</v>
      </c>
      <c r="AD109" s="13">
        <v>215</v>
      </c>
      <c r="AE109" s="13">
        <f t="shared" si="6"/>
        <v>215000</v>
      </c>
      <c r="AF109" s="13">
        <v>5.0999999046325684</v>
      </c>
      <c r="AG109" s="13">
        <v>1.0199999809265137</v>
      </c>
      <c r="AH109" s="13">
        <v>0.8399999737739563</v>
      </c>
      <c r="AI109" s="13">
        <f t="shared" si="7"/>
        <v>839.9999737739563</v>
      </c>
      <c r="AJ109" s="13">
        <v>72.599998474121094</v>
      </c>
      <c r="AK109" s="13">
        <v>14.5</v>
      </c>
      <c r="AL109" s="13">
        <v>12</v>
      </c>
      <c r="AM109" s="13">
        <v>15.5</v>
      </c>
      <c r="AN109" s="13">
        <v>45.200000762939453</v>
      </c>
      <c r="AO109" s="13">
        <f t="shared" si="8"/>
        <v>2.9161290814799647</v>
      </c>
      <c r="AP109" s="13">
        <v>0.20000000298023224</v>
      </c>
    </row>
    <row r="110" spans="1:42" x14ac:dyDescent="0.35">
      <c r="A110" s="12">
        <v>108</v>
      </c>
      <c r="B110" s="13">
        <v>0</v>
      </c>
      <c r="C110" s="10">
        <f t="shared" si="0"/>
        <v>0</v>
      </c>
      <c r="D110" s="10">
        <f t="shared" si="1"/>
        <v>0</v>
      </c>
      <c r="E110" s="13">
        <f t="shared" si="2"/>
        <v>0</v>
      </c>
      <c r="F110" s="10">
        <f t="shared" si="3"/>
        <v>1</v>
      </c>
      <c r="G110" s="13">
        <f t="shared" si="4"/>
        <v>0</v>
      </c>
      <c r="H110" s="13">
        <v>1</v>
      </c>
      <c r="I110" s="13">
        <v>0</v>
      </c>
      <c r="J110" s="13">
        <v>1</v>
      </c>
      <c r="K110" s="13">
        <v>0</v>
      </c>
      <c r="L110" s="13">
        <v>1</v>
      </c>
      <c r="M110" s="13">
        <v>1</v>
      </c>
      <c r="N110" s="13">
        <v>0</v>
      </c>
      <c r="O110" s="13">
        <v>0</v>
      </c>
      <c r="P110" s="13">
        <v>1</v>
      </c>
      <c r="Q110" s="13">
        <v>1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13">
        <v>1</v>
      </c>
      <c r="Z110" s="13">
        <v>0</v>
      </c>
      <c r="AA110" s="14">
        <v>0</v>
      </c>
      <c r="AB110" s="13">
        <v>8.2899999618530273</v>
      </c>
      <c r="AC110" s="13">
        <f t="shared" si="5"/>
        <v>8289.9999618530273</v>
      </c>
      <c r="AD110" s="13">
        <v>269</v>
      </c>
      <c r="AE110" s="13">
        <f t="shared" si="6"/>
        <v>269000</v>
      </c>
      <c r="AF110" s="13">
        <v>5.0199999809265137</v>
      </c>
      <c r="AG110" s="13">
        <v>2.2100000381469727</v>
      </c>
      <c r="AH110" s="13">
        <v>0.88999998569488525</v>
      </c>
      <c r="AI110" s="13">
        <f t="shared" si="7"/>
        <v>889.99998569488525</v>
      </c>
      <c r="AJ110" s="13">
        <v>60.599998474121094</v>
      </c>
      <c r="AK110" s="13">
        <v>26.700000762939453</v>
      </c>
      <c r="AL110" s="13">
        <v>10.699999809265137</v>
      </c>
      <c r="AM110" s="13">
        <v>13</v>
      </c>
      <c r="AN110" s="13">
        <v>39.900001525878906</v>
      </c>
      <c r="AO110" s="13">
        <f t="shared" si="8"/>
        <v>3.0692308866060696</v>
      </c>
      <c r="AP110" s="13">
        <v>0.44023904204368591</v>
      </c>
    </row>
    <row r="111" spans="1:42" x14ac:dyDescent="0.35">
      <c r="A111" s="9">
        <v>109</v>
      </c>
      <c r="B111" s="13">
        <v>0</v>
      </c>
      <c r="C111" s="10">
        <f t="shared" si="0"/>
        <v>1</v>
      </c>
      <c r="D111" s="10">
        <f t="shared" si="1"/>
        <v>1</v>
      </c>
      <c r="E111" s="13">
        <f t="shared" si="2"/>
        <v>0</v>
      </c>
      <c r="F111" s="10">
        <f t="shared" si="3"/>
        <v>1</v>
      </c>
      <c r="G111" s="13">
        <f t="shared" si="4"/>
        <v>0</v>
      </c>
      <c r="H111" s="13">
        <v>1</v>
      </c>
      <c r="I111" s="13">
        <v>0</v>
      </c>
      <c r="J111" s="13">
        <v>1</v>
      </c>
      <c r="K111" s="13">
        <v>0</v>
      </c>
      <c r="L111" s="13">
        <v>0</v>
      </c>
      <c r="M111" s="13">
        <v>1</v>
      </c>
      <c r="N111" s="13">
        <v>0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1</v>
      </c>
      <c r="Y111" s="13">
        <v>0</v>
      </c>
      <c r="Z111" s="13">
        <v>0</v>
      </c>
      <c r="AA111" s="14">
        <v>0</v>
      </c>
      <c r="AB111" s="13">
        <v>2.25</v>
      </c>
      <c r="AC111" s="13">
        <f t="shared" si="5"/>
        <v>2250</v>
      </c>
      <c r="AD111" s="13">
        <v>137</v>
      </c>
      <c r="AE111" s="13">
        <f t="shared" si="6"/>
        <v>137000</v>
      </c>
      <c r="AF111" s="13">
        <v>1.5499999523162842</v>
      </c>
      <c r="AG111" s="13">
        <v>0.46000000834465027</v>
      </c>
      <c r="AH111" s="13">
        <v>0.23000000417232513</v>
      </c>
      <c r="AI111" s="13">
        <f t="shared" si="7"/>
        <v>230.00000417232513</v>
      </c>
      <c r="AJ111" s="13">
        <v>69</v>
      </c>
      <c r="AK111" s="13">
        <v>20.399999618530273</v>
      </c>
      <c r="AL111" s="13">
        <v>10.199999809265137</v>
      </c>
      <c r="AM111" s="13">
        <v>15.899999618530273</v>
      </c>
      <c r="AN111" s="13">
        <v>48.799999237060547</v>
      </c>
      <c r="AO111" s="13">
        <f t="shared" si="8"/>
        <v>3.0691824155887248</v>
      </c>
      <c r="AP111" s="13">
        <v>0.29677420854568481</v>
      </c>
    </row>
    <row r="112" spans="1:42" x14ac:dyDescent="0.35">
      <c r="A112" s="12">
        <v>110</v>
      </c>
      <c r="B112" s="13">
        <v>0</v>
      </c>
      <c r="C112" s="10">
        <f t="shared" si="0"/>
        <v>0</v>
      </c>
      <c r="D112" s="10">
        <f t="shared" si="1"/>
        <v>0</v>
      </c>
      <c r="E112" s="13">
        <f t="shared" si="2"/>
        <v>0</v>
      </c>
      <c r="F112" s="10">
        <f t="shared" si="3"/>
        <v>0</v>
      </c>
      <c r="G112" s="13">
        <f t="shared" si="4"/>
        <v>0</v>
      </c>
      <c r="H112" s="13">
        <v>1</v>
      </c>
      <c r="I112" s="13">
        <v>0</v>
      </c>
      <c r="J112" s="13">
        <v>1</v>
      </c>
      <c r="K112" s="13">
        <v>0</v>
      </c>
      <c r="L112" s="13">
        <v>0</v>
      </c>
      <c r="M112" s="13">
        <v>1</v>
      </c>
      <c r="N112" s="13">
        <v>0</v>
      </c>
      <c r="O112" s="13">
        <v>1</v>
      </c>
      <c r="P112" s="13">
        <v>0</v>
      </c>
      <c r="Q112" s="13">
        <v>1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4">
        <v>0</v>
      </c>
      <c r="AB112" s="13">
        <v>6.3299999237060547</v>
      </c>
      <c r="AC112" s="13">
        <f t="shared" si="5"/>
        <v>6329.9999237060547</v>
      </c>
      <c r="AD112" s="13">
        <v>293</v>
      </c>
      <c r="AE112" s="13">
        <f t="shared" si="6"/>
        <v>293000</v>
      </c>
      <c r="AF112" s="13">
        <v>4.5399999618530273</v>
      </c>
      <c r="AG112" s="13">
        <v>1.2999999523162842</v>
      </c>
      <c r="AH112" s="13">
        <v>0.43000000715255737</v>
      </c>
      <c r="AI112" s="13">
        <f t="shared" si="7"/>
        <v>430.00000715255737</v>
      </c>
      <c r="AJ112" s="13">
        <v>71.800003051757813</v>
      </c>
      <c r="AK112" s="13">
        <v>20.5</v>
      </c>
      <c r="AL112" s="13">
        <v>6.8000001907348633</v>
      </c>
      <c r="AM112" s="13">
        <v>15</v>
      </c>
      <c r="AN112" s="13">
        <v>44.799999237060547</v>
      </c>
      <c r="AO112" s="13">
        <f t="shared" si="8"/>
        <v>2.9866666158040363</v>
      </c>
      <c r="AP112" s="13">
        <v>0.28634360432624817</v>
      </c>
    </row>
    <row r="113" spans="1:42" x14ac:dyDescent="0.35">
      <c r="A113" s="12">
        <v>111</v>
      </c>
      <c r="B113" s="13">
        <v>0</v>
      </c>
      <c r="C113" s="10">
        <f t="shared" si="0"/>
        <v>0</v>
      </c>
      <c r="D113" s="10">
        <f t="shared" si="1"/>
        <v>1</v>
      </c>
      <c r="E113" s="13">
        <f t="shared" si="2"/>
        <v>1</v>
      </c>
      <c r="F113" s="10">
        <f t="shared" si="3"/>
        <v>0</v>
      </c>
      <c r="G113" s="13">
        <f t="shared" si="4"/>
        <v>0</v>
      </c>
      <c r="H113" s="13">
        <v>1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1</v>
      </c>
      <c r="Q113" s="13">
        <v>1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1</v>
      </c>
      <c r="Y113" s="13">
        <v>0</v>
      </c>
      <c r="Z113" s="13">
        <v>0</v>
      </c>
      <c r="AA113" s="14">
        <v>0</v>
      </c>
      <c r="AB113" s="13">
        <v>3.9800000190734863</v>
      </c>
      <c r="AC113" s="13">
        <f t="shared" si="5"/>
        <v>3980.0000190734863</v>
      </c>
      <c r="AD113" s="13">
        <v>181</v>
      </c>
      <c r="AE113" s="13">
        <f t="shared" si="6"/>
        <v>181000</v>
      </c>
      <c r="AF113" s="13">
        <v>1.6799999475479126</v>
      </c>
      <c r="AG113" s="13">
        <v>1.8400000333786011</v>
      </c>
      <c r="AH113" s="13">
        <v>0.43000000715255737</v>
      </c>
      <c r="AI113" s="13">
        <f t="shared" si="7"/>
        <v>430.00000715255737</v>
      </c>
      <c r="AJ113" s="13">
        <v>42.200000762939453</v>
      </c>
      <c r="AK113" s="13">
        <v>46.200000762939453</v>
      </c>
      <c r="AL113" s="13">
        <v>10.800000190734863</v>
      </c>
      <c r="AM113" s="13">
        <v>12.399999618530273</v>
      </c>
      <c r="AN113" s="13">
        <v>37.099998474121094</v>
      </c>
      <c r="AO113" s="13">
        <f t="shared" si="8"/>
        <v>2.9919354528591851</v>
      </c>
      <c r="AP113" s="13">
        <v>1.095238208770752</v>
      </c>
    </row>
    <row r="114" spans="1:42" x14ac:dyDescent="0.35">
      <c r="A114" s="12">
        <v>112</v>
      </c>
      <c r="B114" s="13">
        <v>0</v>
      </c>
      <c r="C114" s="10">
        <f t="shared" si="0"/>
        <v>0</v>
      </c>
      <c r="D114" s="10">
        <f t="shared" si="1"/>
        <v>0</v>
      </c>
      <c r="E114" s="13">
        <f t="shared" si="2"/>
        <v>0</v>
      </c>
      <c r="F114" s="10">
        <f t="shared" si="3"/>
        <v>1</v>
      </c>
      <c r="G114" s="13">
        <f t="shared" si="4"/>
        <v>0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1</v>
      </c>
      <c r="Q114" s="13">
        <v>1</v>
      </c>
      <c r="R114" s="13">
        <v>1</v>
      </c>
      <c r="S114" s="13">
        <v>0</v>
      </c>
      <c r="T114" s="13">
        <v>1</v>
      </c>
      <c r="U114" s="13">
        <v>0</v>
      </c>
      <c r="V114" s="13">
        <v>1</v>
      </c>
      <c r="W114" s="13">
        <v>0</v>
      </c>
      <c r="X114" s="13">
        <v>1</v>
      </c>
      <c r="Y114" s="13">
        <v>0</v>
      </c>
      <c r="Z114" s="13">
        <v>0</v>
      </c>
      <c r="AA114" s="14">
        <v>0</v>
      </c>
      <c r="AB114" s="13">
        <v>6.679999828338623</v>
      </c>
      <c r="AC114" s="13">
        <f t="shared" si="5"/>
        <v>6679.999828338623</v>
      </c>
      <c r="AD114" s="13">
        <v>228</v>
      </c>
      <c r="AE114" s="13">
        <f t="shared" si="6"/>
        <v>228000</v>
      </c>
      <c r="AF114" s="13">
        <v>3.9000000953674316</v>
      </c>
      <c r="AG114" s="13">
        <v>2.1099998950958252</v>
      </c>
      <c r="AH114" s="13">
        <v>0.60000002384185791</v>
      </c>
      <c r="AI114" s="13">
        <f t="shared" si="7"/>
        <v>600.00002384185791</v>
      </c>
      <c r="AJ114" s="13">
        <v>58.400001525878906</v>
      </c>
      <c r="AK114" s="13">
        <v>31.600000381469727</v>
      </c>
      <c r="AL114" s="13">
        <v>9</v>
      </c>
      <c r="AM114" s="13">
        <v>16.100000381469727</v>
      </c>
      <c r="AN114" s="13">
        <v>48.700000762939453</v>
      </c>
      <c r="AO114" s="13">
        <f t="shared" si="8"/>
        <v>3.024844696214458</v>
      </c>
      <c r="AP114" s="13">
        <v>0.54102557897567749</v>
      </c>
    </row>
    <row r="115" spans="1:42" x14ac:dyDescent="0.35">
      <c r="A115" s="12">
        <v>113</v>
      </c>
      <c r="B115" s="13">
        <v>0</v>
      </c>
      <c r="C115" s="10">
        <f t="shared" si="0"/>
        <v>0</v>
      </c>
      <c r="D115" s="10">
        <f t="shared" si="1"/>
        <v>0</v>
      </c>
      <c r="E115" s="13">
        <f t="shared" si="2"/>
        <v>0</v>
      </c>
      <c r="F115" s="10">
        <f t="shared" si="3"/>
        <v>1</v>
      </c>
      <c r="G115" s="13">
        <f t="shared" si="4"/>
        <v>1</v>
      </c>
      <c r="H115" s="13">
        <v>1</v>
      </c>
      <c r="I115" s="13">
        <v>0</v>
      </c>
      <c r="J115" s="13">
        <v>1</v>
      </c>
      <c r="K115" s="13">
        <v>0</v>
      </c>
      <c r="L115" s="13">
        <v>0</v>
      </c>
      <c r="M115" s="13">
        <v>1</v>
      </c>
      <c r="N115" s="13">
        <v>0</v>
      </c>
      <c r="O115" s="13">
        <v>0</v>
      </c>
      <c r="P115" s="13">
        <v>1</v>
      </c>
      <c r="Q115" s="13">
        <v>1</v>
      </c>
      <c r="R115" s="13">
        <v>1</v>
      </c>
      <c r="S115" s="13">
        <v>1</v>
      </c>
      <c r="T115" s="13">
        <v>0</v>
      </c>
      <c r="U115" s="13">
        <v>0</v>
      </c>
      <c r="V115" s="13">
        <v>0</v>
      </c>
      <c r="W115" s="13">
        <v>0</v>
      </c>
      <c r="X115" s="13">
        <v>1</v>
      </c>
      <c r="Y115" s="13">
        <v>0</v>
      </c>
      <c r="Z115" s="13">
        <v>0</v>
      </c>
      <c r="AA115" s="14">
        <v>0</v>
      </c>
      <c r="AB115" s="13">
        <v>7.179999828338623</v>
      </c>
      <c r="AC115" s="13">
        <f t="shared" si="5"/>
        <v>7179.999828338623</v>
      </c>
      <c r="AD115" s="13">
        <v>202</v>
      </c>
      <c r="AE115" s="13">
        <f t="shared" si="6"/>
        <v>202000</v>
      </c>
      <c r="AF115" s="13">
        <v>4.9899997711181641</v>
      </c>
      <c r="AG115" s="13">
        <v>1.0299999713897705</v>
      </c>
      <c r="AH115" s="13">
        <v>1.1499999761581421</v>
      </c>
      <c r="AI115" s="13">
        <f t="shared" si="7"/>
        <v>1149.9999761581421</v>
      </c>
      <c r="AJ115" s="13">
        <v>69.599998474121094</v>
      </c>
      <c r="AK115" s="13">
        <v>14.300000190734863</v>
      </c>
      <c r="AL115" s="13">
        <v>16</v>
      </c>
      <c r="AM115" s="13">
        <v>12.600000381469727</v>
      </c>
      <c r="AN115" s="13">
        <v>39.599998474121094</v>
      </c>
      <c r="AO115" s="13">
        <f t="shared" si="8"/>
        <v>3.1428569266044701</v>
      </c>
      <c r="AP115" s="13">
        <v>0.20641282200813293</v>
      </c>
    </row>
    <row r="116" spans="1:42" x14ac:dyDescent="0.35">
      <c r="A116" s="12">
        <v>114</v>
      </c>
      <c r="B116" s="13">
        <v>0</v>
      </c>
      <c r="C116" s="10">
        <f t="shared" si="0"/>
        <v>0</v>
      </c>
      <c r="D116" s="10">
        <f t="shared" si="1"/>
        <v>0</v>
      </c>
      <c r="E116" s="13">
        <f t="shared" si="2"/>
        <v>0</v>
      </c>
      <c r="F116" s="10">
        <f t="shared" si="3"/>
        <v>1</v>
      </c>
      <c r="G116" s="13">
        <f t="shared" si="4"/>
        <v>0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3">
        <v>1</v>
      </c>
      <c r="N116" s="13">
        <v>0</v>
      </c>
      <c r="O116" s="13">
        <v>0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0</v>
      </c>
      <c r="X116" s="13">
        <v>1</v>
      </c>
      <c r="Y116" s="13">
        <v>0</v>
      </c>
      <c r="Z116" s="13">
        <v>0</v>
      </c>
      <c r="AA116" s="14">
        <v>0</v>
      </c>
      <c r="AB116" s="13">
        <v>6.630000114440918</v>
      </c>
      <c r="AC116" s="13">
        <f t="shared" si="5"/>
        <v>6630.000114440918</v>
      </c>
      <c r="AD116" s="13">
        <v>284</v>
      </c>
      <c r="AE116" s="13">
        <f t="shared" si="6"/>
        <v>284000</v>
      </c>
      <c r="AF116" s="13">
        <v>3.9300000667572021</v>
      </c>
      <c r="AG116" s="13">
        <v>1.9500000476837158</v>
      </c>
      <c r="AH116" s="13">
        <v>0.68000000715255737</v>
      </c>
      <c r="AI116" s="13">
        <f t="shared" si="7"/>
        <v>680.00000715255737</v>
      </c>
      <c r="AJ116" s="13">
        <v>59.200000762939453</v>
      </c>
      <c r="AK116" s="13">
        <v>29.399999618530273</v>
      </c>
      <c r="AL116" s="13">
        <v>10.300000190734863</v>
      </c>
      <c r="AM116" s="13">
        <v>12.699999809265137</v>
      </c>
      <c r="AN116" s="13">
        <v>39.799999237060547</v>
      </c>
      <c r="AO116" s="13">
        <f t="shared" si="8"/>
        <v>3.1338582547083917</v>
      </c>
      <c r="AP116" s="13">
        <v>0.49618321657180786</v>
      </c>
    </row>
    <row r="117" spans="1:42" x14ac:dyDescent="0.35">
      <c r="A117" s="9">
        <v>115</v>
      </c>
      <c r="B117" s="13">
        <v>0</v>
      </c>
      <c r="C117" s="10">
        <f t="shared" si="0"/>
        <v>0</v>
      </c>
      <c r="D117" s="10">
        <f t="shared" si="1"/>
        <v>0</v>
      </c>
      <c r="E117" s="13">
        <f t="shared" si="2"/>
        <v>0</v>
      </c>
      <c r="F117" s="10">
        <f t="shared" si="3"/>
        <v>1</v>
      </c>
      <c r="G117" s="13">
        <f t="shared" si="4"/>
        <v>0</v>
      </c>
      <c r="H117" s="13">
        <v>1</v>
      </c>
      <c r="I117" s="13">
        <v>0</v>
      </c>
      <c r="J117" s="13">
        <v>1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1</v>
      </c>
      <c r="Q117" s="13">
        <v>1</v>
      </c>
      <c r="R117" s="13">
        <v>1</v>
      </c>
      <c r="S117" s="13">
        <v>1</v>
      </c>
      <c r="T117" s="13">
        <v>0</v>
      </c>
      <c r="U117" s="13">
        <v>0</v>
      </c>
      <c r="V117" s="13">
        <v>0</v>
      </c>
      <c r="W117" s="13">
        <v>0</v>
      </c>
      <c r="X117" s="13">
        <v>1</v>
      </c>
      <c r="Y117" s="13">
        <v>0</v>
      </c>
      <c r="Z117" s="13">
        <v>0</v>
      </c>
      <c r="AA117" s="14">
        <v>0</v>
      </c>
      <c r="AB117" s="13">
        <v>4.8000001907348633</v>
      </c>
      <c r="AC117" s="13">
        <f t="shared" si="5"/>
        <v>4800.0001907348633</v>
      </c>
      <c r="AD117" s="13">
        <v>166</v>
      </c>
      <c r="AE117" s="13">
        <f t="shared" si="6"/>
        <v>166000</v>
      </c>
      <c r="AF117" s="13">
        <v>3.2400000095367432</v>
      </c>
      <c r="AG117" s="13">
        <v>0.75</v>
      </c>
      <c r="AH117" s="13">
        <v>0.75</v>
      </c>
      <c r="AI117" s="13">
        <f t="shared" si="7"/>
        <v>750</v>
      </c>
      <c r="AJ117" s="13">
        <v>67.599998474121094</v>
      </c>
      <c r="AK117" s="13">
        <v>15.600000381469727</v>
      </c>
      <c r="AL117" s="13">
        <v>15.600000381469727</v>
      </c>
      <c r="AM117" s="13">
        <v>12.600000381469727</v>
      </c>
      <c r="AN117" s="13">
        <v>40.299999237060547</v>
      </c>
      <c r="AO117" s="13">
        <f t="shared" si="8"/>
        <v>3.1984125410288087</v>
      </c>
      <c r="AP117" s="13">
        <v>0.23148147761821747</v>
      </c>
    </row>
    <row r="118" spans="1:42" x14ac:dyDescent="0.35">
      <c r="A118" s="12">
        <v>116</v>
      </c>
      <c r="B118" s="13">
        <v>0</v>
      </c>
      <c r="C118" s="10">
        <f t="shared" si="0"/>
        <v>0</v>
      </c>
      <c r="D118" s="10">
        <f t="shared" si="1"/>
        <v>0</v>
      </c>
      <c r="E118" s="13">
        <f t="shared" si="2"/>
        <v>0</v>
      </c>
      <c r="F118" s="10">
        <f t="shared" si="3"/>
        <v>1</v>
      </c>
      <c r="G118" s="13">
        <f t="shared" si="4"/>
        <v>1</v>
      </c>
      <c r="H118" s="13">
        <v>1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0</v>
      </c>
      <c r="O118" s="13">
        <v>0</v>
      </c>
      <c r="P118" s="13">
        <v>1</v>
      </c>
      <c r="Q118" s="13">
        <v>1</v>
      </c>
      <c r="R118" s="13">
        <v>1</v>
      </c>
      <c r="S118" s="13">
        <v>1</v>
      </c>
      <c r="T118" s="13">
        <v>0</v>
      </c>
      <c r="U118" s="13">
        <v>1</v>
      </c>
      <c r="V118" s="13">
        <v>1</v>
      </c>
      <c r="W118" s="13">
        <v>0</v>
      </c>
      <c r="X118" s="13">
        <v>0</v>
      </c>
      <c r="Y118" s="13">
        <v>0</v>
      </c>
      <c r="Z118" s="13">
        <v>0</v>
      </c>
      <c r="AA118" s="14">
        <v>0</v>
      </c>
      <c r="AB118" s="13">
        <v>13.609999656677246</v>
      </c>
      <c r="AC118" s="13">
        <f t="shared" si="5"/>
        <v>13609.999656677246</v>
      </c>
      <c r="AD118" s="13">
        <v>312</v>
      </c>
      <c r="AE118" s="13">
        <f t="shared" si="6"/>
        <v>312000</v>
      </c>
      <c r="AF118" s="13">
        <v>9.619999885559082</v>
      </c>
      <c r="AG118" s="13">
        <v>2.2000000476837158</v>
      </c>
      <c r="AH118" s="13">
        <v>1.7000000476837158</v>
      </c>
      <c r="AI118" s="13">
        <f t="shared" si="7"/>
        <v>1700.0000476837158</v>
      </c>
      <c r="AJ118" s="13">
        <v>70.699996948242188</v>
      </c>
      <c r="AK118" s="13">
        <v>16.200000762939453</v>
      </c>
      <c r="AL118" s="13">
        <v>12.5</v>
      </c>
      <c r="AM118" s="13">
        <v>13.600000381469727</v>
      </c>
      <c r="AN118" s="13">
        <v>43.700000762939453</v>
      </c>
      <c r="AO118" s="13">
        <f t="shared" si="8"/>
        <v>3.2132352600873144</v>
      </c>
      <c r="AP118" s="13">
        <v>0.22869023680686951</v>
      </c>
    </row>
    <row r="119" spans="1:42" x14ac:dyDescent="0.35">
      <c r="A119" s="12">
        <v>117</v>
      </c>
      <c r="B119" s="13">
        <v>0</v>
      </c>
      <c r="C119" s="10">
        <f t="shared" si="0"/>
        <v>0</v>
      </c>
      <c r="D119" s="10">
        <f t="shared" si="1"/>
        <v>1</v>
      </c>
      <c r="E119" s="13">
        <f t="shared" si="2"/>
        <v>1</v>
      </c>
      <c r="F119" s="10">
        <f t="shared" si="3"/>
        <v>0</v>
      </c>
      <c r="G119" s="13">
        <f t="shared" si="4"/>
        <v>0</v>
      </c>
      <c r="H119" s="13">
        <v>1</v>
      </c>
      <c r="I119" s="13">
        <v>0</v>
      </c>
      <c r="J119" s="13">
        <v>1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1</v>
      </c>
      <c r="Q119" s="13">
        <v>1</v>
      </c>
      <c r="R119" s="13">
        <v>1</v>
      </c>
      <c r="S119" s="13">
        <v>0</v>
      </c>
      <c r="T119" s="13">
        <v>0</v>
      </c>
      <c r="U119" s="13">
        <v>0</v>
      </c>
      <c r="V119" s="13">
        <v>1</v>
      </c>
      <c r="W119" s="13">
        <v>0</v>
      </c>
      <c r="X119" s="13">
        <v>1</v>
      </c>
      <c r="Y119" s="13">
        <v>0</v>
      </c>
      <c r="Z119" s="13">
        <v>0</v>
      </c>
      <c r="AA119" s="14">
        <v>0</v>
      </c>
      <c r="AB119" s="13">
        <v>4.0199999809265137</v>
      </c>
      <c r="AC119" s="13">
        <f t="shared" si="5"/>
        <v>4019.9999809265137</v>
      </c>
      <c r="AD119" s="13">
        <v>200</v>
      </c>
      <c r="AE119" s="13">
        <f t="shared" si="6"/>
        <v>200000</v>
      </c>
      <c r="AF119" s="13">
        <v>1.7599999904632568</v>
      </c>
      <c r="AG119" s="13">
        <v>1.5800000429153442</v>
      </c>
      <c r="AH119" s="13">
        <v>0.56000000238418579</v>
      </c>
      <c r="AI119" s="13">
        <f t="shared" si="7"/>
        <v>560.00000238418579</v>
      </c>
      <c r="AJ119" s="13">
        <v>43.799999237060547</v>
      </c>
      <c r="AK119" s="13">
        <v>39.299999237060547</v>
      </c>
      <c r="AL119" s="13">
        <v>0.56000000238418579</v>
      </c>
      <c r="AM119" s="13">
        <v>14.699999809265137</v>
      </c>
      <c r="AN119" s="13">
        <v>43.5</v>
      </c>
      <c r="AO119" s="13">
        <f t="shared" si="8"/>
        <v>2.959183711865272</v>
      </c>
      <c r="AP119" s="13">
        <v>0.89772731065750122</v>
      </c>
    </row>
    <row r="120" spans="1:42" x14ac:dyDescent="0.35">
      <c r="A120" s="12">
        <v>118</v>
      </c>
      <c r="B120" s="13">
        <v>0</v>
      </c>
      <c r="C120" s="10">
        <f t="shared" si="0"/>
        <v>0</v>
      </c>
      <c r="D120" s="10">
        <f t="shared" si="1"/>
        <v>0</v>
      </c>
      <c r="E120" s="13">
        <f t="shared" si="2"/>
        <v>0</v>
      </c>
      <c r="F120" s="10">
        <f t="shared" si="3"/>
        <v>1</v>
      </c>
      <c r="G120" s="13">
        <f t="shared" si="4"/>
        <v>0</v>
      </c>
      <c r="H120" s="13">
        <v>1</v>
      </c>
      <c r="I120" s="13">
        <v>0</v>
      </c>
      <c r="J120" s="13">
        <v>1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1</v>
      </c>
      <c r="Q120" s="13">
        <v>1</v>
      </c>
      <c r="R120" s="13">
        <v>1</v>
      </c>
      <c r="S120" s="13">
        <v>1</v>
      </c>
      <c r="T120" s="13">
        <v>0</v>
      </c>
      <c r="U120" s="13">
        <v>0</v>
      </c>
      <c r="V120" s="13">
        <v>1</v>
      </c>
      <c r="W120" s="13">
        <v>0</v>
      </c>
      <c r="X120" s="13">
        <v>1</v>
      </c>
      <c r="Y120" s="13">
        <v>0</v>
      </c>
      <c r="Z120" s="13">
        <v>0</v>
      </c>
      <c r="AA120" s="14">
        <v>0</v>
      </c>
      <c r="AB120" s="13">
        <v>6.7199997901916504</v>
      </c>
      <c r="AC120" s="13">
        <f t="shared" si="5"/>
        <v>6719.9997901916504</v>
      </c>
      <c r="AD120" s="13">
        <v>206</v>
      </c>
      <c r="AE120" s="13">
        <f t="shared" si="6"/>
        <v>206000</v>
      </c>
      <c r="AF120" s="13">
        <v>4.0199999809265137</v>
      </c>
      <c r="AG120" s="13">
        <v>2.0099999904632568</v>
      </c>
      <c r="AH120" s="13">
        <v>0.56999999284744263</v>
      </c>
      <c r="AI120" s="13">
        <f t="shared" si="7"/>
        <v>569.99999284744263</v>
      </c>
      <c r="AJ120" s="13">
        <v>59.900001525878906</v>
      </c>
      <c r="AK120" s="13">
        <v>29.899999618530273</v>
      </c>
      <c r="AL120" s="13">
        <v>8.5</v>
      </c>
      <c r="AM120" s="13">
        <v>11.600000381469727</v>
      </c>
      <c r="AN120" s="13">
        <v>36.5</v>
      </c>
      <c r="AO120" s="13">
        <f t="shared" si="8"/>
        <v>3.1465516206625703</v>
      </c>
      <c r="AP120" s="13">
        <v>0.5</v>
      </c>
    </row>
    <row r="121" spans="1:42" x14ac:dyDescent="0.35">
      <c r="A121" s="12">
        <v>119</v>
      </c>
      <c r="B121" s="13">
        <v>0</v>
      </c>
      <c r="C121" s="10">
        <f t="shared" si="0"/>
        <v>0</v>
      </c>
      <c r="D121" s="10">
        <f t="shared" si="1"/>
        <v>0</v>
      </c>
      <c r="E121" s="13">
        <f t="shared" si="2"/>
        <v>0</v>
      </c>
      <c r="F121" s="10">
        <f t="shared" si="3"/>
        <v>1</v>
      </c>
      <c r="G121" s="13">
        <f t="shared" si="4"/>
        <v>1</v>
      </c>
      <c r="H121" s="13">
        <v>1</v>
      </c>
      <c r="I121" s="13">
        <v>0</v>
      </c>
      <c r="J121" s="13">
        <v>1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1</v>
      </c>
      <c r="R121" s="13">
        <v>1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1</v>
      </c>
      <c r="Y121" s="13">
        <v>0</v>
      </c>
      <c r="Z121" s="13">
        <v>0</v>
      </c>
      <c r="AA121" s="14">
        <v>0</v>
      </c>
      <c r="AB121" s="13">
        <v>10.170000076293945</v>
      </c>
      <c r="AC121" s="13">
        <f t="shared" si="5"/>
        <v>10170.000076293945</v>
      </c>
      <c r="AD121" s="13">
        <v>280</v>
      </c>
      <c r="AE121" s="13">
        <f t="shared" si="6"/>
        <v>280000</v>
      </c>
      <c r="AF121" s="13">
        <v>4.809999942779541</v>
      </c>
      <c r="AG121" s="13">
        <v>3.559999942779541</v>
      </c>
      <c r="AH121" s="13">
        <v>1.3799999952316284</v>
      </c>
      <c r="AI121" s="13">
        <f t="shared" si="7"/>
        <v>1379.9999952316284</v>
      </c>
      <c r="AJ121" s="13">
        <v>47.299999237060547</v>
      </c>
      <c r="AK121" s="13">
        <v>35</v>
      </c>
      <c r="AL121" s="13">
        <v>13.600000381469727</v>
      </c>
      <c r="AM121" s="13">
        <v>13.800000190734863</v>
      </c>
      <c r="AN121" s="13">
        <v>41.400001525878906</v>
      </c>
      <c r="AO121" s="13">
        <f t="shared" si="8"/>
        <v>3.0000000691068336</v>
      </c>
      <c r="AP121" s="13">
        <v>0.74012476205825806</v>
      </c>
    </row>
    <row r="122" spans="1:42" x14ac:dyDescent="0.35">
      <c r="A122" s="12">
        <v>120</v>
      </c>
      <c r="B122" s="13">
        <v>0</v>
      </c>
      <c r="C122" s="10">
        <f t="shared" si="0"/>
        <v>0</v>
      </c>
      <c r="D122" s="10">
        <f t="shared" si="1"/>
        <v>0</v>
      </c>
      <c r="E122" s="13">
        <f t="shared" si="2"/>
        <v>0</v>
      </c>
      <c r="F122" s="10">
        <f t="shared" si="3"/>
        <v>0</v>
      </c>
      <c r="G122" s="13">
        <f t="shared" si="4"/>
        <v>1</v>
      </c>
      <c r="H122" s="13">
        <v>1</v>
      </c>
      <c r="I122" s="13">
        <v>0</v>
      </c>
      <c r="J122" s="13">
        <v>1</v>
      </c>
      <c r="K122" s="13">
        <v>0</v>
      </c>
      <c r="L122" s="13">
        <v>0</v>
      </c>
      <c r="M122" s="13">
        <v>1</v>
      </c>
      <c r="N122" s="13">
        <v>0</v>
      </c>
      <c r="O122" s="13">
        <v>0</v>
      </c>
      <c r="P122" s="13">
        <v>1</v>
      </c>
      <c r="Q122" s="13">
        <v>1</v>
      </c>
      <c r="R122" s="13">
        <v>1</v>
      </c>
      <c r="S122" s="13">
        <v>0</v>
      </c>
      <c r="T122" s="13">
        <v>0</v>
      </c>
      <c r="U122" s="13">
        <v>0</v>
      </c>
      <c r="V122" s="13">
        <v>1</v>
      </c>
      <c r="W122" s="13">
        <v>0</v>
      </c>
      <c r="X122" s="13">
        <v>1</v>
      </c>
      <c r="Y122" s="13">
        <v>0</v>
      </c>
      <c r="Z122" s="13">
        <v>0</v>
      </c>
      <c r="AA122" s="14">
        <v>0</v>
      </c>
      <c r="AB122" s="13">
        <v>17.700000762939453</v>
      </c>
      <c r="AC122" s="13">
        <f t="shared" si="5"/>
        <v>17700.000762939453</v>
      </c>
      <c r="AD122" s="13">
        <v>338</v>
      </c>
      <c r="AE122" s="13">
        <f t="shared" si="6"/>
        <v>338000</v>
      </c>
      <c r="AF122" s="13">
        <v>8.9600000381469727</v>
      </c>
      <c r="AG122" s="13">
        <v>6.3499999046325684</v>
      </c>
      <c r="AH122" s="13">
        <v>2.2899999618530273</v>
      </c>
      <c r="AI122" s="13">
        <f t="shared" si="7"/>
        <v>2289.9999618530273</v>
      </c>
      <c r="AJ122" s="13">
        <v>50.599998474121094</v>
      </c>
      <c r="AK122" s="13">
        <v>35.900001525878906</v>
      </c>
      <c r="AL122" s="13">
        <v>12.899999618530273</v>
      </c>
      <c r="AM122" s="13">
        <v>11</v>
      </c>
      <c r="AN122" s="13">
        <v>32.299999237060547</v>
      </c>
      <c r="AO122" s="13">
        <f t="shared" si="8"/>
        <v>2.9363635670055044</v>
      </c>
      <c r="AP122" s="13">
        <v>0.7087053656578064</v>
      </c>
    </row>
    <row r="123" spans="1:42" x14ac:dyDescent="0.35">
      <c r="A123" s="9">
        <v>121</v>
      </c>
      <c r="B123" s="13">
        <v>0</v>
      </c>
      <c r="C123" s="10">
        <f t="shared" si="0"/>
        <v>0</v>
      </c>
      <c r="D123" s="10">
        <f t="shared" si="1"/>
        <v>0</v>
      </c>
      <c r="E123" s="13">
        <f t="shared" si="2"/>
        <v>0</v>
      </c>
      <c r="F123" s="10">
        <f t="shared" si="3"/>
        <v>1</v>
      </c>
      <c r="G123" s="13">
        <f t="shared" si="4"/>
        <v>0</v>
      </c>
      <c r="H123" s="13">
        <v>1</v>
      </c>
      <c r="I123" s="13">
        <v>0</v>
      </c>
      <c r="J123" s="13">
        <v>1</v>
      </c>
      <c r="K123" s="13">
        <v>0</v>
      </c>
      <c r="L123" s="13">
        <v>0</v>
      </c>
      <c r="M123" s="13">
        <v>1</v>
      </c>
      <c r="N123" s="13">
        <v>0</v>
      </c>
      <c r="O123" s="13">
        <v>0</v>
      </c>
      <c r="P123" s="13">
        <v>1</v>
      </c>
      <c r="Q123" s="13">
        <v>1</v>
      </c>
      <c r="R123" s="13">
        <v>1</v>
      </c>
      <c r="S123" s="13">
        <v>1</v>
      </c>
      <c r="T123" s="13">
        <v>0</v>
      </c>
      <c r="U123" s="13">
        <v>0</v>
      </c>
      <c r="V123" s="13">
        <v>1</v>
      </c>
      <c r="W123" s="13">
        <v>0</v>
      </c>
      <c r="X123" s="13">
        <v>1</v>
      </c>
      <c r="Y123" s="13">
        <v>0</v>
      </c>
      <c r="Z123" s="13">
        <v>0</v>
      </c>
      <c r="AA123" s="14">
        <v>0</v>
      </c>
      <c r="AB123" s="13">
        <v>9.3500003814697266</v>
      </c>
      <c r="AC123" s="13">
        <f t="shared" si="5"/>
        <v>9350.0003814697266</v>
      </c>
      <c r="AD123" s="13">
        <v>177</v>
      </c>
      <c r="AE123" s="13">
        <f t="shared" si="6"/>
        <v>177000</v>
      </c>
      <c r="AF123" s="13">
        <v>7.4000000953674316</v>
      </c>
      <c r="AG123" s="13">
        <v>1.1499999761581421</v>
      </c>
      <c r="AH123" s="13">
        <v>0.73000001907348633</v>
      </c>
      <c r="AI123" s="13">
        <f t="shared" si="7"/>
        <v>730.00001907348633</v>
      </c>
      <c r="AJ123" s="13">
        <v>79.199996948242188</v>
      </c>
      <c r="AK123" s="13">
        <v>12.300000190734863</v>
      </c>
      <c r="AL123" s="13">
        <v>7.8000001907348633</v>
      </c>
      <c r="AM123" s="13">
        <v>12.899999618530273</v>
      </c>
      <c r="AN123" s="13">
        <v>40</v>
      </c>
      <c r="AO123" s="13">
        <f t="shared" si="8"/>
        <v>3.1007752854923956</v>
      </c>
      <c r="AP123" s="13">
        <v>0.15540540218353271</v>
      </c>
    </row>
    <row r="124" spans="1:42" x14ac:dyDescent="0.35">
      <c r="A124" s="12">
        <v>122</v>
      </c>
      <c r="B124" s="13">
        <v>0</v>
      </c>
      <c r="C124" s="10">
        <f t="shared" si="0"/>
        <v>0</v>
      </c>
      <c r="D124" s="10">
        <f t="shared" si="1"/>
        <v>0</v>
      </c>
      <c r="E124" s="13">
        <f t="shared" si="2"/>
        <v>0</v>
      </c>
      <c r="F124" s="10">
        <f t="shared" si="3"/>
        <v>1</v>
      </c>
      <c r="G124" s="13">
        <f t="shared" si="4"/>
        <v>0</v>
      </c>
      <c r="H124" s="13">
        <v>1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1</v>
      </c>
      <c r="Q124" s="13">
        <v>1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1</v>
      </c>
      <c r="Y124" s="13">
        <v>0</v>
      </c>
      <c r="Z124" s="13">
        <v>0</v>
      </c>
      <c r="AA124" s="14">
        <v>0</v>
      </c>
      <c r="AB124" s="13">
        <v>8.0799999237060547</v>
      </c>
      <c r="AC124" s="13">
        <f t="shared" si="5"/>
        <v>8079.9999237060547</v>
      </c>
      <c r="AD124" s="13">
        <v>270</v>
      </c>
      <c r="AE124" s="13">
        <f t="shared" si="6"/>
        <v>270000</v>
      </c>
      <c r="AF124" s="13">
        <v>5.25</v>
      </c>
      <c r="AG124" s="13">
        <v>1.6799999475479126</v>
      </c>
      <c r="AH124" s="13">
        <v>0.6600000262260437</v>
      </c>
      <c r="AI124" s="13">
        <f t="shared" si="7"/>
        <v>660.0000262260437</v>
      </c>
      <c r="AJ124" s="13">
        <v>64.900001525878906</v>
      </c>
      <c r="AK124" s="13">
        <v>20.799999237060547</v>
      </c>
      <c r="AL124" s="13">
        <v>8.1999998092651367</v>
      </c>
      <c r="AM124" s="13">
        <v>16.399999618530273</v>
      </c>
      <c r="AN124" s="13">
        <v>50.5</v>
      </c>
      <c r="AO124" s="13">
        <f t="shared" si="8"/>
        <v>3.0792683643077843</v>
      </c>
      <c r="AP124" s="13">
        <v>0.31999999284744263</v>
      </c>
    </row>
    <row r="125" spans="1:42" x14ac:dyDescent="0.35">
      <c r="A125" s="12">
        <v>123</v>
      </c>
      <c r="B125" s="13">
        <v>0</v>
      </c>
      <c r="C125" s="10">
        <f t="shared" si="0"/>
        <v>0</v>
      </c>
      <c r="D125" s="10">
        <f t="shared" si="1"/>
        <v>0</v>
      </c>
      <c r="E125" s="13">
        <f t="shared" si="2"/>
        <v>0</v>
      </c>
      <c r="F125" s="10">
        <f t="shared" si="3"/>
        <v>1</v>
      </c>
      <c r="G125" s="13">
        <f t="shared" si="4"/>
        <v>0</v>
      </c>
      <c r="H125" s="13">
        <v>1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1</v>
      </c>
      <c r="Q125" s="13">
        <v>1</v>
      </c>
      <c r="R125" s="13">
        <v>1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1</v>
      </c>
      <c r="Y125" s="13">
        <v>0</v>
      </c>
      <c r="Z125" s="13">
        <v>0</v>
      </c>
      <c r="AA125" s="14">
        <v>0</v>
      </c>
      <c r="AB125" s="13">
        <v>10.569999694824219</v>
      </c>
      <c r="AC125" s="13">
        <f t="shared" si="5"/>
        <v>10569.999694824219</v>
      </c>
      <c r="AD125" s="13">
        <v>258</v>
      </c>
      <c r="AE125" s="13">
        <f t="shared" si="6"/>
        <v>258000</v>
      </c>
      <c r="AF125" s="13">
        <v>8.8199996948242188</v>
      </c>
      <c r="AG125" s="13">
        <v>0.94999998807907104</v>
      </c>
      <c r="AH125" s="13">
        <v>0.68999999761581421</v>
      </c>
      <c r="AI125" s="13">
        <f t="shared" si="7"/>
        <v>689.99999761581421</v>
      </c>
      <c r="AJ125" s="13">
        <v>83.5</v>
      </c>
      <c r="AK125" s="13">
        <v>9</v>
      </c>
      <c r="AL125" s="13">
        <v>6.5</v>
      </c>
      <c r="AM125" s="13">
        <v>12.199999809265137</v>
      </c>
      <c r="AN125" s="13">
        <v>38.400001525878906</v>
      </c>
      <c r="AO125" s="13">
        <f t="shared" si="8"/>
        <v>3.1475411578872738</v>
      </c>
      <c r="AP125" s="13">
        <v>0.10770975053310394</v>
      </c>
    </row>
    <row r="126" spans="1:42" x14ac:dyDescent="0.35">
      <c r="A126" s="12">
        <v>124</v>
      </c>
      <c r="B126" s="13">
        <v>0</v>
      </c>
      <c r="C126" s="10">
        <f t="shared" si="0"/>
        <v>0</v>
      </c>
      <c r="D126" s="10">
        <f t="shared" si="1"/>
        <v>0</v>
      </c>
      <c r="E126" s="13">
        <f t="shared" si="2"/>
        <v>0</v>
      </c>
      <c r="F126" s="10">
        <f t="shared" si="3"/>
        <v>1</v>
      </c>
      <c r="G126" s="13">
        <f t="shared" si="4"/>
        <v>0</v>
      </c>
      <c r="H126" s="13">
        <v>1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1</v>
      </c>
      <c r="Q126" s="13">
        <v>1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1</v>
      </c>
      <c r="Y126" s="13">
        <v>0</v>
      </c>
      <c r="Z126" s="13">
        <v>0</v>
      </c>
      <c r="AA126" s="14">
        <v>0</v>
      </c>
      <c r="AB126" s="13">
        <v>5.0999999046325684</v>
      </c>
      <c r="AC126" s="13">
        <f t="shared" si="5"/>
        <v>5099.9999046325684</v>
      </c>
      <c r="AD126" s="13">
        <v>310</v>
      </c>
      <c r="AE126" s="13">
        <f t="shared" si="6"/>
        <v>310000</v>
      </c>
      <c r="AF126" s="13">
        <v>2.559999942779541</v>
      </c>
      <c r="AG126" s="13">
        <v>1.5099999904632568</v>
      </c>
      <c r="AH126" s="13">
        <v>0.56999999284744263</v>
      </c>
      <c r="AI126" s="13">
        <f t="shared" si="7"/>
        <v>569.99999284744263</v>
      </c>
      <c r="AJ126" s="13">
        <v>50.200000762939453</v>
      </c>
      <c r="AK126" s="13">
        <v>29.600000381469727</v>
      </c>
      <c r="AL126" s="13">
        <v>11.199999809265137</v>
      </c>
      <c r="AM126" s="13">
        <v>12</v>
      </c>
      <c r="AN126" s="13">
        <v>39.900001525878906</v>
      </c>
      <c r="AO126" s="13">
        <f t="shared" si="8"/>
        <v>3.3250001271565757</v>
      </c>
      <c r="AP126" s="13">
        <v>0.58984375</v>
      </c>
    </row>
    <row r="127" spans="1:42" x14ac:dyDescent="0.35">
      <c r="A127" s="12">
        <v>125</v>
      </c>
      <c r="B127" s="13">
        <v>0</v>
      </c>
      <c r="C127" s="10">
        <f t="shared" si="0"/>
        <v>0</v>
      </c>
      <c r="D127" s="10">
        <f t="shared" si="1"/>
        <v>0</v>
      </c>
      <c r="E127" s="13">
        <f t="shared" si="2"/>
        <v>1</v>
      </c>
      <c r="F127" s="10">
        <f t="shared" si="3"/>
        <v>1</v>
      </c>
      <c r="G127" s="13">
        <f t="shared" si="4"/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0</v>
      </c>
      <c r="O127" s="13">
        <v>1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1</v>
      </c>
      <c r="W127" s="13">
        <v>0</v>
      </c>
      <c r="X127" s="13">
        <v>0</v>
      </c>
      <c r="Y127" s="13">
        <v>0</v>
      </c>
      <c r="Z127" s="13">
        <v>0</v>
      </c>
      <c r="AA127" s="14">
        <v>0</v>
      </c>
      <c r="AB127" s="13">
        <v>11.409999847412109</v>
      </c>
      <c r="AC127" s="13">
        <f t="shared" si="5"/>
        <v>11409.999847412109</v>
      </c>
      <c r="AD127" s="13">
        <v>551</v>
      </c>
      <c r="AE127" s="13">
        <f t="shared" si="6"/>
        <v>551000</v>
      </c>
      <c r="AF127" s="13">
        <v>4.5999999046325684</v>
      </c>
      <c r="AG127" s="13">
        <v>5.880000114440918</v>
      </c>
      <c r="AH127" s="13">
        <v>0.82999998331069946</v>
      </c>
      <c r="AI127" s="13">
        <f t="shared" si="7"/>
        <v>829.99998331069946</v>
      </c>
      <c r="AJ127" s="13">
        <v>40.299999237060547</v>
      </c>
      <c r="AK127" s="13">
        <v>51.5</v>
      </c>
      <c r="AL127" s="13">
        <v>7.3000001907348633</v>
      </c>
      <c r="AM127" s="13">
        <v>9.8999996185302734</v>
      </c>
      <c r="AN127" s="13">
        <v>31.799999237060547</v>
      </c>
      <c r="AO127" s="13">
        <f t="shared" si="8"/>
        <v>3.2121212588270267</v>
      </c>
      <c r="AP127" s="13">
        <v>1.2782609462738037</v>
      </c>
    </row>
    <row r="128" spans="1:42" x14ac:dyDescent="0.35">
      <c r="A128" s="12">
        <v>126</v>
      </c>
      <c r="B128" s="13">
        <v>0</v>
      </c>
      <c r="C128" s="10">
        <f t="shared" si="0"/>
        <v>0</v>
      </c>
      <c r="D128" s="10">
        <f t="shared" si="1"/>
        <v>0</v>
      </c>
      <c r="E128" s="13">
        <f t="shared" si="2"/>
        <v>0</v>
      </c>
      <c r="F128" s="10">
        <f t="shared" si="3"/>
        <v>1</v>
      </c>
      <c r="G128" s="13">
        <f t="shared" si="4"/>
        <v>0</v>
      </c>
      <c r="H128" s="13">
        <v>1</v>
      </c>
      <c r="I128" s="13">
        <v>1</v>
      </c>
      <c r="J128" s="13">
        <v>1</v>
      </c>
      <c r="K128" s="13">
        <v>0</v>
      </c>
      <c r="L128" s="13">
        <v>0</v>
      </c>
      <c r="M128" s="13">
        <v>1</v>
      </c>
      <c r="N128" s="13">
        <v>0</v>
      </c>
      <c r="O128" s="13">
        <v>1</v>
      </c>
      <c r="P128" s="13">
        <v>1</v>
      </c>
      <c r="Q128" s="13">
        <v>1</v>
      </c>
      <c r="R128" s="13">
        <v>1</v>
      </c>
      <c r="S128" s="13">
        <v>0</v>
      </c>
      <c r="T128" s="13">
        <v>0</v>
      </c>
      <c r="U128" s="13">
        <v>0</v>
      </c>
      <c r="V128" s="13">
        <v>1</v>
      </c>
      <c r="W128" s="13">
        <v>0</v>
      </c>
      <c r="X128" s="13">
        <v>0</v>
      </c>
      <c r="Y128" s="13">
        <v>0</v>
      </c>
      <c r="Z128" s="13">
        <v>0</v>
      </c>
      <c r="AA128" s="14">
        <v>0</v>
      </c>
      <c r="AB128" s="13">
        <v>11.909999847412109</v>
      </c>
      <c r="AC128" s="13">
        <f t="shared" si="5"/>
        <v>11909.999847412109</v>
      </c>
      <c r="AD128" s="13">
        <v>208</v>
      </c>
      <c r="AE128" s="13">
        <f t="shared" si="6"/>
        <v>208000</v>
      </c>
      <c r="AF128" s="13">
        <v>10.140000343322754</v>
      </c>
      <c r="AG128" s="13">
        <v>1.0399999618530273</v>
      </c>
      <c r="AH128" s="13">
        <v>0.72000002861022949</v>
      </c>
      <c r="AI128" s="13">
        <f t="shared" si="7"/>
        <v>720.00002861022949</v>
      </c>
      <c r="AJ128" s="13">
        <v>85.199996948242188</v>
      </c>
      <c r="AK128" s="13">
        <v>8.6999998092651367</v>
      </c>
      <c r="AL128" s="13">
        <v>6</v>
      </c>
      <c r="AM128" s="13">
        <v>13.399999618530273</v>
      </c>
      <c r="AN128" s="13">
        <v>41.099998474121094</v>
      </c>
      <c r="AO128" s="13">
        <f t="shared" si="8"/>
        <v>3.0671641525486093</v>
      </c>
      <c r="AP128" s="13">
        <v>0.10256409645080566</v>
      </c>
    </row>
    <row r="129" spans="1:42" x14ac:dyDescent="0.35">
      <c r="A129" s="9">
        <v>127</v>
      </c>
      <c r="B129" s="13">
        <v>0</v>
      </c>
      <c r="C129" s="10">
        <f t="shared" si="0"/>
        <v>0</v>
      </c>
      <c r="D129" s="10">
        <f t="shared" si="1"/>
        <v>0</v>
      </c>
      <c r="E129" s="13">
        <f t="shared" si="2"/>
        <v>0</v>
      </c>
      <c r="F129" s="10">
        <f t="shared" si="3"/>
        <v>1</v>
      </c>
      <c r="G129" s="13">
        <f t="shared" si="4"/>
        <v>0</v>
      </c>
      <c r="H129" s="13">
        <v>1</v>
      </c>
      <c r="I129" s="13">
        <v>0</v>
      </c>
      <c r="J129" s="13">
        <v>1</v>
      </c>
      <c r="K129" s="13">
        <v>0</v>
      </c>
      <c r="L129" s="13">
        <v>0</v>
      </c>
      <c r="M129" s="13">
        <v>1</v>
      </c>
      <c r="N129" s="13">
        <v>0</v>
      </c>
      <c r="O129" s="13">
        <v>1</v>
      </c>
      <c r="P129" s="13">
        <v>1</v>
      </c>
      <c r="Q129" s="13">
        <v>1</v>
      </c>
      <c r="R129" s="13">
        <v>1</v>
      </c>
      <c r="S129" s="13">
        <v>0</v>
      </c>
      <c r="T129" s="13">
        <v>0</v>
      </c>
      <c r="U129" s="13">
        <v>0</v>
      </c>
      <c r="V129" s="13">
        <v>1</v>
      </c>
      <c r="W129" s="13">
        <v>0</v>
      </c>
      <c r="X129" s="13">
        <v>0</v>
      </c>
      <c r="Y129" s="13">
        <v>0</v>
      </c>
      <c r="Z129" s="13">
        <v>0</v>
      </c>
      <c r="AA129" s="14">
        <v>0</v>
      </c>
      <c r="AB129" s="13">
        <v>7.4499998092651367</v>
      </c>
      <c r="AC129" s="13">
        <f t="shared" si="5"/>
        <v>7449.9998092651367</v>
      </c>
      <c r="AD129" s="13">
        <v>378</v>
      </c>
      <c r="AE129" s="13">
        <f t="shared" si="6"/>
        <v>378000</v>
      </c>
      <c r="AF129" s="13">
        <v>4.8400001525878906</v>
      </c>
      <c r="AG129" s="13">
        <v>1.3400000333786011</v>
      </c>
      <c r="AH129" s="13">
        <v>0.72000002861022949</v>
      </c>
      <c r="AI129" s="13">
        <f t="shared" si="7"/>
        <v>720.00002861022949</v>
      </c>
      <c r="AJ129" s="13">
        <v>64.900001525878906</v>
      </c>
      <c r="AK129" s="13">
        <v>18</v>
      </c>
      <c r="AL129" s="13">
        <v>9.6999998092651367</v>
      </c>
      <c r="AM129" s="13">
        <v>10.699999809265137</v>
      </c>
      <c r="AN129" s="13">
        <v>36.599998474121094</v>
      </c>
      <c r="AO129" s="13">
        <f t="shared" si="8"/>
        <v>3.4205606660318937</v>
      </c>
      <c r="AP129" s="13">
        <v>0.27685949206352234</v>
      </c>
    </row>
    <row r="130" spans="1:42" x14ac:dyDescent="0.35">
      <c r="A130" s="12">
        <v>128</v>
      </c>
      <c r="B130" s="13">
        <v>0</v>
      </c>
      <c r="C130" s="10">
        <f t="shared" si="0"/>
        <v>0</v>
      </c>
      <c r="D130" s="10">
        <f t="shared" si="1"/>
        <v>0</v>
      </c>
      <c r="E130" s="13">
        <f t="shared" si="2"/>
        <v>1</v>
      </c>
      <c r="F130" s="10">
        <f t="shared" si="3"/>
        <v>1</v>
      </c>
      <c r="G130" s="13">
        <f t="shared" si="4"/>
        <v>0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3">
        <v>1</v>
      </c>
      <c r="N130" s="13">
        <v>0</v>
      </c>
      <c r="O130" s="13">
        <v>1</v>
      </c>
      <c r="P130" s="13">
        <v>1</v>
      </c>
      <c r="Q130" s="13">
        <v>1</v>
      </c>
      <c r="R130" s="13">
        <v>0</v>
      </c>
      <c r="S130" s="13">
        <v>0</v>
      </c>
      <c r="T130" s="13">
        <v>1</v>
      </c>
      <c r="U130" s="13">
        <v>1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4">
        <v>0</v>
      </c>
      <c r="AB130" s="13">
        <v>6.0199999809265137</v>
      </c>
      <c r="AC130" s="13">
        <f t="shared" si="5"/>
        <v>6019.9999809265137</v>
      </c>
      <c r="AD130" s="13">
        <v>287</v>
      </c>
      <c r="AE130" s="13">
        <f t="shared" si="6"/>
        <v>287000</v>
      </c>
      <c r="AF130" s="13">
        <v>2.7300000190734863</v>
      </c>
      <c r="AG130" s="13">
        <v>2.6800000667572021</v>
      </c>
      <c r="AH130" s="13">
        <v>0.47999998927116394</v>
      </c>
      <c r="AI130" s="13">
        <f t="shared" si="7"/>
        <v>479.99998927116394</v>
      </c>
      <c r="AJ130" s="13">
        <v>45.299999237060547</v>
      </c>
      <c r="AK130" s="13">
        <v>33.5</v>
      </c>
      <c r="AL130" s="13">
        <v>8</v>
      </c>
      <c r="AM130" s="13">
        <v>12.399999618530273</v>
      </c>
      <c r="AN130" s="13">
        <v>39.900001525878906</v>
      </c>
      <c r="AO130" s="13">
        <f t="shared" si="8"/>
        <v>3.2177421575282361</v>
      </c>
      <c r="AP130" s="13">
        <v>0.98168498277664185</v>
      </c>
    </row>
    <row r="131" spans="1:42" x14ac:dyDescent="0.35">
      <c r="A131" s="12">
        <v>129</v>
      </c>
      <c r="B131" s="13">
        <v>0</v>
      </c>
      <c r="C131" s="10">
        <f t="shared" si="0"/>
        <v>0</v>
      </c>
      <c r="D131" s="10">
        <f t="shared" si="1"/>
        <v>0</v>
      </c>
      <c r="E131" s="13">
        <f t="shared" si="2"/>
        <v>0</v>
      </c>
      <c r="F131" s="10">
        <f t="shared" si="3"/>
        <v>0</v>
      </c>
      <c r="G131" s="13">
        <f t="shared" si="4"/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1</v>
      </c>
      <c r="N131" s="13">
        <v>0</v>
      </c>
      <c r="O131" s="13">
        <v>0</v>
      </c>
      <c r="P131" s="13">
        <v>1</v>
      </c>
      <c r="Q131" s="13">
        <v>1</v>
      </c>
      <c r="R131" s="13">
        <v>1</v>
      </c>
      <c r="S131" s="13">
        <v>1</v>
      </c>
      <c r="T131" s="13">
        <v>0</v>
      </c>
      <c r="U131" s="13">
        <v>0</v>
      </c>
      <c r="V131" s="13">
        <v>1</v>
      </c>
      <c r="W131" s="13">
        <v>0</v>
      </c>
      <c r="X131" s="13">
        <v>1</v>
      </c>
      <c r="Y131" s="13">
        <v>0</v>
      </c>
      <c r="Z131" s="13">
        <v>0</v>
      </c>
      <c r="AA131" s="14">
        <v>0</v>
      </c>
      <c r="AB131" s="13">
        <v>19.559999465942383</v>
      </c>
      <c r="AC131" s="13">
        <f t="shared" si="5"/>
        <v>19559.999465942383</v>
      </c>
      <c r="AD131" s="13">
        <v>213</v>
      </c>
      <c r="AE131" s="13">
        <f t="shared" si="6"/>
        <v>213000</v>
      </c>
      <c r="AF131" s="13">
        <v>17.75</v>
      </c>
      <c r="AG131" s="13">
        <v>0.69999998807907104</v>
      </c>
      <c r="AH131" s="13">
        <v>1.0900000333786011</v>
      </c>
      <c r="AI131" s="13">
        <f t="shared" si="7"/>
        <v>1090.0000333786011</v>
      </c>
      <c r="AJ131" s="13">
        <v>90.699996948242188</v>
      </c>
      <c r="AK131" s="13">
        <v>3.5999999046325684</v>
      </c>
      <c r="AL131" s="13">
        <v>5.5999999046325684</v>
      </c>
      <c r="AM131" s="13">
        <v>15</v>
      </c>
      <c r="AN131" s="13">
        <v>44.5</v>
      </c>
      <c r="AO131" s="13">
        <f t="shared" si="8"/>
        <v>2.9666666666666668</v>
      </c>
      <c r="AP131" s="13">
        <v>3.9436619728803635E-2</v>
      </c>
    </row>
    <row r="132" spans="1:42" x14ac:dyDescent="0.35">
      <c r="A132" s="12">
        <v>130</v>
      </c>
      <c r="B132" s="13">
        <v>0</v>
      </c>
      <c r="C132" s="10">
        <f t="shared" si="0"/>
        <v>0</v>
      </c>
      <c r="D132" s="10">
        <f t="shared" si="1"/>
        <v>0</v>
      </c>
      <c r="E132" s="13">
        <f t="shared" si="2"/>
        <v>0</v>
      </c>
      <c r="F132" s="10">
        <f t="shared" si="3"/>
        <v>1</v>
      </c>
      <c r="G132" s="13">
        <f t="shared" si="4"/>
        <v>0</v>
      </c>
      <c r="H132" s="13">
        <v>1</v>
      </c>
      <c r="I132" s="13">
        <v>0</v>
      </c>
      <c r="J132" s="13">
        <v>1</v>
      </c>
      <c r="K132" s="13">
        <v>0</v>
      </c>
      <c r="L132" s="13">
        <v>0</v>
      </c>
      <c r="M132" s="13">
        <v>1</v>
      </c>
      <c r="N132" s="13">
        <v>0</v>
      </c>
      <c r="O132" s="13">
        <v>0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0</v>
      </c>
      <c r="V132" s="13">
        <v>1</v>
      </c>
      <c r="W132" s="13">
        <v>0</v>
      </c>
      <c r="X132" s="13">
        <v>0</v>
      </c>
      <c r="Y132" s="13">
        <v>0</v>
      </c>
      <c r="Z132" s="13">
        <v>0</v>
      </c>
      <c r="AA132" s="14">
        <v>0</v>
      </c>
      <c r="AB132" s="13">
        <v>8.1000003814697266</v>
      </c>
      <c r="AC132" s="13">
        <f t="shared" si="5"/>
        <v>8100.0003814697266</v>
      </c>
      <c r="AD132" s="13">
        <v>366</v>
      </c>
      <c r="AE132" s="13">
        <f t="shared" si="6"/>
        <v>366000</v>
      </c>
      <c r="AF132" s="13">
        <v>4.5999999046325684</v>
      </c>
      <c r="AG132" s="13">
        <v>2.6600000858306885</v>
      </c>
      <c r="AH132" s="13">
        <v>0.57999998331069946</v>
      </c>
      <c r="AI132" s="13">
        <f t="shared" si="7"/>
        <v>579.99998331069946</v>
      </c>
      <c r="AJ132" s="13">
        <v>56.799999237060547</v>
      </c>
      <c r="AK132" s="13">
        <v>32.799999237060547</v>
      </c>
      <c r="AL132" s="13">
        <v>7.1999998092651367</v>
      </c>
      <c r="AM132" s="13">
        <v>13.199999809265137</v>
      </c>
      <c r="AN132" s="13">
        <v>41</v>
      </c>
      <c r="AO132" s="13">
        <f t="shared" si="8"/>
        <v>3.1060606509419739</v>
      </c>
      <c r="AP132" s="13">
        <v>0.57826089859008789</v>
      </c>
    </row>
    <row r="133" spans="1:42" x14ac:dyDescent="0.35">
      <c r="A133" s="12">
        <v>131</v>
      </c>
      <c r="B133" s="13">
        <v>0</v>
      </c>
      <c r="C133" s="10">
        <f t="shared" si="0"/>
        <v>0</v>
      </c>
      <c r="D133" s="10">
        <f t="shared" si="1"/>
        <v>0</v>
      </c>
      <c r="E133" s="13">
        <f t="shared" si="2"/>
        <v>0</v>
      </c>
      <c r="F133" s="10">
        <f t="shared" si="3"/>
        <v>0</v>
      </c>
      <c r="G133" s="13">
        <f t="shared" si="4"/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1</v>
      </c>
      <c r="N133" s="13">
        <v>0</v>
      </c>
      <c r="O133" s="13">
        <v>1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1</v>
      </c>
      <c r="W133" s="13">
        <v>0</v>
      </c>
      <c r="X133" s="13">
        <v>0</v>
      </c>
      <c r="Y133" s="13">
        <v>0</v>
      </c>
      <c r="Z133" s="13">
        <v>0</v>
      </c>
      <c r="AA133" s="14">
        <v>0</v>
      </c>
      <c r="AB133" s="13">
        <v>8.4899997711181641</v>
      </c>
      <c r="AC133" s="13">
        <f t="shared" si="5"/>
        <v>8489.9997711181641</v>
      </c>
      <c r="AD133" s="13">
        <v>300</v>
      </c>
      <c r="AE133" s="13">
        <f t="shared" si="6"/>
        <v>300000</v>
      </c>
      <c r="AF133" s="13">
        <v>6.5399999618530273</v>
      </c>
      <c r="AG133" s="13">
        <v>0.81000000238418579</v>
      </c>
      <c r="AH133" s="13">
        <v>0.8399999737739563</v>
      </c>
      <c r="AI133" s="13">
        <f t="shared" si="7"/>
        <v>839.9999737739563</v>
      </c>
      <c r="AJ133" s="13">
        <v>77.099998474121094</v>
      </c>
      <c r="AK133" s="13">
        <v>9.5</v>
      </c>
      <c r="AL133" s="13">
        <v>9.8999996185302734</v>
      </c>
      <c r="AM133" s="13">
        <v>14.399999618530273</v>
      </c>
      <c r="AN133" s="13">
        <v>42.099998474121094</v>
      </c>
      <c r="AO133" s="13">
        <f t="shared" si="8"/>
        <v>2.9236110825965427</v>
      </c>
      <c r="AP133" s="13">
        <v>0.12385321408510208</v>
      </c>
    </row>
    <row r="134" spans="1:42" x14ac:dyDescent="0.35">
      <c r="A134" s="12">
        <v>132</v>
      </c>
      <c r="B134" s="13">
        <v>0</v>
      </c>
      <c r="C134" s="10">
        <f t="shared" si="0"/>
        <v>0</v>
      </c>
      <c r="D134" s="10">
        <f t="shared" si="1"/>
        <v>1</v>
      </c>
      <c r="E134" s="13">
        <f t="shared" si="2"/>
        <v>0</v>
      </c>
      <c r="F134" s="10">
        <f t="shared" si="3"/>
        <v>1</v>
      </c>
      <c r="G134" s="13">
        <f t="shared" si="4"/>
        <v>0</v>
      </c>
      <c r="H134" s="13">
        <v>1</v>
      </c>
      <c r="I134" s="13">
        <v>0</v>
      </c>
      <c r="J134" s="13">
        <v>1</v>
      </c>
      <c r="K134" s="13">
        <v>0</v>
      </c>
      <c r="L134" s="13">
        <v>0</v>
      </c>
      <c r="M134" s="13">
        <v>1</v>
      </c>
      <c r="N134" s="13">
        <v>0</v>
      </c>
      <c r="O134" s="13">
        <v>1</v>
      </c>
      <c r="P134" s="13">
        <v>1</v>
      </c>
      <c r="Q134" s="13">
        <v>1</v>
      </c>
      <c r="R134" s="13">
        <v>1</v>
      </c>
      <c r="S134" s="13">
        <v>0</v>
      </c>
      <c r="T134" s="13">
        <v>0</v>
      </c>
      <c r="U134" s="13">
        <v>0</v>
      </c>
      <c r="V134" s="13">
        <v>1</v>
      </c>
      <c r="W134" s="13">
        <v>0</v>
      </c>
      <c r="X134" s="13">
        <v>0</v>
      </c>
      <c r="Y134" s="13">
        <v>0</v>
      </c>
      <c r="Z134" s="13">
        <v>0</v>
      </c>
      <c r="AA134" s="14">
        <v>0</v>
      </c>
      <c r="AB134" s="13">
        <v>4.2600002288818359</v>
      </c>
      <c r="AC134" s="13">
        <f t="shared" si="5"/>
        <v>4260.0002288818359</v>
      </c>
      <c r="AD134" s="13">
        <v>238</v>
      </c>
      <c r="AE134" s="13">
        <f t="shared" si="6"/>
        <v>238000</v>
      </c>
      <c r="AF134" s="13">
        <v>2.5799999237060547</v>
      </c>
      <c r="AG134" s="13">
        <v>1.1000000238418579</v>
      </c>
      <c r="AH134" s="13">
        <v>0.56999999284744263</v>
      </c>
      <c r="AI134" s="13">
        <f t="shared" si="7"/>
        <v>569.99999284744263</v>
      </c>
      <c r="AJ134" s="13">
        <v>60.599998474121094</v>
      </c>
      <c r="AK134" s="13">
        <v>25.799999237060547</v>
      </c>
      <c r="AL134" s="13">
        <v>13.399999618530273</v>
      </c>
      <c r="AM134" s="13">
        <v>11.5</v>
      </c>
      <c r="AN134" s="13">
        <v>37.700000762939453</v>
      </c>
      <c r="AO134" s="13">
        <f t="shared" si="8"/>
        <v>3.2782609359077783</v>
      </c>
      <c r="AP134" s="13">
        <v>0.42635661363601685</v>
      </c>
    </row>
    <row r="135" spans="1:42" x14ac:dyDescent="0.35">
      <c r="A135" s="9">
        <v>133</v>
      </c>
      <c r="B135" s="13">
        <v>0</v>
      </c>
      <c r="C135" s="10">
        <f t="shared" si="0"/>
        <v>0</v>
      </c>
      <c r="D135" s="10">
        <f t="shared" si="1"/>
        <v>0</v>
      </c>
      <c r="E135" s="13">
        <f t="shared" si="2"/>
        <v>0</v>
      </c>
      <c r="F135" s="10">
        <f t="shared" si="3"/>
        <v>1</v>
      </c>
      <c r="G135" s="13">
        <f t="shared" si="4"/>
        <v>0</v>
      </c>
      <c r="H135" s="13">
        <v>1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0</v>
      </c>
      <c r="O135" s="13">
        <v>0</v>
      </c>
      <c r="P135" s="13">
        <v>1</v>
      </c>
      <c r="Q135" s="13">
        <v>1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1</v>
      </c>
      <c r="Y135" s="13">
        <v>0</v>
      </c>
      <c r="Z135" s="13">
        <v>0</v>
      </c>
      <c r="AA135" s="14">
        <v>0</v>
      </c>
      <c r="AB135" s="13">
        <v>6.1599998474121094</v>
      </c>
      <c r="AC135" s="13">
        <f t="shared" si="5"/>
        <v>6159.9998474121094</v>
      </c>
      <c r="AD135" s="13">
        <v>293</v>
      </c>
      <c r="AE135" s="13">
        <f t="shared" si="6"/>
        <v>293000</v>
      </c>
      <c r="AF135" s="13">
        <v>4.2600002288818359</v>
      </c>
      <c r="AG135" s="13">
        <v>1.5199999809265137</v>
      </c>
      <c r="AH135" s="13">
        <v>0.28999999165534973</v>
      </c>
      <c r="AI135" s="13">
        <f t="shared" si="7"/>
        <v>289.99999165534973</v>
      </c>
      <c r="AJ135" s="13">
        <v>69.099998474121094</v>
      </c>
      <c r="AK135" s="13">
        <v>24.700000762939453</v>
      </c>
      <c r="AL135" s="13">
        <v>4.6999998092651367</v>
      </c>
      <c r="AM135" s="13">
        <v>14.300000190734863</v>
      </c>
      <c r="AN135" s="13">
        <v>43</v>
      </c>
      <c r="AO135" s="13">
        <f t="shared" si="8"/>
        <v>3.0069929668854272</v>
      </c>
      <c r="AP135" s="13">
        <v>0.35680750012397766</v>
      </c>
    </row>
    <row r="136" spans="1:42" x14ac:dyDescent="0.35">
      <c r="A136" s="12">
        <v>134</v>
      </c>
      <c r="B136" s="13">
        <v>0</v>
      </c>
      <c r="C136" s="10">
        <f t="shared" si="0"/>
        <v>0</v>
      </c>
      <c r="D136" s="10">
        <f t="shared" si="1"/>
        <v>0</v>
      </c>
      <c r="E136" s="13">
        <f t="shared" si="2"/>
        <v>0</v>
      </c>
      <c r="F136" s="10">
        <f t="shared" si="3"/>
        <v>0</v>
      </c>
      <c r="G136" s="13">
        <f t="shared" si="4"/>
        <v>0</v>
      </c>
      <c r="H136" s="13">
        <v>1</v>
      </c>
      <c r="I136" s="13">
        <v>0</v>
      </c>
      <c r="J136" s="13">
        <v>1</v>
      </c>
      <c r="K136" s="13">
        <v>0</v>
      </c>
      <c r="L136" s="13">
        <v>0</v>
      </c>
      <c r="M136" s="13">
        <v>1</v>
      </c>
      <c r="N136" s="13">
        <v>0</v>
      </c>
      <c r="O136" s="13">
        <v>1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1</v>
      </c>
      <c r="W136" s="13">
        <v>0</v>
      </c>
      <c r="X136" s="13">
        <v>0</v>
      </c>
      <c r="Y136" s="13">
        <v>0</v>
      </c>
      <c r="Z136" s="13">
        <v>0</v>
      </c>
      <c r="AA136" s="14">
        <v>0</v>
      </c>
      <c r="AB136" s="13">
        <v>5.4099998474121094</v>
      </c>
      <c r="AC136" s="13">
        <f t="shared" si="5"/>
        <v>5409.9998474121094</v>
      </c>
      <c r="AD136" s="13">
        <v>274</v>
      </c>
      <c r="AE136" s="13">
        <f t="shared" si="6"/>
        <v>274000</v>
      </c>
      <c r="AF136" s="13">
        <v>3.2300000190734863</v>
      </c>
      <c r="AG136" s="13">
        <v>1.75</v>
      </c>
      <c r="AH136" s="13">
        <v>0.36000001430511475</v>
      </c>
      <c r="AI136" s="13">
        <f t="shared" si="7"/>
        <v>360.00001430511475</v>
      </c>
      <c r="AJ136" s="13">
        <v>59.700000762939453</v>
      </c>
      <c r="AK136" s="13">
        <v>32.299999237060547</v>
      </c>
      <c r="AL136" s="13">
        <v>6.6999998092651367</v>
      </c>
      <c r="AM136" s="13">
        <v>14.399999618530273</v>
      </c>
      <c r="AN136" s="13">
        <v>43.099998474121094</v>
      </c>
      <c r="AO136" s="13">
        <f t="shared" si="8"/>
        <v>2.9930555288806366</v>
      </c>
      <c r="AP136" s="13">
        <v>0.54179567098617554</v>
      </c>
    </row>
    <row r="137" spans="1:42" x14ac:dyDescent="0.35">
      <c r="A137" s="12">
        <v>135</v>
      </c>
      <c r="B137" s="13">
        <v>0</v>
      </c>
      <c r="C137" s="10">
        <f t="shared" si="0"/>
        <v>0</v>
      </c>
      <c r="D137" s="10">
        <f t="shared" si="1"/>
        <v>0</v>
      </c>
      <c r="E137" s="13">
        <f t="shared" si="2"/>
        <v>0</v>
      </c>
      <c r="F137" s="10">
        <f t="shared" si="3"/>
        <v>1</v>
      </c>
      <c r="G137" s="13">
        <f t="shared" si="4"/>
        <v>1</v>
      </c>
      <c r="H137" s="13">
        <v>1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0</v>
      </c>
      <c r="O137" s="13">
        <v>0</v>
      </c>
      <c r="P137" s="13">
        <v>1</v>
      </c>
      <c r="Q137" s="13">
        <v>1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13">
        <v>0</v>
      </c>
      <c r="X137" s="13">
        <v>1</v>
      </c>
      <c r="Y137" s="13">
        <v>0</v>
      </c>
      <c r="Z137" s="13">
        <v>0</v>
      </c>
      <c r="AA137" s="14">
        <v>0</v>
      </c>
      <c r="AB137" s="13">
        <v>11.050000190734863</v>
      </c>
      <c r="AC137" s="13">
        <f t="shared" si="5"/>
        <v>11050.000190734863</v>
      </c>
      <c r="AD137" s="13">
        <v>246</v>
      </c>
      <c r="AE137" s="13">
        <f t="shared" si="6"/>
        <v>246000</v>
      </c>
      <c r="AF137" s="13">
        <v>8.5900001525878906</v>
      </c>
      <c r="AG137" s="13">
        <v>0.99000000953674316</v>
      </c>
      <c r="AH137" s="13">
        <v>1.4299999475479126</v>
      </c>
      <c r="AI137" s="13">
        <f t="shared" si="7"/>
        <v>1429.9999475479126</v>
      </c>
      <c r="AJ137" s="13">
        <v>77.699996948242188</v>
      </c>
      <c r="AK137" s="13">
        <v>9</v>
      </c>
      <c r="AL137" s="13">
        <v>12.899999618530273</v>
      </c>
      <c r="AM137" s="13">
        <v>13.699999809265137</v>
      </c>
      <c r="AN137" s="13">
        <v>42.400001525878906</v>
      </c>
      <c r="AO137" s="13">
        <f t="shared" si="8"/>
        <v>3.0948906654147779</v>
      </c>
      <c r="AP137" s="13">
        <v>0.11525028944015503</v>
      </c>
    </row>
    <row r="138" spans="1:42" x14ac:dyDescent="0.35">
      <c r="A138" s="12">
        <v>136</v>
      </c>
      <c r="B138" s="13">
        <v>0</v>
      </c>
      <c r="C138" s="10">
        <f t="shared" si="0"/>
        <v>0</v>
      </c>
      <c r="D138" s="10">
        <f t="shared" si="1"/>
        <v>0</v>
      </c>
      <c r="E138" s="13">
        <f t="shared" si="2"/>
        <v>0</v>
      </c>
      <c r="F138" s="10">
        <f t="shared" si="3"/>
        <v>1</v>
      </c>
      <c r="G138" s="13">
        <f t="shared" si="4"/>
        <v>0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1</v>
      </c>
      <c r="N138" s="13">
        <v>0</v>
      </c>
      <c r="O138" s="13">
        <v>0</v>
      </c>
      <c r="P138" s="13">
        <v>1</v>
      </c>
      <c r="Q138" s="13">
        <v>1</v>
      </c>
      <c r="R138" s="13">
        <v>1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</v>
      </c>
      <c r="Y138" s="13">
        <v>0</v>
      </c>
      <c r="Z138" s="13">
        <v>0</v>
      </c>
      <c r="AA138" s="14">
        <v>0</v>
      </c>
      <c r="AB138" s="13">
        <v>8.9799995422363281</v>
      </c>
      <c r="AC138" s="13">
        <f t="shared" si="5"/>
        <v>8979.9995422363281</v>
      </c>
      <c r="AD138" s="13">
        <v>299</v>
      </c>
      <c r="AE138" s="13">
        <f t="shared" si="6"/>
        <v>299000</v>
      </c>
      <c r="AF138" s="13">
        <v>6.3400001525878906</v>
      </c>
      <c r="AG138" s="13">
        <v>1.7999999523162842</v>
      </c>
      <c r="AH138" s="13">
        <v>0.73000001907348633</v>
      </c>
      <c r="AI138" s="13">
        <f t="shared" si="7"/>
        <v>730.00001907348633</v>
      </c>
      <c r="AJ138" s="13">
        <v>70.699996948242188</v>
      </c>
      <c r="AK138" s="13">
        <v>20</v>
      </c>
      <c r="AL138" s="13">
        <v>8.1000003814697266</v>
      </c>
      <c r="AM138" s="13">
        <v>13.199999809265137</v>
      </c>
      <c r="AN138" s="13">
        <v>42.099998474121094</v>
      </c>
      <c r="AO138" s="13">
        <f t="shared" si="8"/>
        <v>3.189393869882553</v>
      </c>
      <c r="AP138" s="13">
        <v>0.28391164541244507</v>
      </c>
    </row>
    <row r="139" spans="1:42" x14ac:dyDescent="0.35">
      <c r="A139" s="12">
        <v>137</v>
      </c>
      <c r="B139" s="13">
        <v>0</v>
      </c>
      <c r="C139" s="10">
        <f t="shared" si="0"/>
        <v>0</v>
      </c>
      <c r="D139" s="10">
        <f t="shared" si="1"/>
        <v>0</v>
      </c>
      <c r="E139" s="13">
        <f t="shared" si="2"/>
        <v>0</v>
      </c>
      <c r="F139" s="10">
        <f t="shared" si="3"/>
        <v>1</v>
      </c>
      <c r="G139" s="13">
        <f t="shared" si="4"/>
        <v>0</v>
      </c>
      <c r="H139" s="13">
        <v>1</v>
      </c>
      <c r="I139" s="13">
        <v>0</v>
      </c>
      <c r="J139" s="13">
        <v>1</v>
      </c>
      <c r="K139" s="13">
        <v>0</v>
      </c>
      <c r="L139" s="13">
        <v>0</v>
      </c>
      <c r="M139" s="13">
        <v>1</v>
      </c>
      <c r="N139" s="13">
        <v>0</v>
      </c>
      <c r="O139" s="13">
        <v>1</v>
      </c>
      <c r="P139" s="13">
        <v>1</v>
      </c>
      <c r="Q139" s="13">
        <v>1</v>
      </c>
      <c r="R139" s="13">
        <v>1</v>
      </c>
      <c r="S139" s="13">
        <v>0</v>
      </c>
      <c r="T139" s="13">
        <v>0</v>
      </c>
      <c r="U139" s="13">
        <v>0</v>
      </c>
      <c r="V139" s="13">
        <v>1</v>
      </c>
      <c r="W139" s="13">
        <v>0</v>
      </c>
      <c r="X139" s="13">
        <v>0</v>
      </c>
      <c r="Y139" s="13">
        <v>0</v>
      </c>
      <c r="Z139" s="13">
        <v>0</v>
      </c>
      <c r="AA139" s="14">
        <v>0</v>
      </c>
      <c r="AB139" s="13">
        <v>11.949999809265137</v>
      </c>
      <c r="AC139" s="13">
        <f t="shared" si="5"/>
        <v>11949.999809265137</v>
      </c>
      <c r="AD139" s="13">
        <v>249</v>
      </c>
      <c r="AE139" s="13">
        <f t="shared" si="6"/>
        <v>249000</v>
      </c>
      <c r="AF139" s="13">
        <v>10.310000419616699</v>
      </c>
      <c r="AG139" s="13">
        <v>0.95999997854232788</v>
      </c>
      <c r="AH139" s="13">
        <v>0.64999997615814209</v>
      </c>
      <c r="AI139" s="13">
        <f t="shared" si="7"/>
        <v>649.99997615814209</v>
      </c>
      <c r="AJ139" s="13">
        <v>86.300003051757813</v>
      </c>
      <c r="AK139" s="13">
        <v>8</v>
      </c>
      <c r="AL139" s="13">
        <v>5.4000000953674316</v>
      </c>
      <c r="AM139" s="13">
        <v>13.699999809265137</v>
      </c>
      <c r="AN139" s="13">
        <v>42.299999237060547</v>
      </c>
      <c r="AO139" s="13">
        <f t="shared" si="8"/>
        <v>3.0875912281731268</v>
      </c>
      <c r="AP139" s="13">
        <v>9.3113474547863007E-2</v>
      </c>
    </row>
    <row r="140" spans="1:42" x14ac:dyDescent="0.35">
      <c r="A140" s="12">
        <v>138</v>
      </c>
      <c r="B140" s="13">
        <v>0</v>
      </c>
      <c r="C140" s="10">
        <f t="shared" si="0"/>
        <v>0</v>
      </c>
      <c r="D140" s="10">
        <f t="shared" si="1"/>
        <v>0</v>
      </c>
      <c r="E140" s="13">
        <f t="shared" si="2"/>
        <v>0</v>
      </c>
      <c r="F140" s="10">
        <f t="shared" si="3"/>
        <v>1</v>
      </c>
      <c r="G140" s="13">
        <f t="shared" si="4"/>
        <v>0</v>
      </c>
      <c r="H140" s="13">
        <v>1</v>
      </c>
      <c r="I140" s="13">
        <v>0</v>
      </c>
      <c r="J140" s="13">
        <v>1</v>
      </c>
      <c r="K140" s="13">
        <v>0</v>
      </c>
      <c r="L140" s="13">
        <v>0</v>
      </c>
      <c r="M140" s="13">
        <v>1</v>
      </c>
      <c r="N140" s="13">
        <v>0</v>
      </c>
      <c r="O140" s="13">
        <v>0</v>
      </c>
      <c r="P140" s="13">
        <v>1</v>
      </c>
      <c r="Q140" s="13">
        <v>1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1</v>
      </c>
      <c r="Y140" s="13">
        <v>0</v>
      </c>
      <c r="Z140" s="13">
        <v>0</v>
      </c>
      <c r="AA140" s="14">
        <v>0</v>
      </c>
      <c r="AB140" s="13">
        <v>9.9600000381469727</v>
      </c>
      <c r="AC140" s="13">
        <f t="shared" si="5"/>
        <v>9960.0000381469727</v>
      </c>
      <c r="AD140" s="13">
        <v>318</v>
      </c>
      <c r="AE140" s="13">
        <f t="shared" si="6"/>
        <v>318000</v>
      </c>
      <c r="AF140" s="13">
        <v>8.1899995803833008</v>
      </c>
      <c r="AG140" s="13">
        <v>1.1499999761581421</v>
      </c>
      <c r="AH140" s="13">
        <v>0.54000002145767212</v>
      </c>
      <c r="AI140" s="13">
        <f t="shared" si="7"/>
        <v>540.00002145767212</v>
      </c>
      <c r="AJ140" s="13">
        <v>82.300003051757813</v>
      </c>
      <c r="AK140" s="13">
        <v>11.5</v>
      </c>
      <c r="AL140" s="13">
        <v>5.4000000953674316</v>
      </c>
      <c r="AM140" s="13">
        <v>13</v>
      </c>
      <c r="AN140" s="13">
        <v>40.799999237060547</v>
      </c>
      <c r="AO140" s="13">
        <f t="shared" si="8"/>
        <v>3.1384614797738881</v>
      </c>
      <c r="AP140" s="13">
        <v>0.14041514694690704</v>
      </c>
    </row>
    <row r="141" spans="1:42" x14ac:dyDescent="0.35">
      <c r="A141" s="9">
        <v>139</v>
      </c>
      <c r="B141" s="13">
        <v>0</v>
      </c>
      <c r="C141" s="10">
        <f t="shared" si="0"/>
        <v>0</v>
      </c>
      <c r="D141" s="10">
        <f t="shared" si="1"/>
        <v>0</v>
      </c>
      <c r="E141" s="13">
        <f t="shared" si="2"/>
        <v>0</v>
      </c>
      <c r="F141" s="10">
        <f t="shared" si="3"/>
        <v>1</v>
      </c>
      <c r="G141" s="13">
        <f t="shared" si="4"/>
        <v>0</v>
      </c>
      <c r="H141" s="13">
        <v>1</v>
      </c>
      <c r="I141" s="13">
        <v>0</v>
      </c>
      <c r="J141" s="13">
        <v>1</v>
      </c>
      <c r="K141" s="13">
        <v>0</v>
      </c>
      <c r="L141" s="13">
        <v>0</v>
      </c>
      <c r="M141" s="13">
        <v>1</v>
      </c>
      <c r="N141" s="13">
        <v>0</v>
      </c>
      <c r="O141" s="13">
        <v>1</v>
      </c>
      <c r="P141" s="13">
        <v>1</v>
      </c>
      <c r="Q141" s="13">
        <v>1</v>
      </c>
      <c r="R141" s="13">
        <v>1</v>
      </c>
      <c r="S141" s="13">
        <v>0</v>
      </c>
      <c r="T141" s="13">
        <v>0</v>
      </c>
      <c r="U141" s="13">
        <v>0</v>
      </c>
      <c r="V141" s="13">
        <v>1</v>
      </c>
      <c r="W141" s="13">
        <v>0</v>
      </c>
      <c r="X141" s="13">
        <v>0</v>
      </c>
      <c r="Y141" s="13">
        <v>0</v>
      </c>
      <c r="Z141" s="13">
        <v>0</v>
      </c>
      <c r="AA141" s="14">
        <v>0</v>
      </c>
      <c r="AB141" s="13">
        <v>9.4799995422363281</v>
      </c>
      <c r="AC141" s="13">
        <f t="shared" si="5"/>
        <v>9479.9995422363281</v>
      </c>
      <c r="AD141" s="13">
        <v>283</v>
      </c>
      <c r="AE141" s="13">
        <f t="shared" si="6"/>
        <v>283000</v>
      </c>
      <c r="AF141" s="13">
        <v>6.0799999237060547</v>
      </c>
      <c r="AG141" s="13">
        <v>2.190000057220459</v>
      </c>
      <c r="AH141" s="13">
        <v>0.93999999761581421</v>
      </c>
      <c r="AI141" s="13">
        <f t="shared" si="7"/>
        <v>939.99999761581421</v>
      </c>
      <c r="AJ141" s="13">
        <v>64.199996948242188</v>
      </c>
      <c r="AK141" s="13">
        <v>23.100000381469727</v>
      </c>
      <c r="AL141" s="13">
        <v>9.8999996185302734</v>
      </c>
      <c r="AM141" s="13">
        <v>16</v>
      </c>
      <c r="AN141" s="13">
        <v>48.200000762939453</v>
      </c>
      <c r="AO141" s="13">
        <f t="shared" si="8"/>
        <v>3.0125000476837158</v>
      </c>
      <c r="AP141" s="13">
        <v>0.36019739508628845</v>
      </c>
    </row>
    <row r="142" spans="1:42" x14ac:dyDescent="0.35">
      <c r="A142" s="12">
        <v>140</v>
      </c>
      <c r="B142" s="13">
        <v>0</v>
      </c>
      <c r="C142" s="10">
        <f t="shared" si="0"/>
        <v>0</v>
      </c>
      <c r="D142" s="10">
        <f t="shared" si="1"/>
        <v>0</v>
      </c>
      <c r="E142" s="13">
        <f t="shared" si="2"/>
        <v>0</v>
      </c>
      <c r="F142" s="10">
        <f t="shared" si="3"/>
        <v>1</v>
      </c>
      <c r="G142" s="13">
        <f t="shared" si="4"/>
        <v>0</v>
      </c>
      <c r="H142" s="13">
        <v>1</v>
      </c>
      <c r="I142" s="13">
        <v>0</v>
      </c>
      <c r="J142" s="13">
        <v>1</v>
      </c>
      <c r="K142" s="13">
        <v>0</v>
      </c>
      <c r="L142" s="13">
        <v>0</v>
      </c>
      <c r="M142" s="13">
        <v>1</v>
      </c>
      <c r="N142" s="13">
        <v>0</v>
      </c>
      <c r="O142" s="13">
        <v>0</v>
      </c>
      <c r="P142" s="13">
        <v>1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1</v>
      </c>
      <c r="Y142" s="13">
        <v>0</v>
      </c>
      <c r="Z142" s="13">
        <v>0</v>
      </c>
      <c r="AA142" s="14">
        <v>0</v>
      </c>
      <c r="AB142" s="13">
        <v>7.7600002288818359</v>
      </c>
      <c r="AC142" s="13">
        <f t="shared" si="5"/>
        <v>7760.0002288818359</v>
      </c>
      <c r="AD142" s="13">
        <v>298</v>
      </c>
      <c r="AE142" s="13">
        <f t="shared" si="6"/>
        <v>298000</v>
      </c>
      <c r="AF142" s="13">
        <v>3.8900001049041748</v>
      </c>
      <c r="AG142" s="13">
        <v>2.7699999809265137</v>
      </c>
      <c r="AH142" s="13">
        <v>0.61000001430511475</v>
      </c>
      <c r="AI142" s="13">
        <f t="shared" si="7"/>
        <v>610.00001430511475</v>
      </c>
      <c r="AJ142" s="13">
        <v>50.099998474121094</v>
      </c>
      <c r="AK142" s="13">
        <v>35.700000762939453</v>
      </c>
      <c r="AL142" s="13">
        <v>7.9000000953674316</v>
      </c>
      <c r="AM142" s="13">
        <v>13.699999809265137</v>
      </c>
      <c r="AN142" s="13">
        <v>42.700000762939453</v>
      </c>
      <c r="AO142" s="13">
        <f t="shared" si="8"/>
        <v>3.1167884202496108</v>
      </c>
      <c r="AP142" s="13">
        <v>0.71208226680755615</v>
      </c>
    </row>
    <row r="143" spans="1:42" x14ac:dyDescent="0.35">
      <c r="A143" s="12">
        <v>141</v>
      </c>
      <c r="B143" s="13">
        <v>0</v>
      </c>
      <c r="C143" s="10">
        <f t="shared" si="0"/>
        <v>0</v>
      </c>
      <c r="D143" s="10">
        <f t="shared" si="1"/>
        <v>0</v>
      </c>
      <c r="E143" s="13">
        <f t="shared" si="2"/>
        <v>0</v>
      </c>
      <c r="F143" s="10">
        <f t="shared" si="3"/>
        <v>1</v>
      </c>
      <c r="G143" s="13">
        <f t="shared" si="4"/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0</v>
      </c>
      <c r="O143" s="13">
        <v>0</v>
      </c>
      <c r="P143" s="13">
        <v>0</v>
      </c>
      <c r="Q143" s="13">
        <v>1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4">
        <v>0</v>
      </c>
      <c r="AB143" s="13">
        <v>11.319999694824219</v>
      </c>
      <c r="AC143" s="13">
        <f t="shared" si="5"/>
        <v>11319.999694824219</v>
      </c>
      <c r="AD143" s="13">
        <v>384</v>
      </c>
      <c r="AE143" s="13">
        <f t="shared" si="6"/>
        <v>384000</v>
      </c>
      <c r="AF143" s="13">
        <v>7.4000000953674316</v>
      </c>
      <c r="AG143" s="13">
        <v>2.869999885559082</v>
      </c>
      <c r="AH143" s="13">
        <v>0.75999999046325684</v>
      </c>
      <c r="AI143" s="13">
        <f t="shared" si="7"/>
        <v>759.99999046325684</v>
      </c>
      <c r="AJ143" s="13">
        <v>65.300003051757813</v>
      </c>
      <c r="AK143" s="13">
        <v>25.399999618530273</v>
      </c>
      <c r="AL143" s="13">
        <v>6.6999998092651367</v>
      </c>
      <c r="AM143" s="13">
        <v>10.699999809265137</v>
      </c>
      <c r="AN143" s="13">
        <v>35.900001525878906</v>
      </c>
      <c r="AO143" s="13">
        <f t="shared" si="8"/>
        <v>3.3551403893290792</v>
      </c>
      <c r="AP143" s="13">
        <v>0.38783782720565796</v>
      </c>
    </row>
    <row r="144" spans="1:42" x14ac:dyDescent="0.35">
      <c r="A144" s="12">
        <v>142</v>
      </c>
      <c r="B144" s="13">
        <v>0</v>
      </c>
      <c r="C144" s="10">
        <f t="shared" si="0"/>
        <v>0</v>
      </c>
      <c r="D144" s="10">
        <f t="shared" si="1"/>
        <v>0</v>
      </c>
      <c r="E144" s="13">
        <f t="shared" si="2"/>
        <v>1</v>
      </c>
      <c r="F144" s="10">
        <f t="shared" si="3"/>
        <v>1</v>
      </c>
      <c r="G144" s="13">
        <f t="shared" si="4"/>
        <v>0</v>
      </c>
      <c r="H144" s="13">
        <v>1</v>
      </c>
      <c r="I144" s="13">
        <v>0</v>
      </c>
      <c r="J144" s="13">
        <v>1</v>
      </c>
      <c r="K144" s="13">
        <v>0</v>
      </c>
      <c r="L144" s="13">
        <v>0</v>
      </c>
      <c r="M144" s="13">
        <v>1</v>
      </c>
      <c r="N144" s="13">
        <v>0</v>
      </c>
      <c r="O144" s="13">
        <v>0</v>
      </c>
      <c r="P144" s="13">
        <v>1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1</v>
      </c>
      <c r="W144" s="13">
        <v>0</v>
      </c>
      <c r="X144" s="13">
        <v>1</v>
      </c>
      <c r="Y144" s="13">
        <v>0</v>
      </c>
      <c r="Z144" s="13">
        <v>0</v>
      </c>
      <c r="AA144" s="14">
        <v>0</v>
      </c>
      <c r="AB144" s="13">
        <v>7.940000057220459</v>
      </c>
      <c r="AC144" s="13">
        <f t="shared" si="5"/>
        <v>7940.000057220459</v>
      </c>
      <c r="AD144" s="13">
        <v>328</v>
      </c>
      <c r="AE144" s="13">
        <f t="shared" si="6"/>
        <v>328000</v>
      </c>
      <c r="AF144" s="13">
        <v>3.7100000381469727</v>
      </c>
      <c r="AG144" s="13">
        <v>3.3299999237060547</v>
      </c>
      <c r="AH144" s="13">
        <v>0.81999999284744263</v>
      </c>
      <c r="AI144" s="13">
        <f t="shared" si="7"/>
        <v>819.99999284744263</v>
      </c>
      <c r="AJ144" s="13">
        <v>46.799999237060547</v>
      </c>
      <c r="AK144" s="13">
        <v>41.900001525878906</v>
      </c>
      <c r="AL144" s="13">
        <v>10.300000190734863</v>
      </c>
      <c r="AM144" s="13">
        <v>11.699999809265137</v>
      </c>
      <c r="AN144" s="13">
        <v>37.299999237060547</v>
      </c>
      <c r="AO144" s="13">
        <f t="shared" si="8"/>
        <v>3.1880341747974197</v>
      </c>
      <c r="AP144" s="13">
        <v>0.89757406711578369</v>
      </c>
    </row>
    <row r="145" spans="1:42" x14ac:dyDescent="0.35">
      <c r="A145" s="12">
        <v>143</v>
      </c>
      <c r="B145" s="13">
        <v>0</v>
      </c>
      <c r="C145" s="10">
        <f t="shared" si="0"/>
        <v>0</v>
      </c>
      <c r="D145" s="10">
        <f t="shared" si="1"/>
        <v>0</v>
      </c>
      <c r="E145" s="13">
        <f t="shared" si="2"/>
        <v>0</v>
      </c>
      <c r="F145" s="10">
        <f t="shared" si="3"/>
        <v>1</v>
      </c>
      <c r="G145" s="13">
        <f t="shared" si="4"/>
        <v>0</v>
      </c>
      <c r="H145" s="13">
        <v>1</v>
      </c>
      <c r="I145" s="13">
        <v>0</v>
      </c>
      <c r="J145" s="13">
        <v>1</v>
      </c>
      <c r="K145" s="13">
        <v>0</v>
      </c>
      <c r="L145" s="13">
        <v>0</v>
      </c>
      <c r="M145" s="13">
        <v>1</v>
      </c>
      <c r="N145" s="13">
        <v>0</v>
      </c>
      <c r="O145" s="13">
        <v>0</v>
      </c>
      <c r="P145" s="13">
        <v>1</v>
      </c>
      <c r="Q145" s="13">
        <v>1</v>
      </c>
      <c r="R145" s="13">
        <v>0</v>
      </c>
      <c r="S145" s="13">
        <v>1</v>
      </c>
      <c r="T145" s="13">
        <v>0</v>
      </c>
      <c r="U145" s="13">
        <v>0</v>
      </c>
      <c r="V145" s="13">
        <v>1</v>
      </c>
      <c r="W145" s="13">
        <v>0</v>
      </c>
      <c r="X145" s="13">
        <v>1</v>
      </c>
      <c r="Y145" s="13">
        <v>0</v>
      </c>
      <c r="Z145" s="13">
        <v>0</v>
      </c>
      <c r="AA145" s="14">
        <v>0</v>
      </c>
      <c r="AB145" s="13">
        <v>7.9499998092651367</v>
      </c>
      <c r="AC145" s="13">
        <f t="shared" si="5"/>
        <v>7949.9998092651367</v>
      </c>
      <c r="AD145" s="13">
        <v>329</v>
      </c>
      <c r="AE145" s="13">
        <f t="shared" si="6"/>
        <v>329000</v>
      </c>
      <c r="AF145" s="13">
        <v>5.630000114440918</v>
      </c>
      <c r="AG145" s="13">
        <v>1.0199999809265137</v>
      </c>
      <c r="AH145" s="13">
        <v>0.94999998807907104</v>
      </c>
      <c r="AI145" s="13">
        <f t="shared" si="7"/>
        <v>949.99998807907104</v>
      </c>
      <c r="AJ145" s="13">
        <v>70.900001525878906</v>
      </c>
      <c r="AK145" s="13">
        <v>12.800000190734863</v>
      </c>
      <c r="AL145" s="13">
        <v>11.899999618530273</v>
      </c>
      <c r="AM145" s="13">
        <v>13.800000190734863</v>
      </c>
      <c r="AN145" s="13">
        <v>41.900001525878906</v>
      </c>
      <c r="AO145" s="13">
        <f t="shared" si="8"/>
        <v>3.0362319526640302</v>
      </c>
      <c r="AP145" s="13">
        <v>0.18117228150367737</v>
      </c>
    </row>
    <row r="146" spans="1:42" x14ac:dyDescent="0.35">
      <c r="A146" s="12">
        <v>144</v>
      </c>
      <c r="B146" s="13">
        <v>0</v>
      </c>
      <c r="C146" s="10">
        <f t="shared" si="0"/>
        <v>0</v>
      </c>
      <c r="D146" s="10">
        <f t="shared" si="1"/>
        <v>0</v>
      </c>
      <c r="E146" s="13">
        <f t="shared" si="2"/>
        <v>0</v>
      </c>
      <c r="F146" s="10">
        <f t="shared" si="3"/>
        <v>1</v>
      </c>
      <c r="G146" s="13">
        <f t="shared" si="4"/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0</v>
      </c>
      <c r="W146" s="13">
        <v>0</v>
      </c>
      <c r="X146" s="13">
        <v>1</v>
      </c>
      <c r="Y146" s="13">
        <v>0</v>
      </c>
      <c r="Z146" s="13">
        <v>0</v>
      </c>
      <c r="AA146" s="14">
        <v>0</v>
      </c>
      <c r="AB146" s="13">
        <v>7.5</v>
      </c>
      <c r="AC146" s="13">
        <f t="shared" si="5"/>
        <v>7500</v>
      </c>
      <c r="AD146" s="13">
        <v>316</v>
      </c>
      <c r="AE146" s="13">
        <f t="shared" si="6"/>
        <v>316000</v>
      </c>
      <c r="AF146" s="13">
        <v>3.9700000286102295</v>
      </c>
      <c r="AG146" s="13">
        <v>2.440000057220459</v>
      </c>
      <c r="AH146" s="13">
        <v>0.75</v>
      </c>
      <c r="AI146" s="13">
        <f t="shared" si="7"/>
        <v>750</v>
      </c>
      <c r="AJ146" s="13">
        <v>52.900001525878906</v>
      </c>
      <c r="AK146" s="13">
        <v>32.5</v>
      </c>
      <c r="AL146" s="13">
        <v>10</v>
      </c>
      <c r="AM146" s="13">
        <v>12.5</v>
      </c>
      <c r="AN146" s="13">
        <v>38.299999237060547</v>
      </c>
      <c r="AO146" s="13">
        <f t="shared" si="8"/>
        <v>3.0639999389648436</v>
      </c>
      <c r="AP146" s="13">
        <v>0.61460959911346436</v>
      </c>
    </row>
    <row r="147" spans="1:42" x14ac:dyDescent="0.35">
      <c r="A147" s="9">
        <v>145</v>
      </c>
      <c r="B147" s="13">
        <v>0</v>
      </c>
      <c r="C147" s="10">
        <f t="shared" si="0"/>
        <v>0</v>
      </c>
      <c r="D147" s="10">
        <f t="shared" si="1"/>
        <v>0</v>
      </c>
      <c r="E147" s="13">
        <f t="shared" si="2"/>
        <v>0</v>
      </c>
      <c r="F147" s="10">
        <f t="shared" si="3"/>
        <v>1</v>
      </c>
      <c r="G147" s="13">
        <f t="shared" si="4"/>
        <v>0</v>
      </c>
      <c r="H147" s="13">
        <v>1</v>
      </c>
      <c r="I147" s="13">
        <v>0</v>
      </c>
      <c r="J147" s="13">
        <v>1</v>
      </c>
      <c r="K147" s="13">
        <v>0</v>
      </c>
      <c r="L147" s="13">
        <v>0</v>
      </c>
      <c r="M147" s="13">
        <v>1</v>
      </c>
      <c r="N147" s="13">
        <v>0</v>
      </c>
      <c r="O147" s="13">
        <v>1</v>
      </c>
      <c r="P147" s="13">
        <v>0</v>
      </c>
      <c r="Q147" s="13">
        <v>1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4">
        <v>0</v>
      </c>
      <c r="AB147" s="13">
        <v>6.2100000381469727</v>
      </c>
      <c r="AC147" s="13">
        <f t="shared" si="5"/>
        <v>6210.0000381469727</v>
      </c>
      <c r="AD147" s="13">
        <v>207</v>
      </c>
      <c r="AE147" s="13">
        <f t="shared" si="6"/>
        <v>207000</v>
      </c>
      <c r="AF147" s="13">
        <v>4.6500000953674316</v>
      </c>
      <c r="AG147" s="13">
        <v>0.98000001907348633</v>
      </c>
      <c r="AH147" s="13">
        <v>0.56000000238418579</v>
      </c>
      <c r="AI147" s="13">
        <f t="shared" si="7"/>
        <v>560.00000238418579</v>
      </c>
      <c r="AJ147" s="13">
        <v>74.900001525878906</v>
      </c>
      <c r="AK147" s="13">
        <v>15.800000190734863</v>
      </c>
      <c r="AL147" s="13">
        <v>9</v>
      </c>
      <c r="AM147" s="13">
        <v>14.899999618530273</v>
      </c>
      <c r="AN147" s="13">
        <v>46.799999237060547</v>
      </c>
      <c r="AO147" s="13">
        <f t="shared" si="8"/>
        <v>3.1409396265257667</v>
      </c>
      <c r="AP147" s="13">
        <v>0.21075268089771271</v>
      </c>
    </row>
    <row r="148" spans="1:42" x14ac:dyDescent="0.35">
      <c r="A148" s="12">
        <v>146</v>
      </c>
      <c r="B148" s="13">
        <v>0</v>
      </c>
      <c r="C148" s="10">
        <f t="shared" si="0"/>
        <v>0</v>
      </c>
      <c r="D148" s="10">
        <f t="shared" si="1"/>
        <v>0</v>
      </c>
      <c r="E148" s="13">
        <f t="shared" si="2"/>
        <v>0</v>
      </c>
      <c r="F148" s="10">
        <f t="shared" si="3"/>
        <v>0</v>
      </c>
      <c r="G148" s="13">
        <f t="shared" si="4"/>
        <v>0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3">
        <v>1</v>
      </c>
      <c r="N148" s="13">
        <v>0</v>
      </c>
      <c r="O148" s="13">
        <v>0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1</v>
      </c>
      <c r="V148" s="13">
        <v>1</v>
      </c>
      <c r="W148" s="13">
        <v>0</v>
      </c>
      <c r="X148" s="13">
        <v>1</v>
      </c>
      <c r="Y148" s="13">
        <v>0</v>
      </c>
      <c r="Z148" s="13">
        <v>0</v>
      </c>
      <c r="AA148" s="14">
        <v>0</v>
      </c>
      <c r="AB148" s="13">
        <v>6.25</v>
      </c>
      <c r="AC148" s="13">
        <f t="shared" si="5"/>
        <v>6250</v>
      </c>
      <c r="AD148" s="13">
        <v>216</v>
      </c>
      <c r="AE148" s="13">
        <f t="shared" si="6"/>
        <v>216000</v>
      </c>
      <c r="AF148" s="13">
        <v>3.6400001049041748</v>
      </c>
      <c r="AG148" s="13">
        <v>2.0699999332427979</v>
      </c>
      <c r="AH148" s="13">
        <v>0.46000000834465027</v>
      </c>
      <c r="AI148" s="13">
        <f t="shared" si="7"/>
        <v>460.00000834465027</v>
      </c>
      <c r="AJ148" s="13">
        <v>58.200000762939453</v>
      </c>
      <c r="AK148" s="13">
        <v>33.099998474121094</v>
      </c>
      <c r="AL148" s="13">
        <v>7.4000000953674316</v>
      </c>
      <c r="AM148" s="13">
        <v>15.199999809265137</v>
      </c>
      <c r="AN148" s="13">
        <v>44.5</v>
      </c>
      <c r="AO148" s="13">
        <f t="shared" si="8"/>
        <v>2.9276316156843039</v>
      </c>
      <c r="AP148" s="13">
        <v>0.56868129968643188</v>
      </c>
    </row>
    <row r="149" spans="1:42" x14ac:dyDescent="0.35">
      <c r="A149" s="12">
        <v>147</v>
      </c>
      <c r="B149" s="13">
        <v>0</v>
      </c>
      <c r="C149" s="10">
        <f t="shared" si="0"/>
        <v>0</v>
      </c>
      <c r="D149" s="10">
        <f t="shared" si="1"/>
        <v>0</v>
      </c>
      <c r="E149" s="13">
        <f t="shared" si="2"/>
        <v>0</v>
      </c>
      <c r="F149" s="10">
        <f t="shared" si="3"/>
        <v>1</v>
      </c>
      <c r="G149" s="13">
        <f t="shared" si="4"/>
        <v>1</v>
      </c>
      <c r="H149" s="13">
        <v>1</v>
      </c>
      <c r="I149" s="13">
        <v>0</v>
      </c>
      <c r="J149" s="13">
        <v>1</v>
      </c>
      <c r="K149" s="13">
        <v>0</v>
      </c>
      <c r="L149" s="13">
        <v>0</v>
      </c>
      <c r="M149" s="13">
        <v>1</v>
      </c>
      <c r="N149" s="13">
        <v>0</v>
      </c>
      <c r="O149" s="13">
        <v>0</v>
      </c>
      <c r="P149" s="13">
        <v>1</v>
      </c>
      <c r="Q149" s="13">
        <v>1</v>
      </c>
      <c r="R149" s="13">
        <v>0</v>
      </c>
      <c r="S149" s="13">
        <v>0</v>
      </c>
      <c r="T149" s="13">
        <v>0</v>
      </c>
      <c r="U149" s="13">
        <v>0</v>
      </c>
      <c r="V149" s="13">
        <v>1</v>
      </c>
      <c r="W149" s="13">
        <v>0</v>
      </c>
      <c r="X149" s="13">
        <v>1</v>
      </c>
      <c r="Y149" s="13">
        <v>0</v>
      </c>
      <c r="Z149" s="13">
        <v>0</v>
      </c>
      <c r="AA149" s="14">
        <v>0</v>
      </c>
      <c r="AB149" s="13">
        <v>9.5</v>
      </c>
      <c r="AC149" s="13">
        <f t="shared" si="5"/>
        <v>9500</v>
      </c>
      <c r="AD149" s="13">
        <v>248</v>
      </c>
      <c r="AE149" s="13">
        <f t="shared" si="6"/>
        <v>248000</v>
      </c>
      <c r="AF149" s="13">
        <v>6.0999999046325684</v>
      </c>
      <c r="AG149" s="13">
        <v>2.1600000858306885</v>
      </c>
      <c r="AH149" s="13">
        <v>1.1000000238418579</v>
      </c>
      <c r="AI149" s="13">
        <f t="shared" si="7"/>
        <v>1100.0000238418579</v>
      </c>
      <c r="AJ149" s="13">
        <v>64.199996948242188</v>
      </c>
      <c r="AK149" s="13">
        <v>22.700000762939453</v>
      </c>
      <c r="AL149" s="13">
        <v>11.600000381469727</v>
      </c>
      <c r="AM149" s="13">
        <v>13.5</v>
      </c>
      <c r="AN149" s="13">
        <v>42.099998474121094</v>
      </c>
      <c r="AO149" s="13">
        <f t="shared" si="8"/>
        <v>3.1185184054904513</v>
      </c>
      <c r="AP149" s="13">
        <v>0.35409837961196899</v>
      </c>
    </row>
    <row r="150" spans="1:42" x14ac:dyDescent="0.35">
      <c r="A150" s="12">
        <v>148</v>
      </c>
      <c r="B150" s="13">
        <v>0</v>
      </c>
      <c r="C150" s="10">
        <f t="shared" si="0"/>
        <v>0</v>
      </c>
      <c r="D150" s="10">
        <f t="shared" si="1"/>
        <v>0</v>
      </c>
      <c r="E150" s="13">
        <f t="shared" si="2"/>
        <v>1</v>
      </c>
      <c r="F150" s="10">
        <f t="shared" si="3"/>
        <v>1</v>
      </c>
      <c r="G150" s="13">
        <f t="shared" si="4"/>
        <v>0</v>
      </c>
      <c r="H150" s="13">
        <v>1</v>
      </c>
      <c r="I150" s="13">
        <v>0</v>
      </c>
      <c r="J150" s="13">
        <v>1</v>
      </c>
      <c r="K150" s="13">
        <v>0</v>
      </c>
      <c r="L150" s="13">
        <v>0</v>
      </c>
      <c r="M150" s="13">
        <v>1</v>
      </c>
      <c r="N150" s="13">
        <v>0</v>
      </c>
      <c r="O150" s="13">
        <v>0</v>
      </c>
      <c r="P150" s="13">
        <v>1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</v>
      </c>
      <c r="W150" s="13">
        <v>0</v>
      </c>
      <c r="X150" s="13">
        <v>1</v>
      </c>
      <c r="Y150" s="13">
        <v>0</v>
      </c>
      <c r="Z150" s="13">
        <v>1</v>
      </c>
      <c r="AA150" s="14">
        <v>0</v>
      </c>
      <c r="AB150" s="13">
        <v>6.0199999809265137</v>
      </c>
      <c r="AC150" s="13">
        <f t="shared" si="5"/>
        <v>6019.9999809265137</v>
      </c>
      <c r="AD150" s="13">
        <v>339</v>
      </c>
      <c r="AE150" s="13">
        <f t="shared" si="6"/>
        <v>339000</v>
      </c>
      <c r="AF150" s="13">
        <v>2.9200000762939453</v>
      </c>
      <c r="AG150" s="13">
        <v>2.4600000381469727</v>
      </c>
      <c r="AH150" s="13">
        <v>0.50999999046325684</v>
      </c>
      <c r="AI150" s="13">
        <f t="shared" si="7"/>
        <v>509.99999046325684</v>
      </c>
      <c r="AJ150" s="13">
        <v>48.400001525878906</v>
      </c>
      <c r="AK150" s="13">
        <v>40.900001525878906</v>
      </c>
      <c r="AL150" s="13">
        <v>8.5</v>
      </c>
      <c r="AM150" s="13">
        <v>11.5</v>
      </c>
      <c r="AN150" s="13">
        <v>35.599998474121094</v>
      </c>
      <c r="AO150" s="13">
        <f t="shared" si="8"/>
        <v>3.0956520412279214</v>
      </c>
      <c r="AP150" s="13">
        <v>0.84246575832366943</v>
      </c>
    </row>
    <row r="151" spans="1:42" x14ac:dyDescent="0.35">
      <c r="A151" s="12">
        <v>149</v>
      </c>
      <c r="B151" s="13">
        <v>0</v>
      </c>
      <c r="C151" s="10">
        <f t="shared" si="0"/>
        <v>1</v>
      </c>
      <c r="D151" s="10">
        <f t="shared" si="1"/>
        <v>0</v>
      </c>
      <c r="E151" s="13">
        <f t="shared" si="2"/>
        <v>0</v>
      </c>
      <c r="F151" s="10">
        <f t="shared" si="3"/>
        <v>1</v>
      </c>
      <c r="G151" s="13">
        <f t="shared" si="4"/>
        <v>0</v>
      </c>
      <c r="H151" s="13">
        <v>1</v>
      </c>
      <c r="I151" s="13">
        <v>0</v>
      </c>
      <c r="J151" s="13">
        <v>1</v>
      </c>
      <c r="K151" s="13">
        <v>0</v>
      </c>
      <c r="L151" s="13">
        <v>0</v>
      </c>
      <c r="M151" s="13">
        <v>1</v>
      </c>
      <c r="N151" s="13">
        <v>0</v>
      </c>
      <c r="O151" s="13">
        <v>0</v>
      </c>
      <c r="P151" s="13">
        <v>1</v>
      </c>
      <c r="Q151" s="13">
        <v>1</v>
      </c>
      <c r="R151" s="13">
        <v>1</v>
      </c>
      <c r="S151" s="13">
        <v>0</v>
      </c>
      <c r="T151" s="13">
        <v>0</v>
      </c>
      <c r="U151" s="13">
        <v>0</v>
      </c>
      <c r="V151" s="13">
        <v>1</v>
      </c>
      <c r="W151" s="13">
        <v>0</v>
      </c>
      <c r="X151" s="13">
        <v>1</v>
      </c>
      <c r="Y151" s="13">
        <v>0</v>
      </c>
      <c r="Z151" s="13">
        <v>0</v>
      </c>
      <c r="AA151" s="14">
        <v>0</v>
      </c>
      <c r="AB151" s="13">
        <v>8.3100004196166992</v>
      </c>
      <c r="AC151" s="13">
        <f t="shared" si="5"/>
        <v>8310.0004196166992</v>
      </c>
      <c r="AD151" s="13">
        <v>150</v>
      </c>
      <c r="AE151" s="13">
        <f t="shared" si="6"/>
        <v>150000</v>
      </c>
      <c r="AF151" s="13">
        <v>7.0999999046325684</v>
      </c>
      <c r="AG151" s="13">
        <v>0.64999997615814209</v>
      </c>
      <c r="AH151" s="13">
        <v>0.54000002145767212</v>
      </c>
      <c r="AI151" s="13">
        <f t="shared" si="7"/>
        <v>540.00002145767212</v>
      </c>
      <c r="AJ151" s="13">
        <v>85.5</v>
      </c>
      <c r="AK151" s="13">
        <v>7.8000001907348633</v>
      </c>
      <c r="AL151" s="13">
        <v>6.5</v>
      </c>
      <c r="AM151" s="13">
        <v>13.399999618530273</v>
      </c>
      <c r="AN151" s="13">
        <v>41.099998474121094</v>
      </c>
      <c r="AO151" s="13">
        <f t="shared" si="8"/>
        <v>3.0671641525486093</v>
      </c>
      <c r="AP151" s="13">
        <v>9.1549292206764221E-2</v>
      </c>
    </row>
    <row r="152" spans="1:42" x14ac:dyDescent="0.35">
      <c r="A152" s="12">
        <v>150</v>
      </c>
      <c r="B152" s="13">
        <v>0</v>
      </c>
      <c r="C152" s="10">
        <f t="shared" si="0"/>
        <v>0</v>
      </c>
      <c r="D152" s="10">
        <f t="shared" si="1"/>
        <v>0</v>
      </c>
      <c r="E152" s="13">
        <f t="shared" si="2"/>
        <v>0</v>
      </c>
      <c r="F152" s="10">
        <f t="shared" si="3"/>
        <v>1</v>
      </c>
      <c r="G152" s="13">
        <f t="shared" si="4"/>
        <v>0</v>
      </c>
      <c r="H152" s="13">
        <v>1</v>
      </c>
      <c r="I152" s="13">
        <v>0</v>
      </c>
      <c r="J152" s="13">
        <v>1</v>
      </c>
      <c r="K152" s="13">
        <v>0</v>
      </c>
      <c r="L152" s="13">
        <v>0</v>
      </c>
      <c r="M152" s="13">
        <v>1</v>
      </c>
      <c r="N152" s="13">
        <v>0</v>
      </c>
      <c r="O152" s="13">
        <v>0</v>
      </c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4">
        <v>0</v>
      </c>
      <c r="AB152" s="13">
        <v>6.8499999046325684</v>
      </c>
      <c r="AC152" s="13">
        <f t="shared" si="5"/>
        <v>6849.9999046325684</v>
      </c>
      <c r="AD152" s="13">
        <v>196</v>
      </c>
      <c r="AE152" s="13">
        <f t="shared" si="6"/>
        <v>196000</v>
      </c>
      <c r="AF152" s="13">
        <v>4.8299999237060547</v>
      </c>
      <c r="AG152" s="13">
        <v>1.2000000476837158</v>
      </c>
      <c r="AH152" s="13">
        <v>0.79000002145767212</v>
      </c>
      <c r="AI152" s="13">
        <f t="shared" si="7"/>
        <v>790.00002145767212</v>
      </c>
      <c r="AJ152" s="13">
        <v>70.599998474121094</v>
      </c>
      <c r="AK152" s="13">
        <v>17.5</v>
      </c>
      <c r="AL152" s="13">
        <v>11.5</v>
      </c>
      <c r="AM152" s="13">
        <v>15</v>
      </c>
      <c r="AN152" s="13">
        <v>45.200000762939453</v>
      </c>
      <c r="AO152" s="13">
        <f t="shared" si="8"/>
        <v>3.0133333841959637</v>
      </c>
      <c r="AP152" s="13">
        <v>0.2484472244977951</v>
      </c>
    </row>
    <row r="153" spans="1:42" x14ac:dyDescent="0.35">
      <c r="A153" s="9">
        <v>151</v>
      </c>
      <c r="B153" s="13">
        <v>0</v>
      </c>
      <c r="C153" s="10">
        <f t="shared" si="0"/>
        <v>0</v>
      </c>
      <c r="D153" s="10">
        <f t="shared" si="1"/>
        <v>0</v>
      </c>
      <c r="E153" s="13">
        <f t="shared" si="2"/>
        <v>0</v>
      </c>
      <c r="F153" s="10">
        <f t="shared" si="3"/>
        <v>1</v>
      </c>
      <c r="G153" s="13">
        <f t="shared" si="4"/>
        <v>1</v>
      </c>
      <c r="H153" s="13">
        <v>1</v>
      </c>
      <c r="I153" s="13">
        <v>0</v>
      </c>
      <c r="J153" s="13">
        <v>1</v>
      </c>
      <c r="K153" s="13">
        <v>0</v>
      </c>
      <c r="L153" s="13">
        <v>0</v>
      </c>
      <c r="M153" s="13">
        <v>1</v>
      </c>
      <c r="N153" s="13">
        <v>0</v>
      </c>
      <c r="O153" s="13">
        <v>0</v>
      </c>
      <c r="P153" s="13">
        <v>1</v>
      </c>
      <c r="Q153" s="13">
        <v>1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1</v>
      </c>
      <c r="Y153" s="13">
        <v>0</v>
      </c>
      <c r="Z153" s="13">
        <v>0</v>
      </c>
      <c r="AA153" s="14">
        <v>0</v>
      </c>
      <c r="AB153" s="13">
        <v>6.75</v>
      </c>
      <c r="AC153" s="13">
        <f t="shared" si="5"/>
        <v>6750</v>
      </c>
      <c r="AD153" s="13">
        <v>263</v>
      </c>
      <c r="AE153" s="13">
        <f t="shared" si="6"/>
        <v>263000</v>
      </c>
      <c r="AF153" s="13">
        <v>4.5500001907348633</v>
      </c>
      <c r="AG153" s="13">
        <v>1.0800000429153442</v>
      </c>
      <c r="AH153" s="13">
        <v>1.1100000143051147</v>
      </c>
      <c r="AI153" s="13">
        <f t="shared" si="7"/>
        <v>1110.0000143051147</v>
      </c>
      <c r="AJ153" s="13">
        <v>67.5</v>
      </c>
      <c r="AK153" s="13">
        <v>16</v>
      </c>
      <c r="AL153" s="13">
        <v>16.399999618530273</v>
      </c>
      <c r="AM153" s="13">
        <v>13.899999618530273</v>
      </c>
      <c r="AN153" s="13">
        <v>41.900001525878906</v>
      </c>
      <c r="AO153" s="13">
        <f t="shared" si="8"/>
        <v>3.0143886817105705</v>
      </c>
      <c r="AP153" s="13">
        <v>0.23736263811588287</v>
      </c>
    </row>
    <row r="154" spans="1:42" x14ac:dyDescent="0.35">
      <c r="A154" s="12">
        <v>152</v>
      </c>
      <c r="B154" s="13">
        <v>0</v>
      </c>
      <c r="C154" s="10">
        <f t="shared" si="0"/>
        <v>0</v>
      </c>
      <c r="D154" s="10">
        <f t="shared" si="1"/>
        <v>0</v>
      </c>
      <c r="E154" s="13">
        <f t="shared" si="2"/>
        <v>0</v>
      </c>
      <c r="F154" s="10">
        <f t="shared" si="3"/>
        <v>1</v>
      </c>
      <c r="G154" s="13">
        <f t="shared" si="4"/>
        <v>0</v>
      </c>
      <c r="H154" s="13">
        <v>1</v>
      </c>
      <c r="I154" s="13">
        <v>0</v>
      </c>
      <c r="J154" s="13">
        <v>1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1</v>
      </c>
      <c r="Q154" s="13">
        <v>1</v>
      </c>
      <c r="R154" s="13">
        <v>1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1</v>
      </c>
      <c r="Y154" s="13">
        <v>0</v>
      </c>
      <c r="Z154" s="13">
        <v>0</v>
      </c>
      <c r="AA154" s="14">
        <v>0</v>
      </c>
      <c r="AB154" s="13">
        <v>5.2899999618530273</v>
      </c>
      <c r="AC154" s="13">
        <f t="shared" si="5"/>
        <v>5289.9999618530273</v>
      </c>
      <c r="AD154" s="13">
        <v>224</v>
      </c>
      <c r="AE154" s="13">
        <f t="shared" si="6"/>
        <v>224000</v>
      </c>
      <c r="AF154" s="13">
        <v>2.9800000190734863</v>
      </c>
      <c r="AG154" s="13">
        <v>1.440000057220459</v>
      </c>
      <c r="AH154" s="13">
        <v>0.63999998569488525</v>
      </c>
      <c r="AI154" s="13">
        <f t="shared" si="7"/>
        <v>639.99998569488525</v>
      </c>
      <c r="AJ154" s="13">
        <v>56.299999237060547</v>
      </c>
      <c r="AK154" s="13">
        <v>27.200000762939453</v>
      </c>
      <c r="AL154" s="13">
        <v>12.100000381469727</v>
      </c>
      <c r="AM154" s="13">
        <v>13.399999618530273</v>
      </c>
      <c r="AN154" s="13">
        <v>42.400001525878906</v>
      </c>
      <c r="AO154" s="13">
        <f t="shared" si="8"/>
        <v>3.1641793084266809</v>
      </c>
      <c r="AP154" s="13">
        <v>0.48322150111198425</v>
      </c>
    </row>
    <row r="155" spans="1:42" x14ac:dyDescent="0.35">
      <c r="A155" s="12">
        <v>153</v>
      </c>
      <c r="B155" s="13">
        <v>0</v>
      </c>
      <c r="C155" s="10">
        <f t="shared" si="0"/>
        <v>0</v>
      </c>
      <c r="D155" s="10">
        <f t="shared" si="1"/>
        <v>0</v>
      </c>
      <c r="E155" s="13">
        <f t="shared" si="2"/>
        <v>0</v>
      </c>
      <c r="F155" s="10">
        <f t="shared" si="3"/>
        <v>1</v>
      </c>
      <c r="G155" s="13">
        <f t="shared" si="4"/>
        <v>0</v>
      </c>
      <c r="H155" s="13">
        <v>1</v>
      </c>
      <c r="I155" s="13">
        <v>0</v>
      </c>
      <c r="J155" s="13">
        <v>1</v>
      </c>
      <c r="K155" s="13">
        <v>0</v>
      </c>
      <c r="L155" s="13">
        <v>0</v>
      </c>
      <c r="M155" s="13">
        <v>1</v>
      </c>
      <c r="N155" s="13">
        <v>0</v>
      </c>
      <c r="O155" s="13">
        <v>0</v>
      </c>
      <c r="P155" s="13">
        <v>1</v>
      </c>
      <c r="Q155" s="13">
        <v>1</v>
      </c>
      <c r="R155" s="13">
        <v>1</v>
      </c>
      <c r="S155" s="13">
        <v>1</v>
      </c>
      <c r="T155" s="13">
        <v>0</v>
      </c>
      <c r="U155" s="13">
        <v>0</v>
      </c>
      <c r="V155" s="13">
        <v>0</v>
      </c>
      <c r="W155" s="13">
        <v>0</v>
      </c>
      <c r="X155" s="13">
        <v>1</v>
      </c>
      <c r="Y155" s="13">
        <v>0</v>
      </c>
      <c r="Z155" s="13">
        <v>0</v>
      </c>
      <c r="AA155" s="14">
        <v>0</v>
      </c>
      <c r="AB155" s="13">
        <v>12.449999809265137</v>
      </c>
      <c r="AC155" s="13">
        <f t="shared" si="5"/>
        <v>12449.999809265137</v>
      </c>
      <c r="AD155" s="13">
        <v>303</v>
      </c>
      <c r="AE155" s="13">
        <f t="shared" si="6"/>
        <v>303000</v>
      </c>
      <c r="AF155" s="13">
        <v>10.310000419616699</v>
      </c>
      <c r="AG155" s="13">
        <v>1.4099999666213989</v>
      </c>
      <c r="AH155" s="13">
        <v>0.69999998807907104</v>
      </c>
      <c r="AI155" s="13">
        <f t="shared" si="7"/>
        <v>699.99998807907104</v>
      </c>
      <c r="AJ155" s="13">
        <v>82.800003051757813</v>
      </c>
      <c r="AK155" s="13">
        <v>11.300000190734863</v>
      </c>
      <c r="AL155" s="13">
        <v>5.5999999046325684</v>
      </c>
      <c r="AM155" s="13">
        <v>12.100000381469727</v>
      </c>
      <c r="AN155" s="13">
        <v>37.700000762939453</v>
      </c>
      <c r="AO155" s="13">
        <f t="shared" si="8"/>
        <v>3.115702444164735</v>
      </c>
      <c r="AP155" s="13">
        <v>0.136760413646698</v>
      </c>
    </row>
    <row r="156" spans="1:42" x14ac:dyDescent="0.35">
      <c r="A156" s="12">
        <v>154</v>
      </c>
      <c r="B156" s="13">
        <v>0</v>
      </c>
      <c r="C156" s="10">
        <f t="shared" si="0"/>
        <v>0</v>
      </c>
      <c r="D156" s="10">
        <f t="shared" si="1"/>
        <v>0</v>
      </c>
      <c r="E156" s="13">
        <f t="shared" si="2"/>
        <v>0</v>
      </c>
      <c r="F156" s="10">
        <f t="shared" si="3"/>
        <v>1</v>
      </c>
      <c r="G156" s="13">
        <f t="shared" si="4"/>
        <v>0</v>
      </c>
      <c r="H156" s="13">
        <v>1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1</v>
      </c>
      <c r="Q156" s="13">
        <v>1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1</v>
      </c>
      <c r="Y156" s="13">
        <v>0</v>
      </c>
      <c r="Z156" s="13">
        <v>0</v>
      </c>
      <c r="AA156" s="14">
        <v>0</v>
      </c>
      <c r="AB156" s="13">
        <v>4.5999999046325684</v>
      </c>
      <c r="AC156" s="13">
        <f t="shared" si="5"/>
        <v>4599.9999046325684</v>
      </c>
      <c r="AD156" s="13">
        <v>240</v>
      </c>
      <c r="AE156" s="13">
        <f t="shared" si="6"/>
        <v>240000</v>
      </c>
      <c r="AF156" s="13">
        <v>3.369999885559082</v>
      </c>
      <c r="AG156" s="13">
        <v>0.67000001668930054</v>
      </c>
      <c r="AH156" s="13">
        <v>0.55000001192092896</v>
      </c>
      <c r="AI156" s="13">
        <f t="shared" si="7"/>
        <v>550.00001192092896</v>
      </c>
      <c r="AJ156" s="13">
        <v>73.199996948242188</v>
      </c>
      <c r="AK156" s="13">
        <v>14.600000381469727</v>
      </c>
      <c r="AL156" s="13">
        <v>12</v>
      </c>
      <c r="AM156" s="13">
        <v>13.899999618530273</v>
      </c>
      <c r="AN156" s="13">
        <v>43.599998474121094</v>
      </c>
      <c r="AO156" s="13">
        <f t="shared" si="8"/>
        <v>3.1366906237894683</v>
      </c>
      <c r="AP156" s="13">
        <v>0.1988130658864975</v>
      </c>
    </row>
    <row r="157" spans="1:42" x14ac:dyDescent="0.35">
      <c r="A157" s="12">
        <v>155</v>
      </c>
      <c r="B157" s="13">
        <v>0</v>
      </c>
      <c r="C157" s="10">
        <f t="shared" si="0"/>
        <v>0</v>
      </c>
      <c r="D157" s="10">
        <f t="shared" si="1"/>
        <v>0</v>
      </c>
      <c r="E157" s="13">
        <f t="shared" si="2"/>
        <v>0</v>
      </c>
      <c r="F157" s="10">
        <f t="shared" si="3"/>
        <v>1</v>
      </c>
      <c r="G157" s="13">
        <f t="shared" si="4"/>
        <v>1</v>
      </c>
      <c r="H157" s="13">
        <v>1</v>
      </c>
      <c r="I157" s="13">
        <v>0</v>
      </c>
      <c r="J157" s="13">
        <v>1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1</v>
      </c>
      <c r="Q157" s="13">
        <v>1</v>
      </c>
      <c r="R157" s="13">
        <v>1</v>
      </c>
      <c r="S157" s="13">
        <v>1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4">
        <v>0</v>
      </c>
      <c r="AB157" s="13">
        <v>16.930000305175781</v>
      </c>
      <c r="AC157" s="13">
        <f t="shared" si="5"/>
        <v>16930.000305175781</v>
      </c>
      <c r="AD157" s="13">
        <v>365</v>
      </c>
      <c r="AE157" s="13">
        <f t="shared" si="6"/>
        <v>365000</v>
      </c>
      <c r="AF157" s="13">
        <v>14.020000457763672</v>
      </c>
      <c r="AG157" s="13">
        <v>1.5900000333786011</v>
      </c>
      <c r="AH157" s="13">
        <v>1.2999999523162842</v>
      </c>
      <c r="AI157" s="13">
        <f t="shared" si="7"/>
        <v>1299.9999523162842</v>
      </c>
      <c r="AJ157" s="13">
        <v>82.800003051757813</v>
      </c>
      <c r="AK157" s="13">
        <v>9.3999996185302734</v>
      </c>
      <c r="AL157" s="13">
        <v>7.6999998092651367</v>
      </c>
      <c r="AM157" s="13">
        <v>13.800000190734863</v>
      </c>
      <c r="AN157" s="13">
        <v>42.299999237060547</v>
      </c>
      <c r="AO157" s="13">
        <f t="shared" si="8"/>
        <v>3.0652172936533875</v>
      </c>
      <c r="AP157" s="13">
        <v>0.11340941488742828</v>
      </c>
    </row>
    <row r="158" spans="1:42" x14ac:dyDescent="0.35">
      <c r="A158" s="12">
        <v>156</v>
      </c>
      <c r="B158" s="13">
        <v>0</v>
      </c>
      <c r="C158" s="10">
        <f t="shared" si="0"/>
        <v>0</v>
      </c>
      <c r="D158" s="10">
        <f t="shared" si="1"/>
        <v>0</v>
      </c>
      <c r="E158" s="13">
        <f t="shared" si="2"/>
        <v>0</v>
      </c>
      <c r="F158" s="10">
        <f t="shared" si="3"/>
        <v>0</v>
      </c>
      <c r="G158" s="13">
        <f t="shared" si="4"/>
        <v>0</v>
      </c>
      <c r="H158" s="13">
        <v>1</v>
      </c>
      <c r="I158" s="13">
        <v>0</v>
      </c>
      <c r="J158" s="13">
        <v>1</v>
      </c>
      <c r="K158" s="13">
        <v>0</v>
      </c>
      <c r="L158" s="13">
        <v>0</v>
      </c>
      <c r="M158" s="13">
        <v>1</v>
      </c>
      <c r="N158" s="13">
        <v>0</v>
      </c>
      <c r="O158" s="13">
        <v>0</v>
      </c>
      <c r="P158" s="13">
        <v>1</v>
      </c>
      <c r="Q158" s="13">
        <v>1</v>
      </c>
      <c r="R158" s="13">
        <v>1</v>
      </c>
      <c r="S158" s="13">
        <v>1</v>
      </c>
      <c r="T158" s="13">
        <v>0</v>
      </c>
      <c r="U158" s="13">
        <v>0</v>
      </c>
      <c r="V158" s="13">
        <v>0</v>
      </c>
      <c r="W158" s="13">
        <v>0</v>
      </c>
      <c r="X158" s="13">
        <v>1</v>
      </c>
      <c r="Y158" s="13">
        <v>0</v>
      </c>
      <c r="Z158" s="13">
        <v>0</v>
      </c>
      <c r="AA158" s="14">
        <v>0</v>
      </c>
      <c r="AB158" s="13">
        <v>10.470000267028809</v>
      </c>
      <c r="AC158" s="13">
        <f t="shared" si="5"/>
        <v>10470.000267028809</v>
      </c>
      <c r="AD158" s="13">
        <v>181</v>
      </c>
      <c r="AE158" s="13">
        <f t="shared" si="6"/>
        <v>181000</v>
      </c>
      <c r="AF158" s="13">
        <v>6.9200000762939453</v>
      </c>
      <c r="AG158" s="13">
        <v>2.2699999809265137</v>
      </c>
      <c r="AH158" s="13">
        <v>0.92000001668930054</v>
      </c>
      <c r="AI158" s="13">
        <f t="shared" si="7"/>
        <v>920.00001668930054</v>
      </c>
      <c r="AJ158" s="13">
        <v>66</v>
      </c>
      <c r="AK158" s="13">
        <v>21.700000762939453</v>
      </c>
      <c r="AL158" s="13">
        <v>8.8000001907348633</v>
      </c>
      <c r="AM158" s="13">
        <v>16.5</v>
      </c>
      <c r="AN158" s="13">
        <v>48.299999237060547</v>
      </c>
      <c r="AO158" s="13">
        <f t="shared" si="8"/>
        <v>2.9272726810339726</v>
      </c>
      <c r="AP158" s="13">
        <v>0.3280346691608429</v>
      </c>
    </row>
    <row r="159" spans="1:42" x14ac:dyDescent="0.35">
      <c r="A159" s="9">
        <v>157</v>
      </c>
      <c r="B159" s="13">
        <v>0</v>
      </c>
      <c r="C159" s="10">
        <f t="shared" si="0"/>
        <v>1</v>
      </c>
      <c r="D159" s="10">
        <f t="shared" si="1"/>
        <v>0</v>
      </c>
      <c r="E159" s="13">
        <f t="shared" si="2"/>
        <v>0</v>
      </c>
      <c r="F159" s="10">
        <f t="shared" si="3"/>
        <v>1</v>
      </c>
      <c r="G159" s="13">
        <f t="shared" si="4"/>
        <v>1</v>
      </c>
      <c r="H159" s="13">
        <v>1</v>
      </c>
      <c r="I159" s="13">
        <v>0</v>
      </c>
      <c r="J159" s="13">
        <v>1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1</v>
      </c>
      <c r="Q159" s="13">
        <v>1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1</v>
      </c>
      <c r="Y159" s="13">
        <v>0</v>
      </c>
      <c r="Z159" s="13">
        <v>0</v>
      </c>
      <c r="AA159" s="14">
        <v>0</v>
      </c>
      <c r="AB159" s="13">
        <v>14.600000381469727</v>
      </c>
      <c r="AC159" s="13">
        <f t="shared" si="5"/>
        <v>14600.000381469727</v>
      </c>
      <c r="AD159" s="13">
        <v>145</v>
      </c>
      <c r="AE159" s="13">
        <f t="shared" si="6"/>
        <v>145000</v>
      </c>
      <c r="AF159" s="13">
        <v>12.229999542236328</v>
      </c>
      <c r="AG159" s="13">
        <v>0.95999997854232788</v>
      </c>
      <c r="AH159" s="13">
        <v>1.3999999761581421</v>
      </c>
      <c r="AI159" s="13">
        <f t="shared" si="7"/>
        <v>1399.9999761581421</v>
      </c>
      <c r="AJ159" s="13">
        <v>83.699996948242188</v>
      </c>
      <c r="AK159" s="13">
        <v>6.5999999046325684</v>
      </c>
      <c r="AL159" s="13">
        <v>9.6000003814697266</v>
      </c>
      <c r="AM159" s="13">
        <v>11.300000190734863</v>
      </c>
      <c r="AN159" s="13">
        <v>34.700000762939453</v>
      </c>
      <c r="AO159" s="13">
        <f t="shared" si="8"/>
        <v>3.0707964758611954</v>
      </c>
      <c r="AP159" s="13">
        <v>7.8495502471923828E-2</v>
      </c>
    </row>
    <row r="160" spans="1:42" x14ac:dyDescent="0.35">
      <c r="A160" s="12">
        <v>158</v>
      </c>
      <c r="B160" s="13">
        <v>0</v>
      </c>
      <c r="C160" s="10">
        <f t="shared" si="0"/>
        <v>0</v>
      </c>
      <c r="D160" s="10">
        <f t="shared" si="1"/>
        <v>0</v>
      </c>
      <c r="E160" s="13">
        <f t="shared" si="2"/>
        <v>0</v>
      </c>
      <c r="F160" s="10">
        <f t="shared" si="3"/>
        <v>1</v>
      </c>
      <c r="G160" s="13">
        <f t="shared" si="4"/>
        <v>0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3">
        <v>1</v>
      </c>
      <c r="N160" s="13">
        <v>0</v>
      </c>
      <c r="O160" s="13">
        <v>0</v>
      </c>
      <c r="P160" s="13">
        <v>1</v>
      </c>
      <c r="Q160" s="13">
        <v>1</v>
      </c>
      <c r="R160" s="13">
        <v>1</v>
      </c>
      <c r="S160" s="13">
        <v>1</v>
      </c>
      <c r="T160" s="13">
        <v>1</v>
      </c>
      <c r="U160" s="13">
        <v>1</v>
      </c>
      <c r="V160" s="13">
        <v>0</v>
      </c>
      <c r="W160" s="13">
        <v>0</v>
      </c>
      <c r="X160" s="13">
        <v>1</v>
      </c>
      <c r="Y160" s="13">
        <v>0</v>
      </c>
      <c r="Z160" s="13">
        <v>0</v>
      </c>
      <c r="AA160" s="14">
        <v>0</v>
      </c>
      <c r="AB160" s="13">
        <v>5.4800000190734863</v>
      </c>
      <c r="AC160" s="13">
        <f t="shared" si="5"/>
        <v>5480.0000190734863</v>
      </c>
      <c r="AD160" s="13">
        <v>292</v>
      </c>
      <c r="AE160" s="13">
        <f t="shared" si="6"/>
        <v>292000</v>
      </c>
      <c r="AF160" s="13">
        <v>3.4300000667572021</v>
      </c>
      <c r="AG160" s="13">
        <v>1.2899999618530273</v>
      </c>
      <c r="AH160" s="13">
        <v>0.43999999761581421</v>
      </c>
      <c r="AI160" s="13">
        <f t="shared" si="7"/>
        <v>439.99999761581421</v>
      </c>
      <c r="AJ160" s="13">
        <v>62.599998474121094</v>
      </c>
      <c r="AK160" s="13">
        <v>23.5</v>
      </c>
      <c r="AL160" s="13">
        <v>8</v>
      </c>
      <c r="AM160" s="13">
        <v>11.300000190734863</v>
      </c>
      <c r="AN160" s="13">
        <v>36.099998474121094</v>
      </c>
      <c r="AO160" s="13">
        <f t="shared" si="8"/>
        <v>3.1946900765294086</v>
      </c>
      <c r="AP160" s="13">
        <v>0.37609326839447021</v>
      </c>
    </row>
    <row r="161" spans="1:42" x14ac:dyDescent="0.35">
      <c r="A161" s="12">
        <v>159</v>
      </c>
      <c r="B161" s="13">
        <v>0</v>
      </c>
      <c r="C161" s="10">
        <f t="shared" si="0"/>
        <v>0</v>
      </c>
      <c r="D161" s="10">
        <f t="shared" si="1"/>
        <v>0</v>
      </c>
      <c r="E161" s="13">
        <f t="shared" si="2"/>
        <v>0</v>
      </c>
      <c r="F161" s="10">
        <f t="shared" si="3"/>
        <v>1</v>
      </c>
      <c r="G161" s="13">
        <f t="shared" si="4"/>
        <v>0</v>
      </c>
      <c r="H161" s="13">
        <v>1</v>
      </c>
      <c r="I161" s="13">
        <v>0</v>
      </c>
      <c r="J161" s="13">
        <v>1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1</v>
      </c>
      <c r="Q161" s="13">
        <v>1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1</v>
      </c>
      <c r="Y161" s="13">
        <v>0</v>
      </c>
      <c r="Z161" s="13">
        <v>0</v>
      </c>
      <c r="AA161" s="14">
        <v>0</v>
      </c>
      <c r="AB161" s="13">
        <v>7.9800000190734863</v>
      </c>
      <c r="AC161" s="13">
        <f t="shared" si="5"/>
        <v>7980.0000190734863</v>
      </c>
      <c r="AD161" s="13">
        <v>280</v>
      </c>
      <c r="AE161" s="13">
        <f t="shared" si="6"/>
        <v>280000</v>
      </c>
      <c r="AF161" s="13">
        <v>4.690000057220459</v>
      </c>
      <c r="AG161" s="13">
        <v>2.369999885559082</v>
      </c>
      <c r="AH161" s="13">
        <v>0.81000000238418579</v>
      </c>
      <c r="AI161" s="13">
        <f t="shared" si="7"/>
        <v>810.00000238418579</v>
      </c>
      <c r="AJ161" s="13">
        <v>58.700000762939453</v>
      </c>
      <c r="AK161" s="13">
        <v>29.700000762939453</v>
      </c>
      <c r="AL161" s="13">
        <v>10.199999809265137</v>
      </c>
      <c r="AM161" s="13">
        <v>12.600000381469727</v>
      </c>
      <c r="AN161" s="13">
        <v>39.099998474121094</v>
      </c>
      <c r="AO161" s="13">
        <f t="shared" si="8"/>
        <v>3.103174388123334</v>
      </c>
      <c r="AP161" s="13">
        <v>0.50533044338226318</v>
      </c>
    </row>
    <row r="162" spans="1:42" x14ac:dyDescent="0.35">
      <c r="A162" s="12">
        <v>160</v>
      </c>
      <c r="B162" s="13">
        <v>0</v>
      </c>
      <c r="C162" s="10">
        <f t="shared" si="0"/>
        <v>0</v>
      </c>
      <c r="D162" s="10">
        <f t="shared" si="1"/>
        <v>0</v>
      </c>
      <c r="E162" s="13">
        <f t="shared" si="2"/>
        <v>0</v>
      </c>
      <c r="F162" s="10">
        <f t="shared" si="3"/>
        <v>1</v>
      </c>
      <c r="G162" s="13">
        <f t="shared" si="4"/>
        <v>0</v>
      </c>
      <c r="H162" s="13">
        <v>1</v>
      </c>
      <c r="I162" s="13">
        <v>0</v>
      </c>
      <c r="J162" s="13">
        <v>1</v>
      </c>
      <c r="K162" s="13">
        <v>0</v>
      </c>
      <c r="L162" s="13">
        <v>0</v>
      </c>
      <c r="M162" s="13">
        <v>1</v>
      </c>
      <c r="N162" s="13">
        <v>0</v>
      </c>
      <c r="O162" s="13">
        <v>0</v>
      </c>
      <c r="P162" s="13">
        <v>1</v>
      </c>
      <c r="Q162" s="13">
        <v>1</v>
      </c>
      <c r="R162" s="13">
        <v>1</v>
      </c>
      <c r="S162" s="13">
        <v>1</v>
      </c>
      <c r="T162" s="13">
        <v>0</v>
      </c>
      <c r="U162" s="13">
        <v>0</v>
      </c>
      <c r="V162" s="13">
        <v>1</v>
      </c>
      <c r="W162" s="13">
        <v>0</v>
      </c>
      <c r="X162" s="13">
        <v>1</v>
      </c>
      <c r="Y162" s="13">
        <v>0</v>
      </c>
      <c r="Z162" s="13">
        <v>0</v>
      </c>
      <c r="AA162" s="14">
        <v>0</v>
      </c>
      <c r="AB162" s="13">
        <v>5.309999942779541</v>
      </c>
      <c r="AC162" s="13">
        <f t="shared" si="5"/>
        <v>5309.999942779541</v>
      </c>
      <c r="AD162" s="13">
        <v>161</v>
      </c>
      <c r="AE162" s="13">
        <f t="shared" si="6"/>
        <v>161000</v>
      </c>
      <c r="AF162" s="13">
        <v>3.190000057220459</v>
      </c>
      <c r="AG162" s="13">
        <v>1.2400000095367432</v>
      </c>
      <c r="AH162" s="13">
        <v>0.62999999523162842</v>
      </c>
      <c r="AI162" s="13">
        <f t="shared" si="7"/>
        <v>629.99999523162842</v>
      </c>
      <c r="AJ162" s="13">
        <v>60</v>
      </c>
      <c r="AK162" s="13">
        <v>23.399999618530273</v>
      </c>
      <c r="AL162" s="13">
        <v>11.899999618530273</v>
      </c>
      <c r="AM162" s="13">
        <v>13.100000381469727</v>
      </c>
      <c r="AN162" s="13">
        <v>39.900001525878906</v>
      </c>
      <c r="AO162" s="13">
        <f t="shared" si="8"/>
        <v>3.0458015545036505</v>
      </c>
      <c r="AP162" s="13">
        <v>0.38871473073959351</v>
      </c>
    </row>
    <row r="163" spans="1:42" x14ac:dyDescent="0.35">
      <c r="A163" s="12">
        <v>161</v>
      </c>
      <c r="B163" s="13">
        <v>0</v>
      </c>
      <c r="C163" s="10">
        <f t="shared" si="0"/>
        <v>0</v>
      </c>
      <c r="D163" s="10">
        <f t="shared" si="1"/>
        <v>0</v>
      </c>
      <c r="E163" s="13">
        <f t="shared" si="2"/>
        <v>0</v>
      </c>
      <c r="F163" s="10">
        <f t="shared" si="3"/>
        <v>1</v>
      </c>
      <c r="G163" s="13">
        <f t="shared" si="4"/>
        <v>0</v>
      </c>
      <c r="H163" s="13">
        <v>1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1</v>
      </c>
      <c r="R163" s="13">
        <v>1</v>
      </c>
      <c r="S163" s="13">
        <v>1</v>
      </c>
      <c r="T163" s="13">
        <v>0</v>
      </c>
      <c r="U163" s="13">
        <v>0</v>
      </c>
      <c r="V163" s="13">
        <v>0</v>
      </c>
      <c r="W163" s="13">
        <v>0</v>
      </c>
      <c r="X163" s="13">
        <v>1</v>
      </c>
      <c r="Y163" s="13">
        <v>0</v>
      </c>
      <c r="Z163" s="13">
        <v>0</v>
      </c>
      <c r="AA163" s="14">
        <v>0</v>
      </c>
      <c r="AB163" s="13">
        <v>6.5199999809265137</v>
      </c>
      <c r="AC163" s="13">
        <f t="shared" si="5"/>
        <v>6519.9999809265137</v>
      </c>
      <c r="AD163" s="13">
        <v>248</v>
      </c>
      <c r="AE163" s="13">
        <f t="shared" si="6"/>
        <v>248000</v>
      </c>
      <c r="AF163" s="13">
        <v>5.2399997711181641</v>
      </c>
      <c r="AG163" s="13">
        <v>0.47999998927116394</v>
      </c>
      <c r="AH163" s="13">
        <v>0.79000002145767212</v>
      </c>
      <c r="AI163" s="13">
        <f t="shared" si="7"/>
        <v>790.00002145767212</v>
      </c>
      <c r="AJ163" s="13">
        <v>80.300003051757813</v>
      </c>
      <c r="AK163" s="13">
        <v>7.4000000953674316</v>
      </c>
      <c r="AL163" s="13">
        <v>12.100000381469727</v>
      </c>
      <c r="AM163" s="13">
        <v>13.699999809265137</v>
      </c>
      <c r="AN163" s="13">
        <v>42.099998474121094</v>
      </c>
      <c r="AO163" s="13">
        <f t="shared" si="8"/>
        <v>3.072992632134885</v>
      </c>
      <c r="AP163" s="13">
        <v>9.1603055596351624E-2</v>
      </c>
    </row>
    <row r="164" spans="1:42" x14ac:dyDescent="0.35">
      <c r="A164" s="12">
        <v>162</v>
      </c>
      <c r="B164" s="13">
        <v>0</v>
      </c>
      <c r="C164" s="10">
        <f t="shared" si="0"/>
        <v>0</v>
      </c>
      <c r="D164" s="10">
        <f t="shared" si="1"/>
        <v>0</v>
      </c>
      <c r="E164" s="13">
        <f t="shared" si="2"/>
        <v>0</v>
      </c>
      <c r="F164" s="10">
        <f t="shared" si="3"/>
        <v>1</v>
      </c>
      <c r="G164" s="13">
        <f t="shared" si="4"/>
        <v>0</v>
      </c>
      <c r="H164" s="13">
        <v>1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1</v>
      </c>
      <c r="Q164" s="13">
        <v>1</v>
      </c>
      <c r="R164" s="13">
        <v>1</v>
      </c>
      <c r="S164" s="13">
        <v>1</v>
      </c>
      <c r="T164" s="13">
        <v>0</v>
      </c>
      <c r="U164" s="13">
        <v>0</v>
      </c>
      <c r="V164" s="13">
        <v>1</v>
      </c>
      <c r="W164" s="13">
        <v>0</v>
      </c>
      <c r="X164" s="13">
        <v>1</v>
      </c>
      <c r="Y164" s="13">
        <v>0</v>
      </c>
      <c r="Z164" s="13">
        <v>0</v>
      </c>
      <c r="AA164" s="14">
        <v>0</v>
      </c>
      <c r="AB164" s="13">
        <v>7.3499999046325684</v>
      </c>
      <c r="AC164" s="13">
        <f t="shared" si="5"/>
        <v>7349.9999046325684</v>
      </c>
      <c r="AD164" s="13">
        <v>171</v>
      </c>
      <c r="AE164" s="13">
        <f t="shared" si="6"/>
        <v>171000</v>
      </c>
      <c r="AF164" s="13">
        <v>6.0900001525878906</v>
      </c>
      <c r="AG164" s="13">
        <v>0.4699999988079071</v>
      </c>
      <c r="AH164" s="13">
        <v>0.77999997138977051</v>
      </c>
      <c r="AI164" s="13">
        <f t="shared" si="7"/>
        <v>779.99997138977051</v>
      </c>
      <c r="AJ164" s="13">
        <v>82.900001525878906</v>
      </c>
      <c r="AK164" s="13">
        <v>6.4000000953674316</v>
      </c>
      <c r="AL164" s="13">
        <v>10.600000381469727</v>
      </c>
      <c r="AM164" s="13">
        <v>15.399999618530273</v>
      </c>
      <c r="AN164" s="13">
        <v>46.799999237060547</v>
      </c>
      <c r="AO164" s="13">
        <f t="shared" si="8"/>
        <v>3.0389610646968959</v>
      </c>
      <c r="AP164" s="13">
        <v>7.7175699174404144E-2</v>
      </c>
    </row>
    <row r="165" spans="1:42" x14ac:dyDescent="0.35">
      <c r="A165" s="9">
        <v>163</v>
      </c>
      <c r="B165" s="13">
        <v>0</v>
      </c>
      <c r="C165" s="10">
        <f t="shared" si="0"/>
        <v>0</v>
      </c>
      <c r="D165" s="10">
        <f t="shared" si="1"/>
        <v>0</v>
      </c>
      <c r="E165" s="13">
        <f t="shared" si="2"/>
        <v>0</v>
      </c>
      <c r="F165" s="10">
        <f t="shared" si="3"/>
        <v>1</v>
      </c>
      <c r="G165" s="13">
        <f t="shared" si="4"/>
        <v>0</v>
      </c>
      <c r="H165" s="13">
        <v>1</v>
      </c>
      <c r="I165" s="13">
        <v>0</v>
      </c>
      <c r="J165" s="13">
        <v>1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1</v>
      </c>
      <c r="Q165" s="13">
        <v>1</v>
      </c>
      <c r="R165" s="13">
        <v>1</v>
      </c>
      <c r="S165" s="13">
        <v>1</v>
      </c>
      <c r="T165" s="13">
        <v>0</v>
      </c>
      <c r="U165" s="13">
        <v>0</v>
      </c>
      <c r="V165" s="13">
        <v>0</v>
      </c>
      <c r="W165" s="13">
        <v>0</v>
      </c>
      <c r="X165" s="13">
        <v>1</v>
      </c>
      <c r="Y165" s="13">
        <v>0</v>
      </c>
      <c r="Z165" s="13">
        <v>0</v>
      </c>
      <c r="AA165" s="14">
        <v>0</v>
      </c>
      <c r="AB165" s="13">
        <v>5.8299999237060547</v>
      </c>
      <c r="AC165" s="13">
        <f t="shared" si="5"/>
        <v>5829.9999237060547</v>
      </c>
      <c r="AD165" s="13">
        <v>214</v>
      </c>
      <c r="AE165" s="13">
        <f t="shared" si="6"/>
        <v>214000</v>
      </c>
      <c r="AF165" s="13">
        <v>4.1999998092651367</v>
      </c>
      <c r="AG165" s="13">
        <v>0.87999999523162842</v>
      </c>
      <c r="AH165" s="13">
        <v>0.52999997138977051</v>
      </c>
      <c r="AI165" s="13">
        <f t="shared" si="7"/>
        <v>529.99997138977051</v>
      </c>
      <c r="AJ165" s="13">
        <v>72</v>
      </c>
      <c r="AK165" s="13">
        <v>15.100000381469727</v>
      </c>
      <c r="AL165" s="13">
        <v>9.1000003814697266</v>
      </c>
      <c r="AM165" s="13">
        <v>13.5</v>
      </c>
      <c r="AN165" s="13">
        <v>43.200000762939453</v>
      </c>
      <c r="AO165" s="13">
        <f t="shared" si="8"/>
        <v>3.2000000565140336</v>
      </c>
      <c r="AP165" s="13">
        <v>0.20952381193637848</v>
      </c>
    </row>
    <row r="166" spans="1:42" x14ac:dyDescent="0.35">
      <c r="A166" s="12">
        <v>164</v>
      </c>
      <c r="B166" s="13">
        <v>0</v>
      </c>
      <c r="C166" s="10">
        <f t="shared" si="0"/>
        <v>0</v>
      </c>
      <c r="D166" s="10">
        <f t="shared" si="1"/>
        <v>0</v>
      </c>
      <c r="E166" s="13">
        <f t="shared" si="2"/>
        <v>0</v>
      </c>
      <c r="F166" s="10">
        <f t="shared" si="3"/>
        <v>1</v>
      </c>
      <c r="G166" s="13">
        <f t="shared" si="4"/>
        <v>1</v>
      </c>
      <c r="H166" s="13">
        <v>1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1</v>
      </c>
      <c r="R166" s="13">
        <v>1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1</v>
      </c>
      <c r="Y166" s="13">
        <v>0</v>
      </c>
      <c r="Z166" s="13">
        <v>0</v>
      </c>
      <c r="AA166" s="14">
        <v>0</v>
      </c>
      <c r="AB166" s="13">
        <v>10.369999885559082</v>
      </c>
      <c r="AC166" s="13">
        <f t="shared" si="5"/>
        <v>10369.999885559082</v>
      </c>
      <c r="AD166" s="13">
        <v>314</v>
      </c>
      <c r="AE166" s="13">
        <f t="shared" si="6"/>
        <v>314000</v>
      </c>
      <c r="AF166" s="13">
        <v>8.0200004577636719</v>
      </c>
      <c r="AG166" s="13">
        <v>0.94999998807907104</v>
      </c>
      <c r="AH166" s="13">
        <v>1.2599999904632568</v>
      </c>
      <c r="AI166" s="13">
        <f t="shared" si="7"/>
        <v>1259.9999904632568</v>
      </c>
      <c r="AJ166" s="13">
        <v>77.199996948242188</v>
      </c>
      <c r="AK166" s="13">
        <v>9.1999998092651367</v>
      </c>
      <c r="AL166" s="13">
        <v>12.199999809265137</v>
      </c>
      <c r="AM166" s="13">
        <v>14.5</v>
      </c>
      <c r="AN166" s="13">
        <v>44.400001525878906</v>
      </c>
      <c r="AO166" s="13">
        <f t="shared" si="8"/>
        <v>3.0620690707502694</v>
      </c>
      <c r="AP166" s="13">
        <v>0.11845386028289795</v>
      </c>
    </row>
    <row r="167" spans="1:42" x14ac:dyDescent="0.35">
      <c r="A167" s="12">
        <v>165</v>
      </c>
      <c r="B167" s="13">
        <v>0</v>
      </c>
      <c r="C167" s="10">
        <f t="shared" si="0"/>
        <v>0</v>
      </c>
      <c r="D167" s="10">
        <f t="shared" si="1"/>
        <v>1</v>
      </c>
      <c r="E167" s="13">
        <f t="shared" si="2"/>
        <v>0</v>
      </c>
      <c r="F167" s="10">
        <f t="shared" si="3"/>
        <v>1</v>
      </c>
      <c r="G167" s="13">
        <f t="shared" si="4"/>
        <v>0</v>
      </c>
      <c r="H167" s="13">
        <v>1</v>
      </c>
      <c r="I167" s="13">
        <v>0</v>
      </c>
      <c r="J167" s="13">
        <v>1</v>
      </c>
      <c r="K167" s="13">
        <v>0</v>
      </c>
      <c r="L167" s="13">
        <v>1</v>
      </c>
      <c r="M167" s="13">
        <v>1</v>
      </c>
      <c r="N167" s="13">
        <v>0</v>
      </c>
      <c r="O167" s="13">
        <v>0</v>
      </c>
      <c r="P167" s="13">
        <v>1</v>
      </c>
      <c r="Q167" s="13">
        <v>1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13">
        <v>0</v>
      </c>
      <c r="X167" s="13">
        <v>1</v>
      </c>
      <c r="Y167" s="13">
        <v>1</v>
      </c>
      <c r="Z167" s="13">
        <v>0</v>
      </c>
      <c r="AA167" s="14">
        <v>0</v>
      </c>
      <c r="AB167" s="13">
        <v>4.380000114440918</v>
      </c>
      <c r="AC167" s="13">
        <f t="shared" si="5"/>
        <v>4380.000114440918</v>
      </c>
      <c r="AD167" s="13">
        <v>171</v>
      </c>
      <c r="AE167" s="13">
        <f t="shared" si="6"/>
        <v>171000</v>
      </c>
      <c r="AF167" s="13">
        <v>2.2200000286102295</v>
      </c>
      <c r="AG167" s="13">
        <v>1.5</v>
      </c>
      <c r="AH167" s="13">
        <v>0.56999999284744263</v>
      </c>
      <c r="AI167" s="13">
        <f t="shared" si="7"/>
        <v>569.99999284744263</v>
      </c>
      <c r="AJ167" s="13">
        <v>50.799999237060547</v>
      </c>
      <c r="AK167" s="13">
        <v>34.200000762939453</v>
      </c>
      <c r="AL167" s="13">
        <v>13</v>
      </c>
      <c r="AM167" s="13">
        <v>13.899999618530273</v>
      </c>
      <c r="AN167" s="13">
        <v>44.900001525878906</v>
      </c>
      <c r="AO167" s="13">
        <f t="shared" si="8"/>
        <v>3.2302160257632035</v>
      </c>
      <c r="AP167" s="13">
        <v>0.67567569017410278</v>
      </c>
    </row>
    <row r="168" spans="1:42" x14ac:dyDescent="0.35">
      <c r="A168" s="12">
        <v>166</v>
      </c>
      <c r="B168" s="13">
        <v>0</v>
      </c>
      <c r="C168" s="10">
        <f t="shared" si="0"/>
        <v>0</v>
      </c>
      <c r="D168" s="10">
        <f t="shared" si="1"/>
        <v>0</v>
      </c>
      <c r="E168" s="13">
        <f t="shared" si="2"/>
        <v>0</v>
      </c>
      <c r="F168" s="10">
        <f t="shared" si="3"/>
        <v>1</v>
      </c>
      <c r="G168" s="13">
        <f t="shared" si="4"/>
        <v>0</v>
      </c>
      <c r="H168" s="13">
        <v>1</v>
      </c>
      <c r="I168" s="13">
        <v>0</v>
      </c>
      <c r="J168" s="13">
        <v>1</v>
      </c>
      <c r="K168" s="13">
        <v>0</v>
      </c>
      <c r="L168" s="13">
        <v>0</v>
      </c>
      <c r="M168" s="13">
        <v>1</v>
      </c>
      <c r="N168" s="13">
        <v>0</v>
      </c>
      <c r="O168" s="13">
        <v>0</v>
      </c>
      <c r="P168" s="13">
        <v>1</v>
      </c>
      <c r="Q168" s="13">
        <v>1</v>
      </c>
      <c r="R168" s="13">
        <v>0</v>
      </c>
      <c r="S168" s="13">
        <v>1</v>
      </c>
      <c r="T168" s="13">
        <v>0</v>
      </c>
      <c r="U168" s="13">
        <v>0</v>
      </c>
      <c r="V168" s="13">
        <v>1</v>
      </c>
      <c r="W168" s="13">
        <v>0</v>
      </c>
      <c r="X168" s="13">
        <v>1</v>
      </c>
      <c r="Y168" s="13">
        <v>0</v>
      </c>
      <c r="Z168" s="13">
        <v>0</v>
      </c>
      <c r="AA168" s="14">
        <v>0</v>
      </c>
      <c r="AB168" s="13">
        <v>12.5</v>
      </c>
      <c r="AC168" s="13">
        <f t="shared" si="5"/>
        <v>12500</v>
      </c>
      <c r="AD168" s="13">
        <v>668</v>
      </c>
      <c r="AE168" s="13">
        <f t="shared" si="6"/>
        <v>668000</v>
      </c>
      <c r="AF168" s="13">
        <v>9.3299999237060547</v>
      </c>
      <c r="AG168" s="13">
        <v>1.8200000524520874</v>
      </c>
      <c r="AH168" s="13">
        <v>0.99000000953674316</v>
      </c>
      <c r="AI168" s="13">
        <f t="shared" si="7"/>
        <v>990.00000953674316</v>
      </c>
      <c r="AJ168" s="13">
        <v>74.599998474121094</v>
      </c>
      <c r="AK168" s="13">
        <v>14.600000381469727</v>
      </c>
      <c r="AL168" s="13">
        <v>7.9000000953674316</v>
      </c>
      <c r="AM168" s="13">
        <v>14.5</v>
      </c>
      <c r="AN168" s="13">
        <v>45.700000762939453</v>
      </c>
      <c r="AO168" s="13">
        <f t="shared" si="8"/>
        <v>3.1517241905475486</v>
      </c>
      <c r="AP168" s="13">
        <v>0.19506967067718506</v>
      </c>
    </row>
    <row r="169" spans="1:42" x14ac:dyDescent="0.35">
      <c r="A169" s="12">
        <v>167</v>
      </c>
      <c r="B169" s="13">
        <v>0</v>
      </c>
      <c r="C169" s="10">
        <f t="shared" si="0"/>
        <v>0</v>
      </c>
      <c r="D169" s="10">
        <f t="shared" si="1"/>
        <v>0</v>
      </c>
      <c r="E169" s="13">
        <f t="shared" si="2"/>
        <v>0</v>
      </c>
      <c r="F169" s="10">
        <f t="shared" si="3"/>
        <v>1</v>
      </c>
      <c r="G169" s="13">
        <f t="shared" si="4"/>
        <v>0</v>
      </c>
      <c r="H169" s="13">
        <v>1</v>
      </c>
      <c r="I169" s="13">
        <v>0</v>
      </c>
      <c r="J169" s="13">
        <v>1</v>
      </c>
      <c r="K169" s="13">
        <v>1</v>
      </c>
      <c r="L169" s="13">
        <v>1</v>
      </c>
      <c r="M169" s="13">
        <v>1</v>
      </c>
      <c r="N169" s="13">
        <v>0</v>
      </c>
      <c r="O169" s="13">
        <v>0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0</v>
      </c>
      <c r="V169" s="13">
        <v>1</v>
      </c>
      <c r="W169" s="13">
        <v>0</v>
      </c>
      <c r="X169" s="13">
        <v>1</v>
      </c>
      <c r="Y169" s="13">
        <v>1</v>
      </c>
      <c r="Z169" s="13">
        <v>0</v>
      </c>
      <c r="AA169" s="14">
        <v>0</v>
      </c>
      <c r="AB169" s="13">
        <v>7.1700000762939453</v>
      </c>
      <c r="AC169" s="13">
        <f t="shared" si="5"/>
        <v>7170.0000762939453</v>
      </c>
      <c r="AD169" s="13">
        <v>329</v>
      </c>
      <c r="AE169" s="13">
        <f t="shared" si="6"/>
        <v>329000</v>
      </c>
      <c r="AF169" s="13">
        <v>3.7799999713897705</v>
      </c>
      <c r="AG169" s="13">
        <v>2.0199999809265137</v>
      </c>
      <c r="AH169" s="13">
        <v>0.64999997615814209</v>
      </c>
      <c r="AI169" s="13">
        <f t="shared" si="7"/>
        <v>649.99997615814209</v>
      </c>
      <c r="AJ169" s="13">
        <v>52.599998474121094</v>
      </c>
      <c r="AK169" s="13">
        <v>28.200000762939453</v>
      </c>
      <c r="AL169" s="13">
        <v>9.1000003814697266</v>
      </c>
      <c r="AM169" s="13">
        <v>12.300000190734863</v>
      </c>
      <c r="AN169" s="13">
        <v>39.700000762939453</v>
      </c>
      <c r="AO169" s="13">
        <f t="shared" si="8"/>
        <v>3.2276422883996374</v>
      </c>
      <c r="AP169" s="13">
        <v>0.53439152240753174</v>
      </c>
    </row>
    <row r="170" spans="1:42" x14ac:dyDescent="0.35">
      <c r="A170" s="12">
        <v>168</v>
      </c>
      <c r="B170" s="13">
        <v>0</v>
      </c>
      <c r="C170" s="10">
        <f t="shared" si="0"/>
        <v>0</v>
      </c>
      <c r="D170" s="10">
        <f t="shared" si="1"/>
        <v>0</v>
      </c>
      <c r="E170" s="13">
        <f t="shared" si="2"/>
        <v>0</v>
      </c>
      <c r="F170" s="10">
        <f t="shared" si="3"/>
        <v>1</v>
      </c>
      <c r="G170" s="13">
        <f t="shared" si="4"/>
        <v>0</v>
      </c>
      <c r="H170" s="13">
        <v>1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0</v>
      </c>
      <c r="O170" s="13">
        <v>0</v>
      </c>
      <c r="P170" s="13">
        <v>1</v>
      </c>
      <c r="Q170" s="13">
        <v>1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13">
        <v>0</v>
      </c>
      <c r="X170" s="13">
        <v>1</v>
      </c>
      <c r="Y170" s="13">
        <v>0</v>
      </c>
      <c r="Z170" s="13">
        <v>0</v>
      </c>
      <c r="AA170" s="14">
        <v>0</v>
      </c>
      <c r="AB170" s="13">
        <v>7.8000001907348633</v>
      </c>
      <c r="AC170" s="13">
        <f t="shared" si="5"/>
        <v>7800.0001907348633</v>
      </c>
      <c r="AD170" s="13">
        <v>440</v>
      </c>
      <c r="AE170" s="13">
        <f t="shared" si="6"/>
        <v>440000</v>
      </c>
      <c r="AF170" s="13">
        <v>4.6100001335144043</v>
      </c>
      <c r="AG170" s="13">
        <v>2.3599998950958252</v>
      </c>
      <c r="AH170" s="13">
        <v>0.56000000238418579</v>
      </c>
      <c r="AI170" s="13">
        <f t="shared" si="7"/>
        <v>560.00000238418579</v>
      </c>
      <c r="AJ170" s="13">
        <v>59</v>
      </c>
      <c r="AK170" s="13">
        <v>30.299999237060547</v>
      </c>
      <c r="AL170" s="13">
        <v>7.1999998092651367</v>
      </c>
      <c r="AM170" s="13">
        <v>11.800000190734863</v>
      </c>
      <c r="AN170" s="13">
        <v>37.299999237060547</v>
      </c>
      <c r="AO170" s="13">
        <f t="shared" si="8"/>
        <v>3.1610168334020705</v>
      </c>
      <c r="AP170" s="13">
        <v>0.51193052530288696</v>
      </c>
    </row>
    <row r="171" spans="1:42" x14ac:dyDescent="0.35">
      <c r="A171" s="9">
        <v>169</v>
      </c>
      <c r="B171" s="13">
        <v>0</v>
      </c>
      <c r="C171" s="10">
        <f t="shared" si="0"/>
        <v>0</v>
      </c>
      <c r="D171" s="10">
        <f t="shared" si="1"/>
        <v>0</v>
      </c>
      <c r="E171" s="13">
        <f t="shared" si="2"/>
        <v>0</v>
      </c>
      <c r="F171" s="10">
        <f t="shared" si="3"/>
        <v>1</v>
      </c>
      <c r="G171" s="13">
        <f t="shared" si="4"/>
        <v>1</v>
      </c>
      <c r="H171" s="13">
        <v>1</v>
      </c>
      <c r="I171" s="13">
        <v>0</v>
      </c>
      <c r="J171" s="13">
        <v>1</v>
      </c>
      <c r="K171" s="13">
        <v>1</v>
      </c>
      <c r="L171" s="13">
        <v>0</v>
      </c>
      <c r="M171" s="13">
        <v>1</v>
      </c>
      <c r="N171" s="13">
        <v>0</v>
      </c>
      <c r="O171" s="13">
        <v>1</v>
      </c>
      <c r="P171" s="13">
        <v>0</v>
      </c>
      <c r="Q171" s="13">
        <v>0</v>
      </c>
      <c r="R171" s="13">
        <v>1</v>
      </c>
      <c r="S171" s="13">
        <v>0</v>
      </c>
      <c r="T171" s="13">
        <v>1</v>
      </c>
      <c r="U171" s="13">
        <v>1</v>
      </c>
      <c r="V171" s="13">
        <v>1</v>
      </c>
      <c r="W171" s="13">
        <v>0</v>
      </c>
      <c r="X171" s="13">
        <v>0</v>
      </c>
      <c r="Y171" s="13">
        <v>0</v>
      </c>
      <c r="Z171" s="13">
        <v>0</v>
      </c>
      <c r="AA171" s="14">
        <v>0</v>
      </c>
      <c r="AB171" s="13">
        <v>12.189999580383301</v>
      </c>
      <c r="AC171" s="13">
        <f t="shared" si="5"/>
        <v>12189.999580383301</v>
      </c>
      <c r="AD171" s="13">
        <v>262</v>
      </c>
      <c r="AE171" s="13">
        <f t="shared" si="6"/>
        <v>262000</v>
      </c>
      <c r="AF171" s="13">
        <v>7.75</v>
      </c>
      <c r="AG171" s="13">
        <v>3.1099998950958252</v>
      </c>
      <c r="AH171" s="13">
        <v>1.2999999523162842</v>
      </c>
      <c r="AI171" s="13">
        <f t="shared" si="7"/>
        <v>1299.9999523162842</v>
      </c>
      <c r="AJ171" s="13">
        <v>63.5</v>
      </c>
      <c r="AK171" s="13">
        <v>25.5</v>
      </c>
      <c r="AL171" s="13">
        <v>10.699999809265137</v>
      </c>
      <c r="AM171" s="13">
        <v>11.5</v>
      </c>
      <c r="AN171" s="13">
        <v>36</v>
      </c>
      <c r="AO171" s="13">
        <f t="shared" si="8"/>
        <v>3.1304347826086958</v>
      </c>
      <c r="AP171" s="13">
        <v>0.40129029750823975</v>
      </c>
    </row>
    <row r="172" spans="1:42" x14ac:dyDescent="0.35">
      <c r="A172" s="12">
        <v>170</v>
      </c>
      <c r="B172" s="13">
        <v>0</v>
      </c>
      <c r="C172" s="10">
        <f t="shared" si="0"/>
        <v>0</v>
      </c>
      <c r="D172" s="10">
        <f t="shared" si="1"/>
        <v>1</v>
      </c>
      <c r="E172" s="13">
        <f t="shared" si="2"/>
        <v>0</v>
      </c>
      <c r="F172" s="10">
        <f t="shared" si="3"/>
        <v>1</v>
      </c>
      <c r="G172" s="13">
        <f t="shared" si="4"/>
        <v>0</v>
      </c>
      <c r="H172" s="13">
        <v>1</v>
      </c>
      <c r="I172" s="13">
        <v>0</v>
      </c>
      <c r="J172" s="13">
        <v>1</v>
      </c>
      <c r="K172" s="13">
        <v>0</v>
      </c>
      <c r="L172" s="13">
        <v>0</v>
      </c>
      <c r="M172" s="13">
        <v>1</v>
      </c>
      <c r="N172" s="13">
        <v>0</v>
      </c>
      <c r="O172" s="13">
        <v>0</v>
      </c>
      <c r="P172" s="13">
        <v>1</v>
      </c>
      <c r="Q172" s="13">
        <v>1</v>
      </c>
      <c r="R172" s="13">
        <v>1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1</v>
      </c>
      <c r="Y172" s="13">
        <v>0</v>
      </c>
      <c r="Z172" s="13">
        <v>0</v>
      </c>
      <c r="AA172" s="14">
        <v>0</v>
      </c>
      <c r="AB172" s="13">
        <v>3.8900001049041748</v>
      </c>
      <c r="AC172" s="13">
        <f t="shared" si="5"/>
        <v>3890.0001049041748</v>
      </c>
      <c r="AD172" s="13">
        <v>201</v>
      </c>
      <c r="AE172" s="13">
        <f t="shared" si="6"/>
        <v>201000</v>
      </c>
      <c r="AF172" s="13">
        <v>1.9299999475479126</v>
      </c>
      <c r="AG172" s="13">
        <v>1.2999999523162842</v>
      </c>
      <c r="AH172" s="13">
        <v>0.62999999523162842</v>
      </c>
      <c r="AI172" s="13">
        <f t="shared" si="7"/>
        <v>629.99999523162842</v>
      </c>
      <c r="AJ172" s="13">
        <v>49.599998474121094</v>
      </c>
      <c r="AK172" s="13">
        <v>33.400001525878906</v>
      </c>
      <c r="AL172" s="13">
        <v>16.200000762939453</v>
      </c>
      <c r="AM172" s="13">
        <v>13.399999618530273</v>
      </c>
      <c r="AN172" s="13">
        <v>42.599998474121094</v>
      </c>
      <c r="AO172" s="13">
        <f t="shared" si="8"/>
        <v>3.179104454242776</v>
      </c>
      <c r="AP172" s="13">
        <v>0.67357510328292847</v>
      </c>
    </row>
    <row r="173" spans="1:42" x14ac:dyDescent="0.35">
      <c r="A173" s="12">
        <v>171</v>
      </c>
      <c r="B173" s="13">
        <v>0</v>
      </c>
      <c r="C173" s="10">
        <f t="shared" si="0"/>
        <v>0</v>
      </c>
      <c r="D173" s="10">
        <f t="shared" si="1"/>
        <v>0</v>
      </c>
      <c r="E173" s="13">
        <f t="shared" si="2"/>
        <v>0</v>
      </c>
      <c r="F173" s="10">
        <f t="shared" si="3"/>
        <v>1</v>
      </c>
      <c r="G173" s="13">
        <f t="shared" si="4"/>
        <v>1</v>
      </c>
      <c r="H173" s="13">
        <v>1</v>
      </c>
      <c r="I173" s="13">
        <v>0</v>
      </c>
      <c r="J173" s="13">
        <v>1</v>
      </c>
      <c r="K173" s="13">
        <v>0</v>
      </c>
      <c r="L173" s="13">
        <v>0</v>
      </c>
      <c r="M173" s="13">
        <v>1</v>
      </c>
      <c r="N173" s="13">
        <v>0</v>
      </c>
      <c r="O173" s="13">
        <v>0</v>
      </c>
      <c r="P173" s="13">
        <v>1</v>
      </c>
      <c r="Q173" s="13">
        <v>1</v>
      </c>
      <c r="R173" s="13">
        <v>1</v>
      </c>
      <c r="S173" s="13">
        <v>1</v>
      </c>
      <c r="T173" s="13">
        <v>0</v>
      </c>
      <c r="U173" s="13">
        <v>0</v>
      </c>
      <c r="V173" s="13">
        <v>1</v>
      </c>
      <c r="W173" s="13">
        <v>0</v>
      </c>
      <c r="X173" s="13">
        <v>1</v>
      </c>
      <c r="Y173" s="13">
        <v>0</v>
      </c>
      <c r="Z173" s="13">
        <v>0</v>
      </c>
      <c r="AA173" s="14">
        <v>0</v>
      </c>
      <c r="AB173" s="13">
        <v>14.550000190734863</v>
      </c>
      <c r="AC173" s="13">
        <f t="shared" si="5"/>
        <v>14550.000190734863</v>
      </c>
      <c r="AD173" s="13">
        <v>349</v>
      </c>
      <c r="AE173" s="13">
        <f t="shared" si="6"/>
        <v>349000</v>
      </c>
      <c r="AF173" s="13">
        <v>10.819999694824219</v>
      </c>
      <c r="AG173" s="13">
        <v>2.0499999523162842</v>
      </c>
      <c r="AH173" s="13">
        <v>1.3200000524520874</v>
      </c>
      <c r="AI173" s="13">
        <f t="shared" si="7"/>
        <v>1320.0000524520874</v>
      </c>
      <c r="AJ173" s="13">
        <v>74.400001525878906</v>
      </c>
      <c r="AK173" s="13">
        <v>14.100000381469727</v>
      </c>
      <c r="AL173" s="13">
        <v>9.1000003814697266</v>
      </c>
      <c r="AM173" s="13">
        <v>11.5</v>
      </c>
      <c r="AN173" s="13">
        <v>36.299999237060547</v>
      </c>
      <c r="AO173" s="13">
        <f t="shared" si="8"/>
        <v>3.1565216727878735</v>
      </c>
      <c r="AP173" s="13">
        <v>0.18946395814418793</v>
      </c>
    </row>
    <row r="174" spans="1:42" x14ac:dyDescent="0.35">
      <c r="A174" s="12">
        <v>172</v>
      </c>
      <c r="B174" s="13">
        <v>0</v>
      </c>
      <c r="C174" s="10">
        <f t="shared" si="0"/>
        <v>0</v>
      </c>
      <c r="D174" s="10">
        <f t="shared" si="1"/>
        <v>0</v>
      </c>
      <c r="E174" s="13">
        <f t="shared" si="2"/>
        <v>0</v>
      </c>
      <c r="F174" s="10">
        <f t="shared" si="3"/>
        <v>1</v>
      </c>
      <c r="G174" s="13">
        <f t="shared" si="4"/>
        <v>0</v>
      </c>
      <c r="H174" s="13">
        <v>1</v>
      </c>
      <c r="I174" s="13">
        <v>0</v>
      </c>
      <c r="J174" s="13">
        <v>1</v>
      </c>
      <c r="K174" s="13">
        <v>0</v>
      </c>
      <c r="L174" s="13">
        <v>0</v>
      </c>
      <c r="M174" s="13">
        <v>1</v>
      </c>
      <c r="N174" s="13">
        <v>0</v>
      </c>
      <c r="O174" s="13">
        <v>0</v>
      </c>
      <c r="P174" s="13">
        <v>1</v>
      </c>
      <c r="Q174" s="13">
        <v>1</v>
      </c>
      <c r="R174" s="13">
        <v>1</v>
      </c>
      <c r="S174" s="13">
        <v>1</v>
      </c>
      <c r="T174" s="13">
        <v>0</v>
      </c>
      <c r="U174" s="13">
        <v>0</v>
      </c>
      <c r="V174" s="13">
        <v>1</v>
      </c>
      <c r="W174" s="13">
        <v>0</v>
      </c>
      <c r="X174" s="13">
        <v>0</v>
      </c>
      <c r="Y174" s="13">
        <v>0</v>
      </c>
      <c r="Z174" s="13">
        <v>0</v>
      </c>
      <c r="AA174" s="14">
        <v>0</v>
      </c>
      <c r="AB174" s="13">
        <v>6.5999999046325684</v>
      </c>
      <c r="AC174" s="13">
        <f t="shared" si="5"/>
        <v>6599.9999046325684</v>
      </c>
      <c r="AD174" s="13">
        <v>263</v>
      </c>
      <c r="AE174" s="13">
        <f t="shared" si="6"/>
        <v>263000</v>
      </c>
      <c r="AF174" s="13">
        <v>5.429999828338623</v>
      </c>
      <c r="AG174" s="13">
        <v>0.51999998092651367</v>
      </c>
      <c r="AH174" s="13">
        <v>0.60000002384185791</v>
      </c>
      <c r="AI174" s="13">
        <f t="shared" si="7"/>
        <v>600.00002384185791</v>
      </c>
      <c r="AJ174" s="13">
        <v>82.199996948242188</v>
      </c>
      <c r="AK174" s="13">
        <v>7.9000000953674316</v>
      </c>
      <c r="AL174" s="13">
        <v>9.1000003814697266</v>
      </c>
      <c r="AM174" s="13">
        <v>14.600000381469727</v>
      </c>
      <c r="AN174" s="13">
        <v>46.200000762939453</v>
      </c>
      <c r="AO174" s="13">
        <f t="shared" si="8"/>
        <v>3.1643835312207487</v>
      </c>
      <c r="AP174" s="13">
        <v>9.5764271914958954E-2</v>
      </c>
    </row>
    <row r="175" spans="1:42" x14ac:dyDescent="0.35">
      <c r="A175" s="12">
        <v>173</v>
      </c>
      <c r="B175" s="13">
        <v>0</v>
      </c>
      <c r="C175" s="10">
        <f t="shared" si="0"/>
        <v>0</v>
      </c>
      <c r="D175" s="10">
        <f t="shared" si="1"/>
        <v>0</v>
      </c>
      <c r="E175" s="13">
        <f t="shared" si="2"/>
        <v>0</v>
      </c>
      <c r="F175" s="10">
        <f t="shared" si="3"/>
        <v>1</v>
      </c>
      <c r="G175" s="13">
        <f t="shared" si="4"/>
        <v>0</v>
      </c>
      <c r="H175" s="13">
        <v>1</v>
      </c>
      <c r="I175" s="13">
        <v>0</v>
      </c>
      <c r="J175" s="13">
        <v>1</v>
      </c>
      <c r="K175" s="13">
        <v>0</v>
      </c>
      <c r="L175" s="13">
        <v>0</v>
      </c>
      <c r="M175" s="13">
        <v>1</v>
      </c>
      <c r="N175" s="13">
        <v>0</v>
      </c>
      <c r="O175" s="13">
        <v>0</v>
      </c>
      <c r="P175" s="13">
        <v>1</v>
      </c>
      <c r="Q175" s="13">
        <v>1</v>
      </c>
      <c r="R175" s="13">
        <v>1</v>
      </c>
      <c r="S175" s="13">
        <v>1</v>
      </c>
      <c r="T175" s="13">
        <v>0</v>
      </c>
      <c r="U175" s="13">
        <v>0</v>
      </c>
      <c r="V175" s="13">
        <v>0</v>
      </c>
      <c r="W175" s="13">
        <v>0</v>
      </c>
      <c r="X175" s="13">
        <v>1</v>
      </c>
      <c r="Y175" s="13">
        <v>0</v>
      </c>
      <c r="Z175" s="13">
        <v>0</v>
      </c>
      <c r="AA175" s="14">
        <v>0</v>
      </c>
      <c r="AB175" s="13">
        <v>9.2299995422363281</v>
      </c>
      <c r="AC175" s="13">
        <f t="shared" si="5"/>
        <v>9229.9995422363281</v>
      </c>
      <c r="AD175" s="13">
        <v>226</v>
      </c>
      <c r="AE175" s="13">
        <f t="shared" si="6"/>
        <v>226000</v>
      </c>
      <c r="AF175" s="13">
        <v>6.179999828338623</v>
      </c>
      <c r="AG175" s="13">
        <v>1.6299999952316284</v>
      </c>
      <c r="AH175" s="13">
        <v>0.99000000953674316</v>
      </c>
      <c r="AI175" s="13">
        <f t="shared" si="7"/>
        <v>990.00000953674316</v>
      </c>
      <c r="AJ175" s="13">
        <v>67</v>
      </c>
      <c r="AK175" s="13">
        <v>17.700000762939453</v>
      </c>
      <c r="AL175" s="13">
        <v>10.699999809265137</v>
      </c>
      <c r="AM175" s="13">
        <v>16.100000381469727</v>
      </c>
      <c r="AN175" s="13">
        <v>49.5</v>
      </c>
      <c r="AO175" s="13">
        <f t="shared" si="8"/>
        <v>3.0745340886433739</v>
      </c>
      <c r="AP175" s="13">
        <v>0.26375404000282288</v>
      </c>
    </row>
    <row r="176" spans="1:42" x14ac:dyDescent="0.35">
      <c r="A176" s="12">
        <v>174</v>
      </c>
      <c r="B176" s="13">
        <v>0</v>
      </c>
      <c r="C176" s="10">
        <f t="shared" si="0"/>
        <v>0</v>
      </c>
      <c r="D176" s="10">
        <f t="shared" si="1"/>
        <v>0</v>
      </c>
      <c r="E176" s="13">
        <f t="shared" si="2"/>
        <v>0</v>
      </c>
      <c r="F176" s="10">
        <f t="shared" si="3"/>
        <v>1</v>
      </c>
      <c r="G176" s="13">
        <f t="shared" si="4"/>
        <v>1</v>
      </c>
      <c r="H176" s="13">
        <v>1</v>
      </c>
      <c r="I176" s="13">
        <v>0</v>
      </c>
      <c r="J176" s="13">
        <v>1</v>
      </c>
      <c r="K176" s="13">
        <v>0</v>
      </c>
      <c r="L176" s="13">
        <v>0</v>
      </c>
      <c r="M176" s="13">
        <v>1</v>
      </c>
      <c r="N176" s="13">
        <v>0</v>
      </c>
      <c r="O176" s="13">
        <v>0</v>
      </c>
      <c r="P176" s="13">
        <v>1</v>
      </c>
      <c r="Q176" s="13">
        <v>1</v>
      </c>
      <c r="R176" s="13">
        <v>1</v>
      </c>
      <c r="S176" s="13">
        <v>1</v>
      </c>
      <c r="T176" s="13">
        <v>0</v>
      </c>
      <c r="U176" s="13">
        <v>0</v>
      </c>
      <c r="V176" s="13">
        <v>0</v>
      </c>
      <c r="W176" s="13">
        <v>0</v>
      </c>
      <c r="X176" s="13">
        <v>1</v>
      </c>
      <c r="Y176" s="13">
        <v>0</v>
      </c>
      <c r="Z176" s="13">
        <v>0</v>
      </c>
      <c r="AA176" s="14">
        <v>0</v>
      </c>
      <c r="AB176" s="13">
        <v>17.959999084472656</v>
      </c>
      <c r="AC176" s="13">
        <f t="shared" si="5"/>
        <v>17959.999084472656</v>
      </c>
      <c r="AD176" s="13">
        <v>317</v>
      </c>
      <c r="AE176" s="13">
        <f t="shared" si="6"/>
        <v>317000</v>
      </c>
      <c r="AF176" s="13">
        <v>14.409999847412109</v>
      </c>
      <c r="AG176" s="13">
        <v>2.0999999046325684</v>
      </c>
      <c r="AH176" s="13">
        <v>1.4099999666213989</v>
      </c>
      <c r="AI176" s="13">
        <f t="shared" si="7"/>
        <v>1409.9999666213989</v>
      </c>
      <c r="AJ176" s="13">
        <v>80.199996948242188</v>
      </c>
      <c r="AK176" s="13">
        <v>11.699999809265137</v>
      </c>
      <c r="AL176" s="13">
        <v>7.9000000953674316</v>
      </c>
      <c r="AM176" s="13">
        <v>13.199999809265137</v>
      </c>
      <c r="AN176" s="13">
        <v>42.200000762939453</v>
      </c>
      <c r="AO176" s="13">
        <f t="shared" si="8"/>
        <v>3.1969698009631098</v>
      </c>
      <c r="AP176" s="13">
        <v>0.14573211967945099</v>
      </c>
    </row>
    <row r="177" spans="1:42" x14ac:dyDescent="0.35">
      <c r="A177" s="9">
        <v>175</v>
      </c>
      <c r="B177" s="13">
        <v>0</v>
      </c>
      <c r="C177" s="10">
        <f t="shared" si="0"/>
        <v>0</v>
      </c>
      <c r="D177" s="10">
        <f t="shared" si="1"/>
        <v>0</v>
      </c>
      <c r="E177" s="13">
        <f t="shared" si="2"/>
        <v>0</v>
      </c>
      <c r="F177" s="10">
        <f t="shared" si="3"/>
        <v>1</v>
      </c>
      <c r="G177" s="13">
        <f t="shared" si="4"/>
        <v>1</v>
      </c>
      <c r="H177" s="13">
        <v>1</v>
      </c>
      <c r="I177" s="13">
        <v>0</v>
      </c>
      <c r="J177" s="13">
        <v>1</v>
      </c>
      <c r="K177" s="13">
        <v>0</v>
      </c>
      <c r="L177" s="13">
        <v>0</v>
      </c>
      <c r="M177" s="13">
        <v>1</v>
      </c>
      <c r="N177" s="13">
        <v>0</v>
      </c>
      <c r="O177" s="13">
        <v>0</v>
      </c>
      <c r="P177" s="13">
        <v>1</v>
      </c>
      <c r="Q177" s="13">
        <v>1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1</v>
      </c>
      <c r="Y177" s="13">
        <v>0</v>
      </c>
      <c r="Z177" s="13">
        <v>0</v>
      </c>
      <c r="AA177" s="14">
        <v>0</v>
      </c>
      <c r="AB177" s="13">
        <v>11.409999847412109</v>
      </c>
      <c r="AC177" s="13">
        <f t="shared" si="5"/>
        <v>11409.999847412109</v>
      </c>
      <c r="AD177" s="13">
        <v>374</v>
      </c>
      <c r="AE177" s="13">
        <f t="shared" si="6"/>
        <v>374000</v>
      </c>
      <c r="AF177" s="13">
        <v>7.8000001907348633</v>
      </c>
      <c r="AG177" s="13">
        <v>2.2999999523162842</v>
      </c>
      <c r="AH177" s="13">
        <v>1.0399999618530273</v>
      </c>
      <c r="AI177" s="13">
        <f t="shared" si="7"/>
        <v>1039.9999618530273</v>
      </c>
      <c r="AJ177" s="13">
        <v>68.300003051757813</v>
      </c>
      <c r="AK177" s="13">
        <v>20.200000762939453</v>
      </c>
      <c r="AL177" s="13">
        <v>9.1000003814697266</v>
      </c>
      <c r="AM177" s="13">
        <v>11.600000381469727</v>
      </c>
      <c r="AN177" s="13">
        <v>36.799999237060547</v>
      </c>
      <c r="AO177" s="13">
        <f t="shared" si="8"/>
        <v>3.1724136230069648</v>
      </c>
      <c r="AP177" s="13">
        <v>0.29487177729606628</v>
      </c>
    </row>
    <row r="178" spans="1:42" x14ac:dyDescent="0.35">
      <c r="A178" s="12">
        <v>176</v>
      </c>
      <c r="B178" s="13">
        <v>0</v>
      </c>
      <c r="C178" s="10">
        <f t="shared" si="0"/>
        <v>0</v>
      </c>
      <c r="D178" s="10">
        <f t="shared" si="1"/>
        <v>0</v>
      </c>
      <c r="E178" s="13">
        <f t="shared" si="2"/>
        <v>1</v>
      </c>
      <c r="F178" s="10">
        <f t="shared" si="3"/>
        <v>1</v>
      </c>
      <c r="G178" s="13">
        <f t="shared" si="4"/>
        <v>0</v>
      </c>
      <c r="H178" s="13">
        <v>1</v>
      </c>
      <c r="I178" s="13">
        <v>0</v>
      </c>
      <c r="J178" s="13">
        <v>1</v>
      </c>
      <c r="K178" s="13">
        <v>0</v>
      </c>
      <c r="L178" s="13">
        <v>0</v>
      </c>
      <c r="M178" s="13">
        <v>1</v>
      </c>
      <c r="N178" s="13">
        <v>0</v>
      </c>
      <c r="O178" s="13">
        <v>1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4">
        <v>0</v>
      </c>
      <c r="AB178" s="13">
        <v>6.1599998474121094</v>
      </c>
      <c r="AC178" s="13">
        <f t="shared" si="5"/>
        <v>6159.9998474121094</v>
      </c>
      <c r="AD178" s="13">
        <v>358</v>
      </c>
      <c r="AE178" s="13">
        <f t="shared" si="6"/>
        <v>358000</v>
      </c>
      <c r="AF178" s="13">
        <v>3.0899999141693115</v>
      </c>
      <c r="AG178" s="13">
        <v>2.5499999523162842</v>
      </c>
      <c r="AH178" s="13">
        <v>0.44999998807907104</v>
      </c>
      <c r="AI178" s="13">
        <f t="shared" si="7"/>
        <v>449.99998807907104</v>
      </c>
      <c r="AJ178" s="13">
        <v>50.099998474121094</v>
      </c>
      <c r="AK178" s="13">
        <v>41.400001525878906</v>
      </c>
      <c r="AL178" s="13">
        <v>7.3000001907348633</v>
      </c>
      <c r="AM178" s="13">
        <v>11.600000381469727</v>
      </c>
      <c r="AN178" s="13">
        <v>35.5</v>
      </c>
      <c r="AO178" s="13">
        <f t="shared" si="8"/>
        <v>3.0603447269457873</v>
      </c>
      <c r="AP178" s="13">
        <v>0.82524269819259644</v>
      </c>
    </row>
    <row r="179" spans="1:42" x14ac:dyDescent="0.35">
      <c r="A179" s="12">
        <v>177</v>
      </c>
      <c r="B179" s="13">
        <v>0</v>
      </c>
      <c r="C179" s="10">
        <f t="shared" si="0"/>
        <v>0</v>
      </c>
      <c r="D179" s="10">
        <f t="shared" si="1"/>
        <v>0</v>
      </c>
      <c r="E179" s="13">
        <f t="shared" si="2"/>
        <v>0</v>
      </c>
      <c r="F179" s="10">
        <f t="shared" si="3"/>
        <v>1</v>
      </c>
      <c r="G179" s="13">
        <f t="shared" si="4"/>
        <v>0</v>
      </c>
      <c r="H179" s="13">
        <v>1</v>
      </c>
      <c r="I179" s="13">
        <v>0</v>
      </c>
      <c r="J179" s="13">
        <v>1</v>
      </c>
      <c r="K179" s="13">
        <v>0</v>
      </c>
      <c r="L179" s="13">
        <v>0</v>
      </c>
      <c r="M179" s="13">
        <v>1</v>
      </c>
      <c r="N179" s="13">
        <v>0</v>
      </c>
      <c r="O179" s="13">
        <v>0</v>
      </c>
      <c r="P179" s="13">
        <v>1</v>
      </c>
      <c r="Q179" s="13">
        <v>1</v>
      </c>
      <c r="R179" s="13">
        <v>1</v>
      </c>
      <c r="S179" s="13">
        <v>1</v>
      </c>
      <c r="T179" s="13">
        <v>0</v>
      </c>
      <c r="U179" s="13">
        <v>0</v>
      </c>
      <c r="V179" s="13">
        <v>0</v>
      </c>
      <c r="W179" s="13">
        <v>0</v>
      </c>
      <c r="X179" s="13">
        <v>1</v>
      </c>
      <c r="Y179" s="13">
        <v>0</v>
      </c>
      <c r="Z179" s="13">
        <v>0</v>
      </c>
      <c r="AA179" s="14">
        <v>0</v>
      </c>
      <c r="AB179" s="13">
        <v>6.5</v>
      </c>
      <c r="AC179" s="13">
        <f t="shared" si="5"/>
        <v>6500</v>
      </c>
      <c r="AD179" s="13">
        <v>243</v>
      </c>
      <c r="AE179" s="13">
        <f t="shared" si="6"/>
        <v>243000</v>
      </c>
      <c r="AF179" s="13">
        <v>4.190000057220459</v>
      </c>
      <c r="AG179" s="13">
        <v>1.3600000143051147</v>
      </c>
      <c r="AH179" s="13">
        <v>0.81999999284744263</v>
      </c>
      <c r="AI179" s="13">
        <f t="shared" si="7"/>
        <v>819.99999284744263</v>
      </c>
      <c r="AJ179" s="13">
        <v>64.5</v>
      </c>
      <c r="AK179" s="13">
        <v>20.899999618530273</v>
      </c>
      <c r="AL179" s="13">
        <v>12.600000381469727</v>
      </c>
      <c r="AM179" s="13">
        <v>14.5</v>
      </c>
      <c r="AN179" s="13">
        <v>44.599998474121094</v>
      </c>
      <c r="AO179" s="13">
        <f t="shared" si="8"/>
        <v>3.0758619637324891</v>
      </c>
      <c r="AP179" s="13">
        <v>0.32458233833312988</v>
      </c>
    </row>
    <row r="180" spans="1:42" x14ac:dyDescent="0.35">
      <c r="A180" s="12">
        <v>178</v>
      </c>
      <c r="B180" s="13">
        <v>0</v>
      </c>
      <c r="C180" s="10">
        <f t="shared" si="0"/>
        <v>0</v>
      </c>
      <c r="D180" s="10">
        <f t="shared" si="1"/>
        <v>0</v>
      </c>
      <c r="E180" s="13">
        <f t="shared" si="2"/>
        <v>0</v>
      </c>
      <c r="F180" s="10">
        <f t="shared" si="3"/>
        <v>1</v>
      </c>
      <c r="G180" s="13">
        <f t="shared" si="4"/>
        <v>1</v>
      </c>
      <c r="H180" s="13">
        <v>1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0</v>
      </c>
      <c r="O180" s="13">
        <v>0</v>
      </c>
      <c r="P180" s="13">
        <v>1</v>
      </c>
      <c r="Q180" s="13">
        <v>1</v>
      </c>
      <c r="R180" s="13">
        <v>1</v>
      </c>
      <c r="S180" s="13">
        <v>1</v>
      </c>
      <c r="T180" s="13">
        <v>0</v>
      </c>
      <c r="U180" s="13">
        <v>0</v>
      </c>
      <c r="V180" s="13">
        <v>1</v>
      </c>
      <c r="W180" s="13">
        <v>0</v>
      </c>
      <c r="X180" s="13">
        <v>0</v>
      </c>
      <c r="Y180" s="13">
        <v>0</v>
      </c>
      <c r="Z180" s="13">
        <v>0</v>
      </c>
      <c r="AA180" s="14">
        <v>0</v>
      </c>
      <c r="AB180" s="13">
        <v>19.739999771118164</v>
      </c>
      <c r="AC180" s="13">
        <f t="shared" si="5"/>
        <v>19739.999771118164</v>
      </c>
      <c r="AD180" s="13">
        <v>368</v>
      </c>
      <c r="AE180" s="13">
        <f t="shared" si="6"/>
        <v>368000</v>
      </c>
      <c r="AF180" s="13">
        <v>16.579999923706055</v>
      </c>
      <c r="AG180" s="13">
        <v>1.940000057220459</v>
      </c>
      <c r="AH180" s="13">
        <v>1.1799999475479126</v>
      </c>
      <c r="AI180" s="13">
        <f t="shared" si="7"/>
        <v>1179.9999475479126</v>
      </c>
      <c r="AJ180" s="13">
        <v>83.900001525878906</v>
      </c>
      <c r="AK180" s="13">
        <v>9.8000001907348633</v>
      </c>
      <c r="AL180" s="13">
        <v>6</v>
      </c>
      <c r="AM180" s="13">
        <v>13.5</v>
      </c>
      <c r="AN180" s="13">
        <v>42.5</v>
      </c>
      <c r="AO180" s="13">
        <f t="shared" si="8"/>
        <v>3.1481481481481484</v>
      </c>
      <c r="AP180" s="13">
        <v>0.11700844764709473</v>
      </c>
    </row>
    <row r="181" spans="1:42" x14ac:dyDescent="0.35">
      <c r="A181" s="12">
        <v>179</v>
      </c>
      <c r="B181" s="13">
        <v>0</v>
      </c>
      <c r="C181" s="10">
        <f t="shared" si="0"/>
        <v>0</v>
      </c>
      <c r="D181" s="10">
        <f t="shared" si="1"/>
        <v>1</v>
      </c>
      <c r="E181" s="13">
        <f t="shared" si="2"/>
        <v>0</v>
      </c>
      <c r="F181" s="10">
        <f t="shared" si="3"/>
        <v>1</v>
      </c>
      <c r="G181" s="13">
        <f t="shared" si="4"/>
        <v>0</v>
      </c>
      <c r="H181" s="13">
        <v>1</v>
      </c>
      <c r="I181" s="13">
        <v>0</v>
      </c>
      <c r="J181" s="13">
        <v>1</v>
      </c>
      <c r="K181" s="13">
        <v>0</v>
      </c>
      <c r="L181" s="13">
        <v>0</v>
      </c>
      <c r="M181" s="13">
        <v>1</v>
      </c>
      <c r="N181" s="13">
        <v>0</v>
      </c>
      <c r="O181" s="13">
        <v>0</v>
      </c>
      <c r="P181" s="13">
        <v>1</v>
      </c>
      <c r="Q181" s="13">
        <v>1</v>
      </c>
      <c r="R181" s="13">
        <v>1</v>
      </c>
      <c r="S181" s="13">
        <v>0</v>
      </c>
      <c r="T181" s="13">
        <v>0</v>
      </c>
      <c r="U181" s="13">
        <v>0</v>
      </c>
      <c r="V181" s="13">
        <v>1</v>
      </c>
      <c r="W181" s="13">
        <v>0</v>
      </c>
      <c r="X181" s="13">
        <v>1</v>
      </c>
      <c r="Y181" s="13">
        <v>0</v>
      </c>
      <c r="Z181" s="13">
        <v>0</v>
      </c>
      <c r="AA181" s="14">
        <v>0</v>
      </c>
      <c r="AB181" s="13">
        <v>4.4099998474121094</v>
      </c>
      <c r="AC181" s="13">
        <f t="shared" si="5"/>
        <v>4409.9998474121094</v>
      </c>
      <c r="AD181" s="13">
        <v>184</v>
      </c>
      <c r="AE181" s="13">
        <f t="shared" si="6"/>
        <v>184000</v>
      </c>
      <c r="AF181" s="13">
        <v>3</v>
      </c>
      <c r="AG181" s="13">
        <v>0.94999998807907104</v>
      </c>
      <c r="AH181" s="13">
        <v>0.44999998807907104</v>
      </c>
      <c r="AI181" s="13">
        <f t="shared" si="7"/>
        <v>449.99998807907104</v>
      </c>
      <c r="AJ181" s="13">
        <v>68.099998474121094</v>
      </c>
      <c r="AK181" s="13">
        <v>21.5</v>
      </c>
      <c r="AL181" s="13">
        <v>10.199999809265137</v>
      </c>
      <c r="AM181" s="13">
        <v>12.800000190734863</v>
      </c>
      <c r="AN181" s="13">
        <v>40.200000762939453</v>
      </c>
      <c r="AO181" s="13">
        <f t="shared" si="8"/>
        <v>3.1406250128056854</v>
      </c>
      <c r="AP181" s="13">
        <v>0.31666666269302368</v>
      </c>
    </row>
    <row r="182" spans="1:42" x14ac:dyDescent="0.35">
      <c r="A182" s="12">
        <v>180</v>
      </c>
      <c r="B182" s="13">
        <v>1</v>
      </c>
      <c r="C182" s="10">
        <f t="shared" si="0"/>
        <v>0</v>
      </c>
      <c r="D182" s="10">
        <f t="shared" si="1"/>
        <v>0</v>
      </c>
      <c r="E182" s="13">
        <f t="shared" si="2"/>
        <v>0</v>
      </c>
      <c r="F182" s="10">
        <f t="shared" si="3"/>
        <v>1</v>
      </c>
      <c r="G182" s="13">
        <f t="shared" si="4"/>
        <v>0</v>
      </c>
      <c r="H182" s="13">
        <v>1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1</v>
      </c>
      <c r="Q182" s="13">
        <v>1</v>
      </c>
      <c r="R182" s="13">
        <v>1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1</v>
      </c>
      <c r="Y182" s="13">
        <v>0</v>
      </c>
      <c r="Z182" s="13">
        <v>0</v>
      </c>
      <c r="AA182" s="14">
        <v>0</v>
      </c>
      <c r="AB182" s="13">
        <v>6.309999942779541</v>
      </c>
      <c r="AC182" s="13">
        <f t="shared" si="5"/>
        <v>6309.999942779541</v>
      </c>
      <c r="AD182" s="13">
        <v>249</v>
      </c>
      <c r="AE182" s="13">
        <f t="shared" si="6"/>
        <v>249000</v>
      </c>
      <c r="AF182" s="13">
        <v>3.0399999618530273</v>
      </c>
      <c r="AG182" s="13">
        <v>2.190000057220459</v>
      </c>
      <c r="AH182" s="13">
        <v>0.9100000262260437</v>
      </c>
      <c r="AI182" s="13">
        <f t="shared" si="7"/>
        <v>910.0000262260437</v>
      </c>
      <c r="AJ182" s="13">
        <v>48.200000762939453</v>
      </c>
      <c r="AK182" s="13">
        <v>34.700000762939453</v>
      </c>
      <c r="AL182" s="13">
        <v>14.399999618530273</v>
      </c>
      <c r="AM182" s="13">
        <v>13.399999618530273</v>
      </c>
      <c r="AN182" s="13">
        <v>42.599998474121094</v>
      </c>
      <c r="AO182" s="13">
        <f t="shared" si="8"/>
        <v>3.179104454242776</v>
      </c>
      <c r="AP182" s="13">
        <v>0.7203947901725769</v>
      </c>
    </row>
    <row r="183" spans="1:42" x14ac:dyDescent="0.35">
      <c r="A183" s="9">
        <v>181</v>
      </c>
      <c r="B183" s="13">
        <v>0</v>
      </c>
      <c r="C183" s="10">
        <f t="shared" si="0"/>
        <v>0</v>
      </c>
      <c r="D183" s="10">
        <f t="shared" si="1"/>
        <v>0</v>
      </c>
      <c r="E183" s="13">
        <f t="shared" si="2"/>
        <v>0</v>
      </c>
      <c r="F183" s="10">
        <f t="shared" si="3"/>
        <v>1</v>
      </c>
      <c r="G183" s="13">
        <f t="shared" si="4"/>
        <v>1</v>
      </c>
      <c r="H183" s="13">
        <v>1</v>
      </c>
      <c r="I183" s="13">
        <v>0</v>
      </c>
      <c r="J183" s="13">
        <v>1</v>
      </c>
      <c r="K183" s="13">
        <v>0</v>
      </c>
      <c r="L183" s="13">
        <v>0</v>
      </c>
      <c r="M183" s="13">
        <v>1</v>
      </c>
      <c r="N183" s="13">
        <v>0</v>
      </c>
      <c r="O183" s="13">
        <v>0</v>
      </c>
      <c r="P183" s="13">
        <v>1</v>
      </c>
      <c r="Q183" s="13">
        <v>1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13">
        <v>0</v>
      </c>
      <c r="X183" s="13">
        <v>1</v>
      </c>
      <c r="Y183" s="13">
        <v>0</v>
      </c>
      <c r="Z183" s="13">
        <v>0</v>
      </c>
      <c r="AA183" s="14">
        <v>0</v>
      </c>
      <c r="AB183" s="13">
        <v>15.970000267028809</v>
      </c>
      <c r="AC183" s="13">
        <f t="shared" si="5"/>
        <v>15970.000267028809</v>
      </c>
      <c r="AD183" s="13">
        <v>281</v>
      </c>
      <c r="AE183" s="13">
        <f t="shared" si="6"/>
        <v>281000</v>
      </c>
      <c r="AF183" s="13">
        <v>11.390000343322754</v>
      </c>
      <c r="AG183" s="13">
        <v>2.1800000667572021</v>
      </c>
      <c r="AH183" s="13">
        <v>1.6599999666213989</v>
      </c>
      <c r="AI183" s="13">
        <f t="shared" si="7"/>
        <v>1659.9999666213989</v>
      </c>
      <c r="AJ183" s="13">
        <v>71.300003051757813</v>
      </c>
      <c r="AK183" s="13">
        <v>13.699999809265137</v>
      </c>
      <c r="AL183" s="13">
        <v>10.399999618530273</v>
      </c>
      <c r="AM183" s="13">
        <v>15.5</v>
      </c>
      <c r="AN183" s="13">
        <v>46.700000762939453</v>
      </c>
      <c r="AO183" s="13">
        <f t="shared" si="8"/>
        <v>3.0129032750283518</v>
      </c>
      <c r="AP183" s="13">
        <v>0.19139596819877625</v>
      </c>
    </row>
    <row r="184" spans="1:42" x14ac:dyDescent="0.35">
      <c r="A184" s="12">
        <v>182</v>
      </c>
      <c r="B184" s="13">
        <v>0</v>
      </c>
      <c r="C184" s="10">
        <f t="shared" si="0"/>
        <v>0</v>
      </c>
      <c r="D184" s="10">
        <f t="shared" si="1"/>
        <v>0</v>
      </c>
      <c r="E184" s="13">
        <f t="shared" si="2"/>
        <v>0</v>
      </c>
      <c r="F184" s="10">
        <f t="shared" si="3"/>
        <v>1</v>
      </c>
      <c r="G184" s="13">
        <f t="shared" si="4"/>
        <v>0</v>
      </c>
      <c r="H184" s="13">
        <v>1</v>
      </c>
      <c r="I184" s="13">
        <v>0</v>
      </c>
      <c r="J184" s="13">
        <v>1</v>
      </c>
      <c r="K184" s="13">
        <v>0</v>
      </c>
      <c r="L184" s="13">
        <v>0</v>
      </c>
      <c r="M184" s="13">
        <v>1</v>
      </c>
      <c r="N184" s="13">
        <v>0</v>
      </c>
      <c r="O184" s="13">
        <v>0</v>
      </c>
      <c r="P184" s="13">
        <v>1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1</v>
      </c>
      <c r="Y184" s="13">
        <v>0</v>
      </c>
      <c r="Z184" s="13">
        <v>0</v>
      </c>
      <c r="AA184" s="14">
        <v>0</v>
      </c>
      <c r="AB184" s="13">
        <v>6.070000171661377</v>
      </c>
      <c r="AC184" s="13">
        <f t="shared" si="5"/>
        <v>6070.000171661377</v>
      </c>
      <c r="AD184" s="13">
        <v>220</v>
      </c>
      <c r="AE184" s="13">
        <f t="shared" si="6"/>
        <v>220000</v>
      </c>
      <c r="AF184" s="13">
        <v>3.9500000476837158</v>
      </c>
      <c r="AG184" s="13">
        <v>1.2100000381469727</v>
      </c>
      <c r="AH184" s="13">
        <v>0.87000000476837158</v>
      </c>
      <c r="AI184" s="13">
        <f t="shared" si="7"/>
        <v>870.00000476837158</v>
      </c>
      <c r="AJ184" s="13">
        <v>65.199996948242188</v>
      </c>
      <c r="AK184" s="13">
        <v>19.899999618530273</v>
      </c>
      <c r="AL184" s="13">
        <v>14.300000190734863</v>
      </c>
      <c r="AM184" s="13">
        <v>14.699999809265137</v>
      </c>
      <c r="AN184" s="13">
        <v>46.5</v>
      </c>
      <c r="AO184" s="13">
        <f t="shared" si="8"/>
        <v>3.1632653471663255</v>
      </c>
      <c r="AP184" s="13">
        <v>0.30632913112640381</v>
      </c>
    </row>
    <row r="185" spans="1:42" x14ac:dyDescent="0.35">
      <c r="A185" s="12">
        <v>183</v>
      </c>
      <c r="B185" s="13">
        <v>0</v>
      </c>
      <c r="C185" s="10">
        <f t="shared" si="0"/>
        <v>0</v>
      </c>
      <c r="D185" s="10">
        <f t="shared" si="1"/>
        <v>0</v>
      </c>
      <c r="E185" s="13">
        <f t="shared" si="2"/>
        <v>0</v>
      </c>
      <c r="F185" s="10">
        <f t="shared" si="3"/>
        <v>1</v>
      </c>
      <c r="G185" s="13">
        <f t="shared" si="4"/>
        <v>0</v>
      </c>
      <c r="H185" s="13">
        <v>1</v>
      </c>
      <c r="I185" s="13">
        <v>0</v>
      </c>
      <c r="J185" s="13">
        <v>1</v>
      </c>
      <c r="K185" s="13">
        <v>0</v>
      </c>
      <c r="L185" s="13">
        <v>0</v>
      </c>
      <c r="M185" s="13">
        <v>1</v>
      </c>
      <c r="N185" s="13">
        <v>0</v>
      </c>
      <c r="O185" s="13">
        <v>0</v>
      </c>
      <c r="P185" s="13">
        <v>1</v>
      </c>
      <c r="Q185" s="13">
        <v>1</v>
      </c>
      <c r="R185" s="13">
        <v>1</v>
      </c>
      <c r="S185" s="13">
        <v>1</v>
      </c>
      <c r="T185" s="13">
        <v>0</v>
      </c>
      <c r="U185" s="13">
        <v>0</v>
      </c>
      <c r="V185" s="13">
        <v>1</v>
      </c>
      <c r="W185" s="13">
        <v>0</v>
      </c>
      <c r="X185" s="13">
        <v>1</v>
      </c>
      <c r="Y185" s="13">
        <v>0</v>
      </c>
      <c r="Z185" s="13">
        <v>0</v>
      </c>
      <c r="AA185" s="14">
        <v>0</v>
      </c>
      <c r="AB185" s="13">
        <v>5.2199997901916504</v>
      </c>
      <c r="AC185" s="13">
        <f t="shared" si="5"/>
        <v>5219.9997901916504</v>
      </c>
      <c r="AD185" s="13">
        <v>248</v>
      </c>
      <c r="AE185" s="13">
        <f t="shared" si="6"/>
        <v>248000</v>
      </c>
      <c r="AF185" s="13">
        <v>3.2400000095367432</v>
      </c>
      <c r="AG185" s="13">
        <v>1.3200000524520874</v>
      </c>
      <c r="AH185" s="13">
        <v>0.5899999737739563</v>
      </c>
      <c r="AI185" s="13">
        <f t="shared" si="7"/>
        <v>589.9999737739563</v>
      </c>
      <c r="AJ185" s="13">
        <v>62</v>
      </c>
      <c r="AK185" s="13">
        <v>25.299999237060547</v>
      </c>
      <c r="AL185" s="13">
        <v>11.300000190734863</v>
      </c>
      <c r="AM185" s="13">
        <v>13.100000381469727</v>
      </c>
      <c r="AN185" s="13">
        <v>40.099998474121094</v>
      </c>
      <c r="AO185" s="13">
        <f t="shared" si="8"/>
        <v>3.0610684966729873</v>
      </c>
      <c r="AP185" s="13">
        <v>0.40740743279457092</v>
      </c>
    </row>
    <row r="186" spans="1:42" x14ac:dyDescent="0.35">
      <c r="A186" s="12">
        <v>184</v>
      </c>
      <c r="B186" s="13">
        <v>0</v>
      </c>
      <c r="C186" s="10">
        <f t="shared" si="0"/>
        <v>0</v>
      </c>
      <c r="D186" s="10">
        <f t="shared" si="1"/>
        <v>0</v>
      </c>
      <c r="E186" s="13">
        <f t="shared" si="2"/>
        <v>0</v>
      </c>
      <c r="F186" s="10">
        <f t="shared" si="3"/>
        <v>1</v>
      </c>
      <c r="G186" s="13">
        <f t="shared" si="4"/>
        <v>0</v>
      </c>
      <c r="H186" s="13">
        <v>1</v>
      </c>
      <c r="I186" s="13">
        <v>0</v>
      </c>
      <c r="J186" s="13">
        <v>1</v>
      </c>
      <c r="K186" s="13">
        <v>1</v>
      </c>
      <c r="L186" s="13">
        <v>1</v>
      </c>
      <c r="M186" s="13">
        <v>1</v>
      </c>
      <c r="N186" s="13">
        <v>0</v>
      </c>
      <c r="O186" s="13">
        <v>0</v>
      </c>
      <c r="P186" s="13">
        <v>1</v>
      </c>
      <c r="Q186" s="13">
        <v>1</v>
      </c>
      <c r="R186" s="13">
        <v>1</v>
      </c>
      <c r="S186" s="13">
        <v>0</v>
      </c>
      <c r="T186" s="13">
        <v>1</v>
      </c>
      <c r="U186" s="13">
        <v>0</v>
      </c>
      <c r="V186" s="13">
        <v>0</v>
      </c>
      <c r="W186" s="13">
        <v>0</v>
      </c>
      <c r="X186" s="13">
        <v>1</v>
      </c>
      <c r="Y186" s="13">
        <v>1</v>
      </c>
      <c r="Z186" s="13">
        <v>0</v>
      </c>
      <c r="AA186" s="14">
        <v>0</v>
      </c>
      <c r="AB186" s="13">
        <v>5.2899999618530273</v>
      </c>
      <c r="AC186" s="13">
        <f t="shared" si="5"/>
        <v>5289.9999618530273</v>
      </c>
      <c r="AD186" s="13">
        <v>291</v>
      </c>
      <c r="AE186" s="13">
        <f t="shared" si="6"/>
        <v>291000</v>
      </c>
      <c r="AF186" s="13">
        <v>3.059999942779541</v>
      </c>
      <c r="AG186" s="13">
        <v>1.5299999713897705</v>
      </c>
      <c r="AH186" s="13">
        <v>0.64999997615814209</v>
      </c>
      <c r="AI186" s="13">
        <f t="shared" si="7"/>
        <v>649.99997615814209</v>
      </c>
      <c r="AJ186" s="13">
        <v>57.799999237060547</v>
      </c>
      <c r="AK186" s="13">
        <v>28.899999618530273</v>
      </c>
      <c r="AL186" s="13">
        <v>12.300000190734863</v>
      </c>
      <c r="AM186" s="13">
        <v>12.800000190734863</v>
      </c>
      <c r="AN186" s="13">
        <v>40.200000762939453</v>
      </c>
      <c r="AO186" s="13">
        <f t="shared" si="8"/>
        <v>3.1406250128056854</v>
      </c>
      <c r="AP186" s="13">
        <v>0.5</v>
      </c>
    </row>
    <row r="187" spans="1:42" x14ac:dyDescent="0.35">
      <c r="A187" s="12">
        <v>185</v>
      </c>
      <c r="B187" s="13">
        <v>0</v>
      </c>
      <c r="C187" s="10">
        <f t="shared" si="0"/>
        <v>0</v>
      </c>
      <c r="D187" s="10">
        <f t="shared" si="1"/>
        <v>0</v>
      </c>
      <c r="E187" s="13">
        <f t="shared" si="2"/>
        <v>0</v>
      </c>
      <c r="F187" s="10">
        <f t="shared" si="3"/>
        <v>1</v>
      </c>
      <c r="G187" s="13">
        <f t="shared" si="4"/>
        <v>0</v>
      </c>
      <c r="H187" s="13">
        <v>1</v>
      </c>
      <c r="I187" s="13">
        <v>0</v>
      </c>
      <c r="J187" s="13">
        <v>1</v>
      </c>
      <c r="K187" s="13">
        <v>0</v>
      </c>
      <c r="L187" s="13">
        <v>1</v>
      </c>
      <c r="M187" s="13">
        <v>1</v>
      </c>
      <c r="N187" s="13">
        <v>0</v>
      </c>
      <c r="O187" s="13">
        <v>0</v>
      </c>
      <c r="P187" s="13">
        <v>1</v>
      </c>
      <c r="Q187" s="13">
        <v>1</v>
      </c>
      <c r="R187" s="13">
        <v>1</v>
      </c>
      <c r="S187" s="13">
        <v>1</v>
      </c>
      <c r="T187" s="13">
        <v>0</v>
      </c>
      <c r="U187" s="13">
        <v>0</v>
      </c>
      <c r="V187" s="13">
        <v>1</v>
      </c>
      <c r="W187" s="13">
        <v>0</v>
      </c>
      <c r="X187" s="13">
        <v>1</v>
      </c>
      <c r="Y187" s="13">
        <v>1</v>
      </c>
      <c r="Z187" s="13">
        <v>0</v>
      </c>
      <c r="AA187" s="14">
        <v>0</v>
      </c>
      <c r="AB187" s="13">
        <v>4.9699997901916504</v>
      </c>
      <c r="AC187" s="13">
        <f t="shared" si="5"/>
        <v>4969.9997901916504</v>
      </c>
      <c r="AD187" s="13">
        <v>285</v>
      </c>
      <c r="AE187" s="13">
        <f t="shared" si="6"/>
        <v>285000</v>
      </c>
      <c r="AF187" s="13">
        <v>2.7599999904632568</v>
      </c>
      <c r="AG187" s="13">
        <v>1.6000000238418579</v>
      </c>
      <c r="AH187" s="13">
        <v>0.5</v>
      </c>
      <c r="AI187" s="13">
        <f t="shared" si="7"/>
        <v>500</v>
      </c>
      <c r="AJ187" s="13">
        <v>55.5</v>
      </c>
      <c r="AK187" s="13">
        <v>32.200000762939453</v>
      </c>
      <c r="AL187" s="13">
        <v>10.100000381469727</v>
      </c>
      <c r="AM187" s="13">
        <v>13.5</v>
      </c>
      <c r="AN187" s="13">
        <v>41.5</v>
      </c>
      <c r="AO187" s="13">
        <f t="shared" si="8"/>
        <v>3.074074074074074</v>
      </c>
      <c r="AP187" s="13">
        <v>0.57971012592315674</v>
      </c>
    </row>
    <row r="188" spans="1:42" x14ac:dyDescent="0.35">
      <c r="A188" s="12">
        <v>186</v>
      </c>
      <c r="B188" s="13">
        <v>0</v>
      </c>
      <c r="C188" s="10">
        <f t="shared" si="0"/>
        <v>0</v>
      </c>
      <c r="D188" s="10">
        <f t="shared" si="1"/>
        <v>0</v>
      </c>
      <c r="E188" s="13">
        <f t="shared" si="2"/>
        <v>0</v>
      </c>
      <c r="F188" s="10">
        <f t="shared" si="3"/>
        <v>1</v>
      </c>
      <c r="G188" s="13">
        <f t="shared" si="4"/>
        <v>1</v>
      </c>
      <c r="H188" s="13">
        <v>1</v>
      </c>
      <c r="I188" s="13">
        <v>1</v>
      </c>
      <c r="J188" s="13">
        <v>1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1</v>
      </c>
      <c r="Q188" s="13">
        <v>1</v>
      </c>
      <c r="R188" s="13">
        <v>1</v>
      </c>
      <c r="S188" s="13">
        <v>1</v>
      </c>
      <c r="T188" s="13">
        <v>0</v>
      </c>
      <c r="U188" s="13">
        <v>0</v>
      </c>
      <c r="V188" s="13">
        <v>1</v>
      </c>
      <c r="W188" s="13">
        <v>0</v>
      </c>
      <c r="X188" s="13">
        <v>1</v>
      </c>
      <c r="Y188" s="13">
        <v>0</v>
      </c>
      <c r="Z188" s="13">
        <v>0</v>
      </c>
      <c r="AA188" s="14">
        <v>0</v>
      </c>
      <c r="AB188" s="13">
        <v>14.039999961853027</v>
      </c>
      <c r="AC188" s="13">
        <f t="shared" si="5"/>
        <v>14039.999961853027</v>
      </c>
      <c r="AD188" s="13">
        <v>537</v>
      </c>
      <c r="AE188" s="13">
        <f t="shared" si="6"/>
        <v>537000</v>
      </c>
      <c r="AF188" s="13">
        <v>10.050000190734863</v>
      </c>
      <c r="AG188" s="13">
        <v>2.3599998950958252</v>
      </c>
      <c r="AH188" s="13">
        <v>1.1799999475479126</v>
      </c>
      <c r="AI188" s="13">
        <f t="shared" si="7"/>
        <v>1179.9999475479126</v>
      </c>
      <c r="AJ188" s="13">
        <v>71.599998474121094</v>
      </c>
      <c r="AK188" s="13">
        <v>16.799999237060547</v>
      </c>
      <c r="AL188" s="13">
        <v>8.3999996185302734</v>
      </c>
      <c r="AM188" s="13">
        <v>9.3000001907348633</v>
      </c>
      <c r="AN188" s="13">
        <v>30.799999237060547</v>
      </c>
      <c r="AO188" s="13">
        <f t="shared" si="8"/>
        <v>3.3118278070300562</v>
      </c>
      <c r="AP188" s="13">
        <v>0.23482584953308105</v>
      </c>
    </row>
    <row r="189" spans="1:42" x14ac:dyDescent="0.35">
      <c r="A189" s="9">
        <v>187</v>
      </c>
      <c r="B189" s="13">
        <v>0</v>
      </c>
      <c r="C189" s="10">
        <f t="shared" si="0"/>
        <v>1</v>
      </c>
      <c r="D189" s="10">
        <f t="shared" si="1"/>
        <v>0</v>
      </c>
      <c r="E189" s="13">
        <f t="shared" si="2"/>
        <v>0</v>
      </c>
      <c r="F189" s="10">
        <f t="shared" si="3"/>
        <v>0</v>
      </c>
      <c r="G189" s="13">
        <f t="shared" si="4"/>
        <v>0</v>
      </c>
      <c r="H189" s="13">
        <v>1</v>
      </c>
      <c r="I189" s="13">
        <v>1</v>
      </c>
      <c r="J189" s="13">
        <v>1</v>
      </c>
      <c r="K189" s="13">
        <v>0</v>
      </c>
      <c r="L189" s="13">
        <v>0</v>
      </c>
      <c r="M189" s="13">
        <v>1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1</v>
      </c>
      <c r="T189" s="13">
        <v>0</v>
      </c>
      <c r="U189" s="13">
        <v>0</v>
      </c>
      <c r="V189" s="13">
        <v>0</v>
      </c>
      <c r="W189" s="13">
        <v>1</v>
      </c>
      <c r="X189" s="13">
        <v>0</v>
      </c>
      <c r="Y189" s="13">
        <v>0</v>
      </c>
      <c r="Z189" s="13">
        <v>0</v>
      </c>
      <c r="AA189" s="14">
        <v>0</v>
      </c>
      <c r="AB189" s="13">
        <v>4.929999828338623</v>
      </c>
      <c r="AC189" s="13">
        <f t="shared" si="5"/>
        <v>4929.999828338623</v>
      </c>
      <c r="AD189" s="13">
        <v>104</v>
      </c>
      <c r="AE189" s="13">
        <f t="shared" si="6"/>
        <v>104000</v>
      </c>
      <c r="AF189" s="13">
        <v>3.8299999237060547</v>
      </c>
      <c r="AG189" s="13">
        <v>0.87000000476837158</v>
      </c>
      <c r="AH189" s="13">
        <v>0.20000000298023224</v>
      </c>
      <c r="AI189" s="13">
        <f t="shared" si="7"/>
        <v>200.00000298023224</v>
      </c>
      <c r="AJ189" s="13">
        <v>77.699996948242188</v>
      </c>
      <c r="AK189" s="13">
        <v>17.600000381469727</v>
      </c>
      <c r="AL189" s="13">
        <v>4.0999999046325684</v>
      </c>
      <c r="AM189" s="13">
        <v>13.800000190734863</v>
      </c>
      <c r="AN189" s="13">
        <v>40.299999237060547</v>
      </c>
      <c r="AO189" s="13">
        <f t="shared" si="8"/>
        <v>2.9202897594246</v>
      </c>
      <c r="AP189" s="13">
        <v>0.22715404629707336</v>
      </c>
    </row>
    <row r="190" spans="1:42" x14ac:dyDescent="0.35">
      <c r="A190" s="12">
        <v>188</v>
      </c>
      <c r="B190" s="13">
        <v>0</v>
      </c>
      <c r="C190" s="10">
        <f t="shared" si="0"/>
        <v>0</v>
      </c>
      <c r="D190" s="10">
        <f t="shared" si="1"/>
        <v>0</v>
      </c>
      <c r="E190" s="13">
        <f t="shared" si="2"/>
        <v>0</v>
      </c>
      <c r="F190" s="10">
        <f t="shared" si="3"/>
        <v>1</v>
      </c>
      <c r="G190" s="13">
        <f t="shared" si="4"/>
        <v>1</v>
      </c>
      <c r="H190" s="13">
        <v>1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0</v>
      </c>
      <c r="O190" s="13">
        <v>0</v>
      </c>
      <c r="P190" s="13">
        <v>1</v>
      </c>
      <c r="Q190" s="13">
        <v>1</v>
      </c>
      <c r="R190" s="13">
        <v>1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1</v>
      </c>
      <c r="Y190" s="13">
        <v>0</v>
      </c>
      <c r="Z190" s="13">
        <v>0</v>
      </c>
      <c r="AA190" s="14">
        <v>0</v>
      </c>
      <c r="AB190" s="13">
        <v>6.8600001335144043</v>
      </c>
      <c r="AC190" s="13">
        <f t="shared" si="5"/>
        <v>6860.0001335144043</v>
      </c>
      <c r="AD190" s="13">
        <v>311</v>
      </c>
      <c r="AE190" s="13">
        <f t="shared" si="6"/>
        <v>311000</v>
      </c>
      <c r="AF190" s="13">
        <v>3.9500000476837158</v>
      </c>
      <c r="AG190" s="13">
        <v>1.7300000190734863</v>
      </c>
      <c r="AH190" s="13">
        <v>1.0199999809265137</v>
      </c>
      <c r="AI190" s="13">
        <f t="shared" si="7"/>
        <v>1019.9999809265137</v>
      </c>
      <c r="AJ190" s="13">
        <v>57.599998474121094</v>
      </c>
      <c r="AK190" s="13">
        <v>25.200000762939453</v>
      </c>
      <c r="AL190" s="13">
        <v>14.899999618530273</v>
      </c>
      <c r="AM190" s="13">
        <v>12.600000381469727</v>
      </c>
      <c r="AN190" s="13">
        <v>39.599998474121094</v>
      </c>
      <c r="AO190" s="13">
        <f t="shared" si="8"/>
        <v>3.1428569266044701</v>
      </c>
      <c r="AP190" s="13">
        <v>0.43797469139099121</v>
      </c>
    </row>
    <row r="191" spans="1:42" x14ac:dyDescent="0.35">
      <c r="A191" s="12">
        <v>189</v>
      </c>
      <c r="B191" s="13">
        <v>1</v>
      </c>
      <c r="C191" s="10">
        <f t="shared" si="0"/>
        <v>0</v>
      </c>
      <c r="D191" s="10">
        <f t="shared" si="1"/>
        <v>0</v>
      </c>
      <c r="E191" s="13">
        <f t="shared" si="2"/>
        <v>0</v>
      </c>
      <c r="F191" s="10">
        <f t="shared" si="3"/>
        <v>0</v>
      </c>
      <c r="G191" s="13">
        <f t="shared" si="4"/>
        <v>1</v>
      </c>
      <c r="H191" s="13">
        <v>1</v>
      </c>
      <c r="I191" s="13">
        <v>0</v>
      </c>
      <c r="J191" s="13">
        <v>1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1</v>
      </c>
      <c r="Q191" s="13">
        <v>1</v>
      </c>
      <c r="R191" s="13">
        <v>1</v>
      </c>
      <c r="S191" s="13">
        <v>1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4">
        <v>0</v>
      </c>
      <c r="AB191" s="13">
        <v>10.550000190734863</v>
      </c>
      <c r="AC191" s="13">
        <f t="shared" si="5"/>
        <v>10550.000190734863</v>
      </c>
      <c r="AD191" s="13">
        <v>216</v>
      </c>
      <c r="AE191" s="13">
        <f t="shared" si="6"/>
        <v>216000</v>
      </c>
      <c r="AF191" s="13">
        <v>7.3400001525878906</v>
      </c>
      <c r="AG191" s="13">
        <v>1.7200000286102295</v>
      </c>
      <c r="AH191" s="13">
        <v>1.4099999666213989</v>
      </c>
      <c r="AI191" s="13">
        <f t="shared" si="7"/>
        <v>1409.9999666213989</v>
      </c>
      <c r="AJ191" s="13">
        <v>69.5</v>
      </c>
      <c r="AK191" s="13">
        <v>16.299999237060547</v>
      </c>
      <c r="AL191" s="13">
        <v>13.399999618530273</v>
      </c>
      <c r="AM191" s="13">
        <v>15.800000190734863</v>
      </c>
      <c r="AN191" s="13">
        <v>46.799999237060547</v>
      </c>
      <c r="AO191" s="13">
        <f t="shared" si="8"/>
        <v>2.9620252324113334</v>
      </c>
      <c r="AP191" s="13">
        <v>0.23433242738246918</v>
      </c>
    </row>
    <row r="192" spans="1:42" x14ac:dyDescent="0.35">
      <c r="A192" s="12">
        <v>190</v>
      </c>
      <c r="B192" s="13">
        <v>0</v>
      </c>
      <c r="C192" s="10">
        <f t="shared" si="0"/>
        <v>1</v>
      </c>
      <c r="D192" s="10">
        <f t="shared" si="1"/>
        <v>0</v>
      </c>
      <c r="E192" s="13">
        <f t="shared" si="2"/>
        <v>1</v>
      </c>
      <c r="F192" s="10">
        <f t="shared" si="3"/>
        <v>0</v>
      </c>
      <c r="G192" s="13">
        <f t="shared" si="4"/>
        <v>1</v>
      </c>
      <c r="H192" s="13">
        <v>1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4">
        <v>0</v>
      </c>
      <c r="AB192" s="13">
        <v>12.779999732971191</v>
      </c>
      <c r="AC192" s="13">
        <f t="shared" si="5"/>
        <v>12779.999732971191</v>
      </c>
      <c r="AD192" s="13">
        <v>133</v>
      </c>
      <c r="AE192" s="13">
        <f t="shared" si="6"/>
        <v>133000</v>
      </c>
      <c r="AF192" s="13">
        <v>4.6700000762939453</v>
      </c>
      <c r="AG192" s="13">
        <v>4.679999828338623</v>
      </c>
      <c r="AH192" s="13">
        <v>3.1600000858306885</v>
      </c>
      <c r="AI192" s="13">
        <f t="shared" si="7"/>
        <v>3160.0000858306885</v>
      </c>
      <c r="AJ192" s="13">
        <v>36.599998474121094</v>
      </c>
      <c r="AK192" s="13">
        <v>36.599998474121094</v>
      </c>
      <c r="AL192" s="13">
        <v>24.700000762939453</v>
      </c>
      <c r="AM192" s="13">
        <v>15.899999618530273</v>
      </c>
      <c r="AN192" s="13">
        <v>42.900001525878906</v>
      </c>
      <c r="AO192" s="13">
        <f t="shared" si="8"/>
        <v>2.6981133682470109</v>
      </c>
      <c r="AP192" s="13">
        <v>1.0021412372589111</v>
      </c>
    </row>
    <row r="193" spans="1:42" x14ac:dyDescent="0.35">
      <c r="A193" s="12">
        <v>191</v>
      </c>
      <c r="B193" s="13">
        <v>0</v>
      </c>
      <c r="C193" s="10">
        <f t="shared" si="0"/>
        <v>0</v>
      </c>
      <c r="D193" s="10">
        <f t="shared" si="1"/>
        <v>0</v>
      </c>
      <c r="E193" s="13">
        <f t="shared" si="2"/>
        <v>1</v>
      </c>
      <c r="F193" s="10">
        <f t="shared" si="3"/>
        <v>0</v>
      </c>
      <c r="G193" s="13">
        <f t="shared" si="4"/>
        <v>0</v>
      </c>
      <c r="H193" s="13">
        <v>1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0</v>
      </c>
      <c r="O193" s="13">
        <v>0</v>
      </c>
      <c r="P193" s="13">
        <v>1</v>
      </c>
      <c r="Q193" s="13">
        <v>1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13">
        <v>0</v>
      </c>
      <c r="X193" s="13">
        <v>1</v>
      </c>
      <c r="Y193" s="13">
        <v>0</v>
      </c>
      <c r="Z193" s="13">
        <v>0</v>
      </c>
      <c r="AA193" s="14">
        <v>0</v>
      </c>
      <c r="AB193" s="13">
        <v>6.0999999046325684</v>
      </c>
      <c r="AC193" s="13">
        <f t="shared" si="5"/>
        <v>6099.9999046325684</v>
      </c>
      <c r="AD193" s="13">
        <v>155</v>
      </c>
      <c r="AE193" s="13">
        <f t="shared" si="6"/>
        <v>155000</v>
      </c>
      <c r="AF193" s="13">
        <v>2.6600000858306885</v>
      </c>
      <c r="AG193" s="13">
        <v>2.7000000476837158</v>
      </c>
      <c r="AH193" s="13">
        <v>0.70999997854232788</v>
      </c>
      <c r="AI193" s="13">
        <f t="shared" si="7"/>
        <v>709.99997854232788</v>
      </c>
      <c r="AJ193" s="13">
        <v>43.599998474121094</v>
      </c>
      <c r="AK193" s="13">
        <v>44.299999237060547</v>
      </c>
      <c r="AL193" s="13">
        <v>11.600000381469727</v>
      </c>
      <c r="AM193" s="13">
        <v>16</v>
      </c>
      <c r="AN193" s="13">
        <v>45.799999237060547</v>
      </c>
      <c r="AO193" s="13">
        <f t="shared" si="8"/>
        <v>2.8624999523162842</v>
      </c>
      <c r="AP193" s="13">
        <v>1.0150375366210938</v>
      </c>
    </row>
    <row r="194" spans="1:42" x14ac:dyDescent="0.35">
      <c r="A194" s="12">
        <v>192</v>
      </c>
      <c r="B194" s="13">
        <v>0</v>
      </c>
      <c r="C194" s="10">
        <f t="shared" si="0"/>
        <v>0</v>
      </c>
      <c r="D194" s="10">
        <f t="shared" si="1"/>
        <v>0</v>
      </c>
      <c r="E194" s="13">
        <f t="shared" si="2"/>
        <v>0</v>
      </c>
      <c r="F194" s="10">
        <f t="shared" si="3"/>
        <v>0</v>
      </c>
      <c r="G194" s="13">
        <f t="shared" si="4"/>
        <v>0</v>
      </c>
      <c r="H194" s="13">
        <v>1</v>
      </c>
      <c r="I194" s="13">
        <v>1</v>
      </c>
      <c r="J194" s="13">
        <v>1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1</v>
      </c>
      <c r="Q194" s="13">
        <v>1</v>
      </c>
      <c r="R194" s="13">
        <v>1</v>
      </c>
      <c r="S194" s="13">
        <v>1</v>
      </c>
      <c r="T194" s="13">
        <v>0</v>
      </c>
      <c r="U194" s="13">
        <v>1</v>
      </c>
      <c r="V194" s="13">
        <v>0</v>
      </c>
      <c r="W194" s="13">
        <v>0</v>
      </c>
      <c r="X194" s="13">
        <v>1</v>
      </c>
      <c r="Y194" s="13">
        <v>0</v>
      </c>
      <c r="Z194" s="13">
        <v>0</v>
      </c>
      <c r="AA194" s="14">
        <v>0</v>
      </c>
      <c r="AB194" s="13">
        <v>6.25</v>
      </c>
      <c r="AC194" s="13">
        <f t="shared" si="5"/>
        <v>6250</v>
      </c>
      <c r="AD194" s="13">
        <v>264</v>
      </c>
      <c r="AE194" s="13">
        <f t="shared" si="6"/>
        <v>264000</v>
      </c>
      <c r="AF194" s="13">
        <v>3.869999885559082</v>
      </c>
      <c r="AG194" s="13">
        <v>1.5199999809265137</v>
      </c>
      <c r="AH194" s="13">
        <v>0.60000002384185791</v>
      </c>
      <c r="AI194" s="13">
        <f t="shared" si="7"/>
        <v>600.00002384185791</v>
      </c>
      <c r="AJ194" s="13">
        <v>61.900001525878906</v>
      </c>
      <c r="AK194" s="13">
        <v>24.299999237060547</v>
      </c>
      <c r="AL194" s="13">
        <v>9.6000003814697266</v>
      </c>
      <c r="AM194" s="13">
        <v>16.899999618530273</v>
      </c>
      <c r="AN194" s="13">
        <v>48</v>
      </c>
      <c r="AO194" s="13">
        <f t="shared" si="8"/>
        <v>2.8402367505008481</v>
      </c>
      <c r="AP194" s="13">
        <v>0.3927648663520813</v>
      </c>
    </row>
    <row r="195" spans="1:42" x14ac:dyDescent="0.35">
      <c r="A195" s="9">
        <v>193</v>
      </c>
      <c r="B195" s="13">
        <v>0</v>
      </c>
      <c r="C195" s="10">
        <f t="shared" si="0"/>
        <v>0</v>
      </c>
      <c r="D195" s="10">
        <f t="shared" si="1"/>
        <v>0</v>
      </c>
      <c r="E195" s="13">
        <f t="shared" si="2"/>
        <v>0</v>
      </c>
      <c r="F195" s="10">
        <f t="shared" si="3"/>
        <v>1</v>
      </c>
      <c r="G195" s="13">
        <f t="shared" si="4"/>
        <v>0</v>
      </c>
      <c r="H195" s="13">
        <v>1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1</v>
      </c>
      <c r="S195" s="13">
        <v>1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4">
        <v>0</v>
      </c>
      <c r="AB195" s="13">
        <v>9.0600004196166992</v>
      </c>
      <c r="AC195" s="13">
        <f t="shared" si="5"/>
        <v>9060.0004196166992</v>
      </c>
      <c r="AD195" s="13">
        <v>327</v>
      </c>
      <c r="AE195" s="13">
        <f t="shared" si="6"/>
        <v>327000</v>
      </c>
      <c r="AF195" s="13">
        <v>5.679999828338623</v>
      </c>
      <c r="AG195" s="13">
        <v>2.2599999904632568</v>
      </c>
      <c r="AH195" s="13">
        <v>0.93999999761581421</v>
      </c>
      <c r="AI195" s="13">
        <f t="shared" si="7"/>
        <v>939.99999761581421</v>
      </c>
      <c r="AJ195" s="13">
        <v>62.700000762939453</v>
      </c>
      <c r="AK195" s="13">
        <v>24.899999618530273</v>
      </c>
      <c r="AL195" s="13">
        <v>10.399999618530273</v>
      </c>
      <c r="AM195" s="13">
        <v>15.300000190734863</v>
      </c>
      <c r="AN195" s="13">
        <v>46.400001525878906</v>
      </c>
      <c r="AO195" s="13">
        <f t="shared" si="8"/>
        <v>3.0326798004863491</v>
      </c>
      <c r="AP195" s="13">
        <v>0.39788734912872314</v>
      </c>
    </row>
    <row r="196" spans="1:42" x14ac:dyDescent="0.35">
      <c r="A196" s="12">
        <v>194</v>
      </c>
      <c r="B196" s="13">
        <v>0</v>
      </c>
      <c r="C196" s="10">
        <f t="shared" si="0"/>
        <v>0</v>
      </c>
      <c r="D196" s="10">
        <f t="shared" si="1"/>
        <v>0</v>
      </c>
      <c r="E196" s="13">
        <f t="shared" si="2"/>
        <v>0</v>
      </c>
      <c r="F196" s="10">
        <f t="shared" si="3"/>
        <v>1</v>
      </c>
      <c r="G196" s="13">
        <f t="shared" si="4"/>
        <v>1</v>
      </c>
      <c r="H196" s="13">
        <v>1</v>
      </c>
      <c r="I196" s="13">
        <v>0</v>
      </c>
      <c r="J196" s="13">
        <v>1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1</v>
      </c>
      <c r="Q196" s="13">
        <v>1</v>
      </c>
      <c r="R196" s="13">
        <v>0</v>
      </c>
      <c r="S196" s="13">
        <v>1</v>
      </c>
      <c r="T196" s="13">
        <v>0</v>
      </c>
      <c r="U196" s="13">
        <v>0</v>
      </c>
      <c r="V196" s="13">
        <v>0</v>
      </c>
      <c r="W196" s="13">
        <v>0</v>
      </c>
      <c r="X196" s="13">
        <v>1</v>
      </c>
      <c r="Y196" s="13">
        <v>0</v>
      </c>
      <c r="Z196" s="13">
        <v>0</v>
      </c>
      <c r="AA196" s="14">
        <v>0</v>
      </c>
      <c r="AB196" s="13">
        <v>15.850000381469727</v>
      </c>
      <c r="AC196" s="13">
        <f t="shared" si="5"/>
        <v>15850.000381469727</v>
      </c>
      <c r="AD196" s="13">
        <v>392</v>
      </c>
      <c r="AE196" s="13">
        <f t="shared" si="6"/>
        <v>392000</v>
      </c>
      <c r="AF196" s="13">
        <v>13.409999847412109</v>
      </c>
      <c r="AG196" s="13">
        <v>1.309999942779541</v>
      </c>
      <c r="AH196" s="13">
        <v>1.0399999618530273</v>
      </c>
      <c r="AI196" s="13">
        <f t="shared" si="7"/>
        <v>1039.9999618530273</v>
      </c>
      <c r="AJ196" s="13">
        <v>84.5</v>
      </c>
      <c r="AK196" s="13">
        <v>8.3000001907348633</v>
      </c>
      <c r="AL196" s="13">
        <v>6.5999999046325684</v>
      </c>
      <c r="AM196" s="13">
        <v>12</v>
      </c>
      <c r="AN196" s="13">
        <v>37.700000762939453</v>
      </c>
      <c r="AO196" s="13">
        <f t="shared" si="8"/>
        <v>3.1416667302449546</v>
      </c>
      <c r="AP196" s="13">
        <v>9.7688287496566772E-2</v>
      </c>
    </row>
    <row r="197" spans="1:42" x14ac:dyDescent="0.35">
      <c r="A197" s="12">
        <v>195</v>
      </c>
      <c r="B197" s="13">
        <v>0</v>
      </c>
      <c r="C197" s="10">
        <f t="shared" si="0"/>
        <v>0</v>
      </c>
      <c r="D197" s="10">
        <f t="shared" si="1"/>
        <v>0</v>
      </c>
      <c r="E197" s="13">
        <f t="shared" si="2"/>
        <v>0</v>
      </c>
      <c r="F197" s="10">
        <f t="shared" si="3"/>
        <v>0</v>
      </c>
      <c r="G197" s="13">
        <f t="shared" si="4"/>
        <v>0</v>
      </c>
      <c r="H197" s="13">
        <v>1</v>
      </c>
      <c r="I197" s="13">
        <v>0</v>
      </c>
      <c r="J197" s="13">
        <v>1</v>
      </c>
      <c r="K197" s="13">
        <v>0</v>
      </c>
      <c r="L197" s="13">
        <v>1</v>
      </c>
      <c r="M197" s="13">
        <v>1</v>
      </c>
      <c r="N197" s="13">
        <v>0</v>
      </c>
      <c r="O197" s="13">
        <v>0</v>
      </c>
      <c r="P197" s="13">
        <v>1</v>
      </c>
      <c r="Q197" s="13">
        <v>1</v>
      </c>
      <c r="R197" s="13">
        <v>1</v>
      </c>
      <c r="S197" s="13">
        <v>1</v>
      </c>
      <c r="T197" s="13">
        <v>0</v>
      </c>
      <c r="U197" s="13">
        <v>1</v>
      </c>
      <c r="V197" s="13">
        <v>1</v>
      </c>
      <c r="W197" s="13">
        <v>0</v>
      </c>
      <c r="X197" s="13">
        <v>1</v>
      </c>
      <c r="Y197" s="13">
        <v>1</v>
      </c>
      <c r="Z197" s="13">
        <v>0</v>
      </c>
      <c r="AA197" s="14">
        <v>0</v>
      </c>
      <c r="AB197" s="13">
        <v>9.1999998092651367</v>
      </c>
      <c r="AC197" s="13">
        <f t="shared" si="5"/>
        <v>9199.9998092651367</v>
      </c>
      <c r="AD197" s="13">
        <v>253</v>
      </c>
      <c r="AE197" s="13">
        <f t="shared" si="6"/>
        <v>253000</v>
      </c>
      <c r="AF197" s="13">
        <v>7.5900001525878906</v>
      </c>
      <c r="AG197" s="13">
        <v>0.54000002145767212</v>
      </c>
      <c r="AH197" s="13">
        <v>0.97000002861022949</v>
      </c>
      <c r="AI197" s="13">
        <f t="shared" si="7"/>
        <v>970.00002861022949</v>
      </c>
      <c r="AJ197" s="13">
        <v>82.5</v>
      </c>
      <c r="AK197" s="13">
        <v>5.9000000953674316</v>
      </c>
      <c r="AL197" s="13">
        <v>10.5</v>
      </c>
      <c r="AM197" s="13">
        <v>12.600000381469727</v>
      </c>
      <c r="AN197" s="13">
        <v>37.799999237060547</v>
      </c>
      <c r="AO197" s="13">
        <f t="shared" si="8"/>
        <v>2.999999848623129</v>
      </c>
      <c r="AP197" s="13">
        <v>7.1146249771118164E-2</v>
      </c>
    </row>
    <row r="198" spans="1:42" x14ac:dyDescent="0.35">
      <c r="A198" s="12">
        <v>196</v>
      </c>
      <c r="B198" s="13">
        <v>0</v>
      </c>
      <c r="C198" s="10">
        <f t="shared" si="0"/>
        <v>0</v>
      </c>
      <c r="D198" s="10">
        <f t="shared" si="1"/>
        <v>1</v>
      </c>
      <c r="E198" s="13">
        <f t="shared" si="2"/>
        <v>1</v>
      </c>
      <c r="F198" s="10">
        <f t="shared" si="3"/>
        <v>0</v>
      </c>
      <c r="G198" s="13">
        <f t="shared" si="4"/>
        <v>0</v>
      </c>
      <c r="H198" s="13">
        <v>1</v>
      </c>
      <c r="I198" s="13">
        <v>0</v>
      </c>
      <c r="J198" s="13">
        <v>1</v>
      </c>
      <c r="K198" s="13">
        <v>0</v>
      </c>
      <c r="L198" s="13">
        <v>0</v>
      </c>
      <c r="M198" s="13">
        <v>1</v>
      </c>
      <c r="N198" s="13">
        <v>0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0</v>
      </c>
      <c r="U198" s="13">
        <v>0</v>
      </c>
      <c r="V198" s="13">
        <v>0</v>
      </c>
      <c r="W198" s="13">
        <v>0</v>
      </c>
      <c r="X198" s="13">
        <v>1</v>
      </c>
      <c r="Y198" s="13">
        <v>0</v>
      </c>
      <c r="Z198" s="13">
        <v>0</v>
      </c>
      <c r="AA198" s="14">
        <v>0</v>
      </c>
      <c r="AB198" s="13">
        <v>3.0899999141693115</v>
      </c>
      <c r="AC198" s="13">
        <f t="shared" si="5"/>
        <v>3089.9999141693115</v>
      </c>
      <c r="AD198" s="13">
        <v>194</v>
      </c>
      <c r="AE198" s="13">
        <f t="shared" si="6"/>
        <v>194000</v>
      </c>
      <c r="AF198" s="13">
        <v>1.1599999666213989</v>
      </c>
      <c r="AG198" s="13">
        <v>1.559999942779541</v>
      </c>
      <c r="AH198" s="13">
        <v>0.34999999403953552</v>
      </c>
      <c r="AI198" s="13">
        <f t="shared" si="7"/>
        <v>349.99999403953552</v>
      </c>
      <c r="AJ198" s="13">
        <v>37.599998474121094</v>
      </c>
      <c r="AK198" s="13">
        <v>50.5</v>
      </c>
      <c r="AL198" s="13">
        <v>11.300000190734863</v>
      </c>
      <c r="AM198" s="13">
        <v>16</v>
      </c>
      <c r="AN198" s="13">
        <v>44.799999237060547</v>
      </c>
      <c r="AO198" s="13">
        <f t="shared" si="8"/>
        <v>2.7999999523162842</v>
      </c>
      <c r="AP198" s="13">
        <v>1.3448275327682495</v>
      </c>
    </row>
    <row r="199" spans="1:42" x14ac:dyDescent="0.35">
      <c r="A199" s="12">
        <v>197</v>
      </c>
      <c r="B199" s="13">
        <v>0</v>
      </c>
      <c r="C199" s="10">
        <f t="shared" si="0"/>
        <v>0</v>
      </c>
      <c r="D199" s="10">
        <f t="shared" si="1"/>
        <v>0</v>
      </c>
      <c r="E199" s="13">
        <f t="shared" si="2"/>
        <v>0</v>
      </c>
      <c r="F199" s="10">
        <f t="shared" si="3"/>
        <v>0</v>
      </c>
      <c r="G199" s="13">
        <f t="shared" si="4"/>
        <v>0</v>
      </c>
      <c r="H199" s="13">
        <v>1</v>
      </c>
      <c r="I199" s="13">
        <v>0</v>
      </c>
      <c r="J199" s="13">
        <v>1</v>
      </c>
      <c r="K199" s="13">
        <v>0</v>
      </c>
      <c r="L199" s="13">
        <v>0</v>
      </c>
      <c r="M199" s="13">
        <v>1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1</v>
      </c>
      <c r="T199" s="13">
        <v>0</v>
      </c>
      <c r="U199" s="13">
        <v>0</v>
      </c>
      <c r="V199" s="13">
        <v>1</v>
      </c>
      <c r="W199" s="13">
        <v>0</v>
      </c>
      <c r="X199" s="13">
        <v>0</v>
      </c>
      <c r="Y199" s="13">
        <v>0</v>
      </c>
      <c r="Z199" s="13">
        <v>0</v>
      </c>
      <c r="AA199" s="14">
        <v>0</v>
      </c>
      <c r="AB199" s="13">
        <v>6.1100001335144043</v>
      </c>
      <c r="AC199" s="13">
        <f t="shared" si="5"/>
        <v>6110.0001335144043</v>
      </c>
      <c r="AD199" s="13">
        <v>204</v>
      </c>
      <c r="AE199" s="13">
        <f t="shared" si="6"/>
        <v>204000</v>
      </c>
      <c r="AF199" s="13">
        <v>3.8299999237060547</v>
      </c>
      <c r="AG199" s="13">
        <v>1.5099999904632568</v>
      </c>
      <c r="AH199" s="13">
        <v>0.67000001668930054</v>
      </c>
      <c r="AI199" s="13">
        <f t="shared" si="7"/>
        <v>670.00001668930054</v>
      </c>
      <c r="AJ199" s="13">
        <v>62.599998474121094</v>
      </c>
      <c r="AK199" s="13">
        <v>24.700000762939453</v>
      </c>
      <c r="AL199" s="13">
        <v>11</v>
      </c>
      <c r="AM199" s="13">
        <v>15.5</v>
      </c>
      <c r="AN199" s="13">
        <v>46.099998474121094</v>
      </c>
      <c r="AO199" s="13">
        <f t="shared" si="8"/>
        <v>2.9741934499432965</v>
      </c>
      <c r="AP199" s="13">
        <v>0.3942558765411377</v>
      </c>
    </row>
    <row r="200" spans="1:42" x14ac:dyDescent="0.35">
      <c r="A200" s="12">
        <v>198</v>
      </c>
      <c r="B200" s="13">
        <v>0</v>
      </c>
      <c r="C200" s="10">
        <f t="shared" si="0"/>
        <v>0</v>
      </c>
      <c r="D200" s="10">
        <f t="shared" si="1"/>
        <v>0</v>
      </c>
      <c r="E200" s="13">
        <f t="shared" si="2"/>
        <v>0</v>
      </c>
      <c r="F200" s="10">
        <f t="shared" si="3"/>
        <v>0</v>
      </c>
      <c r="G200" s="13">
        <f t="shared" si="4"/>
        <v>0</v>
      </c>
      <c r="H200" s="13">
        <v>1</v>
      </c>
      <c r="I200" s="13">
        <v>0</v>
      </c>
      <c r="J200" s="13">
        <v>1</v>
      </c>
      <c r="K200" s="13">
        <v>0</v>
      </c>
      <c r="L200" s="13">
        <v>0</v>
      </c>
      <c r="M200" s="13">
        <v>1</v>
      </c>
      <c r="N200" s="13">
        <v>0</v>
      </c>
      <c r="O200" s="13">
        <v>0</v>
      </c>
      <c r="P200" s="13">
        <v>1</v>
      </c>
      <c r="Q200" s="13">
        <v>1</v>
      </c>
      <c r="R200" s="13">
        <v>1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1</v>
      </c>
      <c r="Y200" s="13">
        <v>0</v>
      </c>
      <c r="Z200" s="13">
        <v>0</v>
      </c>
      <c r="AA200" s="14">
        <v>0</v>
      </c>
      <c r="AB200" s="13">
        <v>9.3400001525878906</v>
      </c>
      <c r="AC200" s="13">
        <f t="shared" si="5"/>
        <v>9340.0001525878906</v>
      </c>
      <c r="AD200" s="13">
        <v>186</v>
      </c>
      <c r="AE200" s="13">
        <f t="shared" si="6"/>
        <v>186000</v>
      </c>
      <c r="AF200" s="13">
        <v>5.7199997901916504</v>
      </c>
      <c r="AG200" s="13">
        <v>2.6500000953674316</v>
      </c>
      <c r="AH200" s="13">
        <v>0.68000000715255737</v>
      </c>
      <c r="AI200" s="13">
        <f t="shared" si="7"/>
        <v>680.00000715255737</v>
      </c>
      <c r="AJ200" s="13">
        <v>61.200000762939453</v>
      </c>
      <c r="AK200" s="13">
        <v>28.399999618530273</v>
      </c>
      <c r="AL200" s="13">
        <v>7.3000001907348633</v>
      </c>
      <c r="AM200" s="13">
        <v>17.299999237060547</v>
      </c>
      <c r="AN200" s="13">
        <v>51</v>
      </c>
      <c r="AO200" s="13">
        <f t="shared" si="8"/>
        <v>2.9479770086201138</v>
      </c>
      <c r="AP200" s="13">
        <v>0.46328675746917725</v>
      </c>
    </row>
    <row r="201" spans="1:42" x14ac:dyDescent="0.35">
      <c r="A201" s="9">
        <v>199</v>
      </c>
      <c r="B201" s="13">
        <v>0</v>
      </c>
      <c r="C201" s="10">
        <f t="shared" si="0"/>
        <v>0</v>
      </c>
      <c r="D201" s="10">
        <f t="shared" si="1"/>
        <v>0</v>
      </c>
      <c r="E201" s="13">
        <f t="shared" si="2"/>
        <v>0</v>
      </c>
      <c r="F201" s="10">
        <f t="shared" si="3"/>
        <v>1</v>
      </c>
      <c r="G201" s="13">
        <f t="shared" si="4"/>
        <v>1</v>
      </c>
      <c r="H201" s="13">
        <v>1</v>
      </c>
      <c r="I201" s="13">
        <v>0</v>
      </c>
      <c r="J201" s="13">
        <v>1</v>
      </c>
      <c r="K201" s="13">
        <v>0</v>
      </c>
      <c r="L201" s="13">
        <v>1</v>
      </c>
      <c r="M201" s="13">
        <v>1</v>
      </c>
      <c r="N201" s="13">
        <v>0</v>
      </c>
      <c r="O201" s="13">
        <v>1</v>
      </c>
      <c r="P201" s="13">
        <v>1</v>
      </c>
      <c r="Q201" s="13">
        <v>1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1</v>
      </c>
      <c r="Z201" s="13">
        <v>0</v>
      </c>
      <c r="AA201" s="14">
        <v>0</v>
      </c>
      <c r="AB201" s="13">
        <v>10.960000038146973</v>
      </c>
      <c r="AC201" s="13">
        <f t="shared" si="5"/>
        <v>10960.000038146973</v>
      </c>
      <c r="AD201" s="13">
        <v>192</v>
      </c>
      <c r="AE201" s="13">
        <f t="shared" si="6"/>
        <v>192000</v>
      </c>
      <c r="AF201" s="13">
        <v>6.3600001335144043</v>
      </c>
      <c r="AG201" s="13">
        <v>2.7599999904632568</v>
      </c>
      <c r="AH201" s="13">
        <v>1.7100000381469727</v>
      </c>
      <c r="AI201" s="13">
        <f t="shared" si="7"/>
        <v>1710.0000381469727</v>
      </c>
      <c r="AJ201" s="13">
        <v>58</v>
      </c>
      <c r="AK201" s="13">
        <v>25.200000762939453</v>
      </c>
      <c r="AL201" s="13">
        <v>15.600000381469727</v>
      </c>
      <c r="AM201" s="13">
        <v>15.100000381469727</v>
      </c>
      <c r="AN201" s="13">
        <v>46.200000762939453</v>
      </c>
      <c r="AO201" s="13">
        <f t="shared" si="8"/>
        <v>3.0596026222379917</v>
      </c>
      <c r="AP201" s="13">
        <v>0.43396225571632385</v>
      </c>
    </row>
    <row r="202" spans="1:42" x14ac:dyDescent="0.35">
      <c r="A202" s="12">
        <v>200</v>
      </c>
      <c r="B202" s="13">
        <v>0</v>
      </c>
      <c r="C202" s="10">
        <f t="shared" si="0"/>
        <v>0</v>
      </c>
      <c r="D202" s="10">
        <f t="shared" si="1"/>
        <v>0</v>
      </c>
      <c r="E202" s="13">
        <f t="shared" si="2"/>
        <v>1</v>
      </c>
      <c r="F202" s="10">
        <f t="shared" si="3"/>
        <v>1</v>
      </c>
      <c r="G202" s="13">
        <f t="shared" si="4"/>
        <v>1</v>
      </c>
      <c r="H202" s="13">
        <v>1</v>
      </c>
      <c r="I202" s="13">
        <v>0</v>
      </c>
      <c r="J202" s="13">
        <v>1</v>
      </c>
      <c r="K202" s="13">
        <v>0</v>
      </c>
      <c r="L202" s="13">
        <v>0</v>
      </c>
      <c r="M202" s="13">
        <v>1</v>
      </c>
      <c r="N202" s="13">
        <v>0</v>
      </c>
      <c r="O202" s="13">
        <v>0</v>
      </c>
      <c r="P202" s="13">
        <v>1</v>
      </c>
      <c r="Q202" s="13">
        <v>1</v>
      </c>
      <c r="R202" s="13">
        <v>1</v>
      </c>
      <c r="S202" s="13">
        <v>1</v>
      </c>
      <c r="T202" s="13">
        <v>0</v>
      </c>
      <c r="U202" s="13">
        <v>0</v>
      </c>
      <c r="V202" s="13">
        <v>1</v>
      </c>
      <c r="W202" s="13">
        <v>0</v>
      </c>
      <c r="X202" s="13">
        <v>1</v>
      </c>
      <c r="Y202" s="13">
        <v>0</v>
      </c>
      <c r="Z202" s="13">
        <v>0</v>
      </c>
      <c r="AA202" s="14">
        <v>0</v>
      </c>
      <c r="AB202" s="13">
        <v>7.070000171661377</v>
      </c>
      <c r="AC202" s="13">
        <f t="shared" si="5"/>
        <v>7070.000171661377</v>
      </c>
      <c r="AD202" s="13">
        <v>329</v>
      </c>
      <c r="AE202" s="13">
        <f t="shared" si="6"/>
        <v>329000</v>
      </c>
      <c r="AF202" s="13">
        <v>3.1600000858306885</v>
      </c>
      <c r="AG202" s="13">
        <v>2.6600000858306885</v>
      </c>
      <c r="AH202" s="13">
        <v>1.2200000286102295</v>
      </c>
      <c r="AI202" s="13">
        <f t="shared" si="7"/>
        <v>1220.0000286102295</v>
      </c>
      <c r="AJ202" s="13">
        <v>44.700000762939453</v>
      </c>
      <c r="AK202" s="13">
        <v>37.599998474121094</v>
      </c>
      <c r="AL202" s="13">
        <v>17.299999237060547</v>
      </c>
      <c r="AM202" s="13">
        <v>14.300000190734863</v>
      </c>
      <c r="AN202" s="13">
        <v>43.900001525878906</v>
      </c>
      <c r="AO202" s="13">
        <f t="shared" si="8"/>
        <v>3.0699301356878461</v>
      </c>
      <c r="AP202" s="13">
        <v>0.84177213907241821</v>
      </c>
    </row>
    <row r="203" spans="1:42" x14ac:dyDescent="0.35">
      <c r="A203" s="12">
        <v>201</v>
      </c>
      <c r="B203" s="13">
        <v>0</v>
      </c>
      <c r="C203" s="10">
        <f t="shared" si="0"/>
        <v>0</v>
      </c>
      <c r="D203" s="10">
        <f t="shared" si="1"/>
        <v>0</v>
      </c>
      <c r="E203" s="13">
        <f t="shared" si="2"/>
        <v>0</v>
      </c>
      <c r="F203" s="10">
        <f t="shared" si="3"/>
        <v>1</v>
      </c>
      <c r="G203" s="13">
        <f t="shared" si="4"/>
        <v>1</v>
      </c>
      <c r="H203" s="13">
        <v>1</v>
      </c>
      <c r="I203" s="13">
        <v>0</v>
      </c>
      <c r="J203" s="13">
        <v>1</v>
      </c>
      <c r="K203" s="13">
        <v>0</v>
      </c>
      <c r="L203" s="13">
        <v>0</v>
      </c>
      <c r="M203" s="13">
        <v>1</v>
      </c>
      <c r="N203" s="13">
        <v>0</v>
      </c>
      <c r="O203" s="13">
        <v>0</v>
      </c>
      <c r="P203" s="13">
        <v>1</v>
      </c>
      <c r="Q203" s="13">
        <v>1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1</v>
      </c>
      <c r="Y203" s="13">
        <v>0</v>
      </c>
      <c r="Z203" s="13">
        <v>0</v>
      </c>
      <c r="AA203" s="14">
        <v>0</v>
      </c>
      <c r="AB203" s="13">
        <v>9.0399999618530273</v>
      </c>
      <c r="AC203" s="13">
        <f t="shared" si="5"/>
        <v>9039.9999618530273</v>
      </c>
      <c r="AD203" s="13">
        <v>237</v>
      </c>
      <c r="AE203" s="13">
        <f t="shared" si="6"/>
        <v>237000</v>
      </c>
      <c r="AF203" s="13">
        <v>5.940000057220459</v>
      </c>
      <c r="AG203" s="13">
        <v>1.4700000286102295</v>
      </c>
      <c r="AH203" s="13">
        <v>1.3200000524520874</v>
      </c>
      <c r="AI203" s="13">
        <f t="shared" si="7"/>
        <v>1320.0000524520874</v>
      </c>
      <c r="AJ203" s="13">
        <v>65.699996948242188</v>
      </c>
      <c r="AK203" s="13">
        <v>16.299999237060547</v>
      </c>
      <c r="AL203" s="13">
        <v>14.600000381469727</v>
      </c>
      <c r="AM203" s="13">
        <v>13.399999618530273</v>
      </c>
      <c r="AN203" s="13">
        <v>40.5</v>
      </c>
      <c r="AO203" s="13">
        <f t="shared" si="8"/>
        <v>3.0223881457425059</v>
      </c>
      <c r="AP203" s="13">
        <v>0.24747474491596222</v>
      </c>
    </row>
    <row r="204" spans="1:42" x14ac:dyDescent="0.35">
      <c r="A204" s="12">
        <v>202</v>
      </c>
      <c r="B204" s="13">
        <v>0</v>
      </c>
      <c r="C204" s="10">
        <f t="shared" si="0"/>
        <v>0</v>
      </c>
      <c r="D204" s="10">
        <f t="shared" si="1"/>
        <v>0</v>
      </c>
      <c r="E204" s="13">
        <f t="shared" si="2"/>
        <v>0</v>
      </c>
      <c r="F204" s="10">
        <f t="shared" si="3"/>
        <v>1</v>
      </c>
      <c r="G204" s="13">
        <f t="shared" si="4"/>
        <v>0</v>
      </c>
      <c r="H204" s="13">
        <v>1</v>
      </c>
      <c r="I204" s="13">
        <v>0</v>
      </c>
      <c r="J204" s="13">
        <v>1</v>
      </c>
      <c r="K204" s="13">
        <v>0</v>
      </c>
      <c r="L204" s="13">
        <v>0</v>
      </c>
      <c r="M204" s="13">
        <v>1</v>
      </c>
      <c r="N204" s="13">
        <v>0</v>
      </c>
      <c r="O204" s="13">
        <v>0</v>
      </c>
      <c r="P204" s="13">
        <v>1</v>
      </c>
      <c r="Q204" s="13">
        <v>1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4">
        <v>0</v>
      </c>
      <c r="AB204" s="13">
        <v>9.3999996185302734</v>
      </c>
      <c r="AC204" s="13">
        <f t="shared" si="5"/>
        <v>9399.9996185302734</v>
      </c>
      <c r="AD204" s="13">
        <v>271</v>
      </c>
      <c r="AE204" s="13">
        <f t="shared" si="6"/>
        <v>271000</v>
      </c>
      <c r="AF204" s="13">
        <v>5.75</v>
      </c>
      <c r="AG204" s="13">
        <v>2.690000057220459</v>
      </c>
      <c r="AH204" s="13">
        <v>0.87000000476837158</v>
      </c>
      <c r="AI204" s="13">
        <f t="shared" si="7"/>
        <v>870.00000476837158</v>
      </c>
      <c r="AJ204" s="13">
        <v>61.099998474121094</v>
      </c>
      <c r="AK204" s="13">
        <v>28.600000381469727</v>
      </c>
      <c r="AL204" s="13">
        <v>9.3000001907348633</v>
      </c>
      <c r="AM204" s="13">
        <v>12.800000190734863</v>
      </c>
      <c r="AN204" s="13">
        <v>38.599998474121094</v>
      </c>
      <c r="AO204" s="13">
        <f t="shared" si="8"/>
        <v>3.0156248358543989</v>
      </c>
      <c r="AP204" s="13">
        <v>0.46782609820365906</v>
      </c>
    </row>
    <row r="205" spans="1:42" x14ac:dyDescent="0.35">
      <c r="A205" s="12">
        <v>203</v>
      </c>
      <c r="B205" s="13">
        <v>0</v>
      </c>
      <c r="C205" s="10">
        <f t="shared" si="0"/>
        <v>0</v>
      </c>
      <c r="D205" s="10">
        <f t="shared" si="1"/>
        <v>0</v>
      </c>
      <c r="E205" s="13">
        <f t="shared" si="2"/>
        <v>0</v>
      </c>
      <c r="F205" s="10">
        <f t="shared" si="3"/>
        <v>0</v>
      </c>
      <c r="G205" s="13">
        <f t="shared" si="4"/>
        <v>0</v>
      </c>
      <c r="H205" s="13">
        <v>1</v>
      </c>
      <c r="I205" s="13">
        <v>0</v>
      </c>
      <c r="J205" s="13">
        <v>1</v>
      </c>
      <c r="K205" s="13">
        <v>0</v>
      </c>
      <c r="L205" s="13">
        <v>1</v>
      </c>
      <c r="M205" s="13">
        <v>1</v>
      </c>
      <c r="N205" s="13">
        <v>0</v>
      </c>
      <c r="O205" s="13">
        <v>0</v>
      </c>
      <c r="P205" s="13">
        <v>1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13">
        <v>0</v>
      </c>
      <c r="X205" s="13">
        <v>1</v>
      </c>
      <c r="Y205" s="13">
        <v>1</v>
      </c>
      <c r="Z205" s="13">
        <v>0</v>
      </c>
      <c r="AA205" s="14">
        <v>0</v>
      </c>
      <c r="AB205" s="13">
        <v>13.680000305175781</v>
      </c>
      <c r="AC205" s="13">
        <f t="shared" si="5"/>
        <v>13680.000305175781</v>
      </c>
      <c r="AD205" s="13">
        <v>223</v>
      </c>
      <c r="AE205" s="13">
        <f t="shared" si="6"/>
        <v>223000</v>
      </c>
      <c r="AF205" s="13">
        <v>10.199999809265137</v>
      </c>
      <c r="AG205" s="13">
        <v>2.2799999713897705</v>
      </c>
      <c r="AH205" s="13">
        <v>0.98000001907348633</v>
      </c>
      <c r="AI205" s="13">
        <f t="shared" si="7"/>
        <v>980.00001907348633</v>
      </c>
      <c r="AJ205" s="13">
        <v>74.5</v>
      </c>
      <c r="AK205" s="13">
        <v>16.700000762939453</v>
      </c>
      <c r="AL205" s="13">
        <v>7.1999998092651367</v>
      </c>
      <c r="AM205" s="13">
        <v>12.899999618530273</v>
      </c>
      <c r="AN205" s="13">
        <v>38.5</v>
      </c>
      <c r="AO205" s="13">
        <f t="shared" si="8"/>
        <v>2.9844962122864307</v>
      </c>
      <c r="AP205" s="13">
        <v>0.22352941334247589</v>
      </c>
    </row>
    <row r="206" spans="1:42" x14ac:dyDescent="0.35">
      <c r="A206" s="12">
        <v>204</v>
      </c>
      <c r="B206" s="13">
        <v>0</v>
      </c>
      <c r="C206" s="10">
        <f t="shared" si="0"/>
        <v>0</v>
      </c>
      <c r="D206" s="10">
        <f t="shared" si="1"/>
        <v>0</v>
      </c>
      <c r="E206" s="13">
        <f t="shared" si="2"/>
        <v>0</v>
      </c>
      <c r="F206" s="10">
        <f t="shared" si="3"/>
        <v>0</v>
      </c>
      <c r="G206" s="13">
        <f t="shared" si="4"/>
        <v>0</v>
      </c>
      <c r="H206" s="13">
        <v>1</v>
      </c>
      <c r="I206" s="13">
        <v>0</v>
      </c>
      <c r="J206" s="13">
        <v>1</v>
      </c>
      <c r="K206" s="13">
        <v>0</v>
      </c>
      <c r="L206" s="13">
        <v>0</v>
      </c>
      <c r="M206" s="13">
        <v>1</v>
      </c>
      <c r="N206" s="13">
        <v>0</v>
      </c>
      <c r="O206" s="13">
        <v>0</v>
      </c>
      <c r="P206" s="13">
        <v>1</v>
      </c>
      <c r="Q206" s="13">
        <v>1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1</v>
      </c>
      <c r="Y206" s="13">
        <v>0</v>
      </c>
      <c r="Z206" s="13">
        <v>0</v>
      </c>
      <c r="AA206" s="14">
        <v>0</v>
      </c>
      <c r="AB206" s="13">
        <v>5.5799999237060547</v>
      </c>
      <c r="AC206" s="13">
        <f t="shared" si="5"/>
        <v>5579.9999237060547</v>
      </c>
      <c r="AD206" s="13">
        <v>290</v>
      </c>
      <c r="AE206" s="13">
        <f t="shared" si="6"/>
        <v>290000</v>
      </c>
      <c r="AF206" s="13">
        <v>3.4300000667572021</v>
      </c>
      <c r="AG206" s="13">
        <v>1.5</v>
      </c>
      <c r="AH206" s="13">
        <v>0.50999999046325684</v>
      </c>
      <c r="AI206" s="13">
        <f t="shared" si="7"/>
        <v>509.99999046325684</v>
      </c>
      <c r="AJ206" s="13">
        <v>61.5</v>
      </c>
      <c r="AK206" s="13">
        <v>26.899999618530273</v>
      </c>
      <c r="AL206" s="13">
        <v>9.1000003814697266</v>
      </c>
      <c r="AM206" s="13">
        <v>12.899999618530273</v>
      </c>
      <c r="AN206" s="13">
        <v>38.599998474121094</v>
      </c>
      <c r="AO206" s="13">
        <f t="shared" si="8"/>
        <v>2.9922480322149716</v>
      </c>
      <c r="AP206" s="13">
        <v>0.43731778860092163</v>
      </c>
    </row>
    <row r="207" spans="1:42" x14ac:dyDescent="0.35">
      <c r="A207" s="9">
        <v>205</v>
      </c>
      <c r="B207" s="13">
        <v>0</v>
      </c>
      <c r="C207" s="10">
        <f t="shared" si="0"/>
        <v>0</v>
      </c>
      <c r="D207" s="10">
        <f t="shared" si="1"/>
        <v>0</v>
      </c>
      <c r="E207" s="13">
        <f t="shared" si="2"/>
        <v>0</v>
      </c>
      <c r="F207" s="10">
        <f t="shared" si="3"/>
        <v>1</v>
      </c>
      <c r="G207" s="13">
        <f t="shared" si="4"/>
        <v>0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0</v>
      </c>
      <c r="O207" s="13">
        <v>0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0</v>
      </c>
      <c r="V207" s="13">
        <v>1</v>
      </c>
      <c r="W207" s="13">
        <v>0</v>
      </c>
      <c r="X207" s="13">
        <v>1</v>
      </c>
      <c r="Y207" s="13">
        <v>1</v>
      </c>
      <c r="Z207" s="13">
        <v>0</v>
      </c>
      <c r="AA207" s="14">
        <v>0</v>
      </c>
      <c r="AB207" s="13">
        <v>5.9800000190734863</v>
      </c>
      <c r="AC207" s="13">
        <f t="shared" si="5"/>
        <v>5980.0000190734863</v>
      </c>
      <c r="AD207" s="13">
        <v>210</v>
      </c>
      <c r="AE207" s="13">
        <f t="shared" si="6"/>
        <v>210000</v>
      </c>
      <c r="AF207" s="13">
        <v>3.9300000667572021</v>
      </c>
      <c r="AG207" s="13">
        <v>1.2899999618530273</v>
      </c>
      <c r="AH207" s="13">
        <v>0.70999997854232788</v>
      </c>
      <c r="AI207" s="13">
        <f t="shared" si="7"/>
        <v>709.99997854232788</v>
      </c>
      <c r="AJ207" s="13">
        <v>65.599998474121094</v>
      </c>
      <c r="AK207" s="13">
        <v>21.600000381469727</v>
      </c>
      <c r="AL207" s="13">
        <v>11.899999618530273</v>
      </c>
      <c r="AM207" s="13">
        <v>15.699999809265137</v>
      </c>
      <c r="AN207" s="13">
        <v>47.400001525878906</v>
      </c>
      <c r="AO207" s="13">
        <f t="shared" si="8"/>
        <v>3.0191084141228113</v>
      </c>
      <c r="AP207" s="13">
        <v>0.32824426889419556</v>
      </c>
    </row>
    <row r="208" spans="1:42" x14ac:dyDescent="0.35">
      <c r="A208" s="12">
        <v>206</v>
      </c>
      <c r="B208" s="13">
        <v>0</v>
      </c>
      <c r="C208" s="10">
        <f t="shared" si="0"/>
        <v>0</v>
      </c>
      <c r="D208" s="10">
        <f t="shared" si="1"/>
        <v>0</v>
      </c>
      <c r="E208" s="13">
        <f t="shared" si="2"/>
        <v>0</v>
      </c>
      <c r="F208" s="10">
        <f t="shared" si="3"/>
        <v>1</v>
      </c>
      <c r="G208" s="13">
        <f t="shared" si="4"/>
        <v>0</v>
      </c>
      <c r="H208" s="13">
        <v>1</v>
      </c>
      <c r="I208" s="13">
        <v>1</v>
      </c>
      <c r="J208" s="13">
        <v>1</v>
      </c>
      <c r="K208" s="13">
        <v>0</v>
      </c>
      <c r="L208" s="13">
        <v>0</v>
      </c>
      <c r="M208" s="13">
        <v>1</v>
      </c>
      <c r="N208" s="13">
        <v>0</v>
      </c>
      <c r="O208" s="13">
        <v>1</v>
      </c>
      <c r="P208" s="13">
        <v>1</v>
      </c>
      <c r="Q208" s="13">
        <v>1</v>
      </c>
      <c r="R208" s="13">
        <v>1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4">
        <v>0</v>
      </c>
      <c r="AB208" s="13">
        <v>7.2899999618530273</v>
      </c>
      <c r="AC208" s="13">
        <f t="shared" si="5"/>
        <v>7289.9999618530273</v>
      </c>
      <c r="AD208" s="13">
        <v>293</v>
      </c>
      <c r="AE208" s="13">
        <f t="shared" si="6"/>
        <v>293000</v>
      </c>
      <c r="AF208" s="13">
        <v>4.429999828338623</v>
      </c>
      <c r="AG208" s="13">
        <v>1.940000057220459</v>
      </c>
      <c r="AH208" s="13">
        <v>0.85000002384185791</v>
      </c>
      <c r="AI208" s="13">
        <f t="shared" si="7"/>
        <v>850.00002384185791</v>
      </c>
      <c r="AJ208" s="13">
        <v>60.700000762939453</v>
      </c>
      <c r="AK208" s="13">
        <v>26.600000381469727</v>
      </c>
      <c r="AL208" s="13">
        <v>11.699999809265137</v>
      </c>
      <c r="AM208" s="13">
        <v>12</v>
      </c>
      <c r="AN208" s="13">
        <v>37.5</v>
      </c>
      <c r="AO208" s="13">
        <f t="shared" si="8"/>
        <v>3.125</v>
      </c>
      <c r="AP208" s="13">
        <v>0.43792328238487244</v>
      </c>
    </row>
    <row r="209" spans="1:42" x14ac:dyDescent="0.35">
      <c r="A209" s="12">
        <v>207</v>
      </c>
      <c r="B209" s="13">
        <v>0</v>
      </c>
      <c r="C209" s="10">
        <f t="shared" si="0"/>
        <v>0</v>
      </c>
      <c r="D209" s="10">
        <f t="shared" si="1"/>
        <v>0</v>
      </c>
      <c r="E209" s="13">
        <f t="shared" si="2"/>
        <v>0</v>
      </c>
      <c r="F209" s="10">
        <f t="shared" si="3"/>
        <v>1</v>
      </c>
      <c r="G209" s="13">
        <f t="shared" si="4"/>
        <v>0</v>
      </c>
      <c r="H209" s="13">
        <v>1</v>
      </c>
      <c r="I209" s="13">
        <v>0</v>
      </c>
      <c r="J209" s="13">
        <v>1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1</v>
      </c>
      <c r="Q209" s="13">
        <v>0</v>
      </c>
      <c r="R209" s="13">
        <v>1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1</v>
      </c>
      <c r="Y209" s="13">
        <v>0</v>
      </c>
      <c r="Z209" s="13">
        <v>0</v>
      </c>
      <c r="AA209" s="14">
        <v>0</v>
      </c>
      <c r="AB209" s="13">
        <v>14.840000152587891</v>
      </c>
      <c r="AC209" s="13">
        <f t="shared" si="5"/>
        <v>14840.000152587891</v>
      </c>
      <c r="AD209" s="13">
        <v>253</v>
      </c>
      <c r="AE209" s="13">
        <f t="shared" si="6"/>
        <v>253000</v>
      </c>
      <c r="AF209" s="13">
        <v>10.880000114440918</v>
      </c>
      <c r="AG209" s="13">
        <v>2.9600000381469727</v>
      </c>
      <c r="AH209" s="13">
        <v>0.85000002384185791</v>
      </c>
      <c r="AI209" s="13">
        <f t="shared" si="7"/>
        <v>850.00002384185791</v>
      </c>
      <c r="AJ209" s="13">
        <v>73.400001525878906</v>
      </c>
      <c r="AK209" s="13">
        <v>19.899999618530273</v>
      </c>
      <c r="AL209" s="13">
        <v>5.6999998092651367</v>
      </c>
      <c r="AM209" s="13">
        <v>12.199999809265137</v>
      </c>
      <c r="AN209" s="13">
        <v>36.799999237060547</v>
      </c>
      <c r="AO209" s="13">
        <f t="shared" si="8"/>
        <v>3.0163934272452404</v>
      </c>
      <c r="AP209" s="13">
        <v>0.27205881476402283</v>
      </c>
    </row>
    <row r="210" spans="1:42" x14ac:dyDescent="0.35">
      <c r="A210" s="12">
        <v>208</v>
      </c>
      <c r="B210" s="13">
        <v>0</v>
      </c>
      <c r="C210" s="10">
        <f t="shared" si="0"/>
        <v>0</v>
      </c>
      <c r="D210" s="10">
        <f t="shared" si="1"/>
        <v>0</v>
      </c>
      <c r="E210" s="13">
        <f t="shared" si="2"/>
        <v>1</v>
      </c>
      <c r="F210" s="10">
        <f t="shared" si="3"/>
        <v>0</v>
      </c>
      <c r="G210" s="13">
        <f t="shared" si="4"/>
        <v>0</v>
      </c>
      <c r="H210" s="13">
        <v>1</v>
      </c>
      <c r="I210" s="13">
        <v>1</v>
      </c>
      <c r="J210" s="13">
        <v>1</v>
      </c>
      <c r="K210" s="13">
        <v>1</v>
      </c>
      <c r="L210" s="13">
        <v>0</v>
      </c>
      <c r="M210" s="13">
        <v>1</v>
      </c>
      <c r="N210" s="13">
        <v>0</v>
      </c>
      <c r="O210" s="13">
        <v>1</v>
      </c>
      <c r="P210" s="13">
        <v>1</v>
      </c>
      <c r="Q210" s="13">
        <v>1</v>
      </c>
      <c r="R210" s="13">
        <v>1</v>
      </c>
      <c r="S210" s="13">
        <v>1</v>
      </c>
      <c r="T210" s="13">
        <v>1</v>
      </c>
      <c r="U210" s="13">
        <v>0</v>
      </c>
      <c r="V210" s="13">
        <v>1</v>
      </c>
      <c r="W210" s="13">
        <v>1</v>
      </c>
      <c r="X210" s="13">
        <v>1</v>
      </c>
      <c r="Y210" s="13">
        <v>0</v>
      </c>
      <c r="Z210" s="13">
        <v>0</v>
      </c>
      <c r="AA210" s="14">
        <v>0</v>
      </c>
      <c r="AB210" s="13">
        <v>4.7699999809265137</v>
      </c>
      <c r="AC210" s="13">
        <f t="shared" si="5"/>
        <v>4769.9999809265137</v>
      </c>
      <c r="AD210" s="13">
        <v>271</v>
      </c>
      <c r="AE210" s="13">
        <f t="shared" si="6"/>
        <v>271000</v>
      </c>
      <c r="AF210" s="13">
        <v>2.130000114440918</v>
      </c>
      <c r="AG210" s="13">
        <v>1.9600000381469727</v>
      </c>
      <c r="AH210" s="13">
        <v>0.67000001668930054</v>
      </c>
      <c r="AI210" s="13">
        <f t="shared" si="7"/>
        <v>670.00001668930054</v>
      </c>
      <c r="AJ210" s="13">
        <v>44.700000762939453</v>
      </c>
      <c r="AK210" s="13">
        <v>41.099998474121094</v>
      </c>
      <c r="AL210" s="13">
        <v>14</v>
      </c>
      <c r="AM210" s="13">
        <v>16.399999618530273</v>
      </c>
      <c r="AN210" s="13">
        <v>46.400001525878906</v>
      </c>
      <c r="AO210" s="13">
        <f t="shared" si="8"/>
        <v>2.8292684515340958</v>
      </c>
      <c r="AP210" s="13">
        <v>0.92018777132034302</v>
      </c>
    </row>
    <row r="211" spans="1:42" x14ac:dyDescent="0.35">
      <c r="A211" s="12">
        <v>209</v>
      </c>
      <c r="B211" s="13">
        <v>0</v>
      </c>
      <c r="C211" s="10">
        <f t="shared" si="0"/>
        <v>0</v>
      </c>
      <c r="D211" s="10">
        <f t="shared" si="1"/>
        <v>0</v>
      </c>
      <c r="E211" s="13">
        <f t="shared" si="2"/>
        <v>0</v>
      </c>
      <c r="F211" s="10">
        <f t="shared" si="3"/>
        <v>0</v>
      </c>
      <c r="G211" s="13">
        <f t="shared" si="4"/>
        <v>0</v>
      </c>
      <c r="H211" s="13">
        <v>1</v>
      </c>
      <c r="I211" s="13">
        <v>0</v>
      </c>
      <c r="J211" s="13">
        <v>1</v>
      </c>
      <c r="K211" s="13">
        <v>0</v>
      </c>
      <c r="L211" s="13">
        <v>0</v>
      </c>
      <c r="M211" s="13">
        <v>1</v>
      </c>
      <c r="N211" s="13">
        <v>0</v>
      </c>
      <c r="O211" s="13">
        <v>0</v>
      </c>
      <c r="P211" s="13">
        <v>1</v>
      </c>
      <c r="Q211" s="13">
        <v>1</v>
      </c>
      <c r="R211" s="13">
        <v>1</v>
      </c>
      <c r="S211" s="13">
        <v>1</v>
      </c>
      <c r="T211" s="13">
        <v>1</v>
      </c>
      <c r="U211" s="13">
        <v>1</v>
      </c>
      <c r="V211" s="13">
        <v>0</v>
      </c>
      <c r="W211" s="13">
        <v>0</v>
      </c>
      <c r="X211" s="13">
        <v>1</v>
      </c>
      <c r="Y211" s="13">
        <v>0</v>
      </c>
      <c r="Z211" s="13">
        <v>0</v>
      </c>
      <c r="AA211" s="14">
        <v>0</v>
      </c>
      <c r="AB211" s="13">
        <v>6.2199997901916504</v>
      </c>
      <c r="AC211" s="13">
        <f t="shared" si="5"/>
        <v>6219.9997901916504</v>
      </c>
      <c r="AD211" s="13">
        <v>203</v>
      </c>
      <c r="AE211" s="13">
        <f t="shared" si="6"/>
        <v>203000</v>
      </c>
      <c r="AF211" s="13">
        <v>3.9000000953674316</v>
      </c>
      <c r="AG211" s="13">
        <v>1.5</v>
      </c>
      <c r="AH211" s="13">
        <v>0.57999998331069946</v>
      </c>
      <c r="AI211" s="13">
        <f t="shared" si="7"/>
        <v>579.99998331069946</v>
      </c>
      <c r="AJ211" s="13">
        <v>62.700000762939453</v>
      </c>
      <c r="AK211" s="13">
        <v>24.100000381469727</v>
      </c>
      <c r="AL211" s="13">
        <v>9.3000001907348633</v>
      </c>
      <c r="AM211" s="13">
        <v>15.899999618530273</v>
      </c>
      <c r="AN211" s="13">
        <v>45.5</v>
      </c>
      <c r="AO211" s="13">
        <f t="shared" si="8"/>
        <v>2.8616352887815868</v>
      </c>
      <c r="AP211" s="13">
        <v>0.38461536169052124</v>
      </c>
    </row>
    <row r="212" spans="1:42" x14ac:dyDescent="0.35">
      <c r="A212" s="12">
        <v>210</v>
      </c>
      <c r="B212" s="13">
        <v>0</v>
      </c>
      <c r="C212" s="10">
        <f t="shared" si="0"/>
        <v>0</v>
      </c>
      <c r="D212" s="10">
        <f t="shared" si="1"/>
        <v>0</v>
      </c>
      <c r="E212" s="13">
        <f t="shared" si="2"/>
        <v>0</v>
      </c>
      <c r="F212" s="10">
        <f t="shared" si="3"/>
        <v>0</v>
      </c>
      <c r="G212" s="13">
        <f t="shared" si="4"/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1</v>
      </c>
      <c r="W212" s="13">
        <v>0</v>
      </c>
      <c r="X212" s="13">
        <v>1</v>
      </c>
      <c r="Y212" s="13">
        <v>0</v>
      </c>
      <c r="Z212" s="13">
        <v>0</v>
      </c>
      <c r="AA212" s="14">
        <v>0</v>
      </c>
      <c r="AB212" s="13">
        <v>5.8499999046325684</v>
      </c>
      <c r="AC212" s="13">
        <f t="shared" si="5"/>
        <v>5849.9999046325684</v>
      </c>
      <c r="AD212" s="13">
        <v>225</v>
      </c>
      <c r="AE212" s="13">
        <f t="shared" si="6"/>
        <v>225000</v>
      </c>
      <c r="AF212" s="13">
        <v>3.8199999332427979</v>
      </c>
      <c r="AG212" s="13">
        <v>1.440000057220459</v>
      </c>
      <c r="AH212" s="13">
        <v>0.55000001192092896</v>
      </c>
      <c r="AI212" s="13">
        <f t="shared" si="7"/>
        <v>550.00001192092896</v>
      </c>
      <c r="AJ212" s="13">
        <v>65.300003051757813</v>
      </c>
      <c r="AK212" s="13">
        <v>24.600000381469727</v>
      </c>
      <c r="AL212" s="13">
        <v>9.3999996185302734</v>
      </c>
      <c r="AM212" s="13">
        <v>14.699999809265137</v>
      </c>
      <c r="AN212" s="13">
        <v>40.700000762939453</v>
      </c>
      <c r="AO212" s="13">
        <f t="shared" si="8"/>
        <v>2.768707570818266</v>
      </c>
      <c r="AP212" s="13">
        <v>0.37696337699890137</v>
      </c>
    </row>
    <row r="213" spans="1:42" x14ac:dyDescent="0.35">
      <c r="A213" s="9">
        <v>211</v>
      </c>
      <c r="B213" s="13">
        <v>0</v>
      </c>
      <c r="C213" s="10">
        <f t="shared" si="0"/>
        <v>0</v>
      </c>
      <c r="D213" s="10">
        <f t="shared" si="1"/>
        <v>0</v>
      </c>
      <c r="E213" s="13">
        <f t="shared" si="2"/>
        <v>0</v>
      </c>
      <c r="F213" s="10">
        <f t="shared" si="3"/>
        <v>0</v>
      </c>
      <c r="G213" s="13">
        <f t="shared" si="4"/>
        <v>1</v>
      </c>
      <c r="H213" s="13">
        <v>1</v>
      </c>
      <c r="I213" s="13">
        <v>0</v>
      </c>
      <c r="J213" s="13">
        <v>1</v>
      </c>
      <c r="K213" s="13">
        <v>0</v>
      </c>
      <c r="L213" s="13">
        <v>0</v>
      </c>
      <c r="M213" s="13">
        <v>1</v>
      </c>
      <c r="N213" s="13">
        <v>0</v>
      </c>
      <c r="O213" s="13">
        <v>1</v>
      </c>
      <c r="P213" s="13">
        <v>1</v>
      </c>
      <c r="Q213" s="13">
        <v>1</v>
      </c>
      <c r="R213" s="13">
        <v>1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4">
        <v>0</v>
      </c>
      <c r="AB213" s="13">
        <v>20.950000762939453</v>
      </c>
      <c r="AC213" s="13">
        <f t="shared" si="5"/>
        <v>20950.000762939453</v>
      </c>
      <c r="AD213" s="13">
        <v>230</v>
      </c>
      <c r="AE213" s="13">
        <f t="shared" si="6"/>
        <v>230000</v>
      </c>
      <c r="AF213" s="13">
        <v>17.850000381469727</v>
      </c>
      <c r="AG213" s="13">
        <v>1.559999942779541</v>
      </c>
      <c r="AH213" s="13">
        <v>1.5199999809265137</v>
      </c>
      <c r="AI213" s="13">
        <f t="shared" si="7"/>
        <v>1519.9999809265137</v>
      </c>
      <c r="AJ213" s="13">
        <v>85.300003051757813</v>
      </c>
      <c r="AK213" s="13">
        <v>7.4000000953674316</v>
      </c>
      <c r="AL213" s="13">
        <v>7.3000001907348633</v>
      </c>
      <c r="AM213" s="13">
        <v>13.800000190734863</v>
      </c>
      <c r="AN213" s="13">
        <v>40.099998474121094</v>
      </c>
      <c r="AO213" s="13">
        <f t="shared" si="8"/>
        <v>2.9057969507162542</v>
      </c>
      <c r="AP213" s="13">
        <v>8.7394952774047852E-2</v>
      </c>
    </row>
    <row r="214" spans="1:42" x14ac:dyDescent="0.35">
      <c r="A214" s="12">
        <v>212</v>
      </c>
      <c r="B214" s="13">
        <v>0</v>
      </c>
      <c r="C214" s="10">
        <f t="shared" si="0"/>
        <v>0</v>
      </c>
      <c r="D214" s="10">
        <f t="shared" si="1"/>
        <v>0</v>
      </c>
      <c r="E214" s="13">
        <f t="shared" si="2"/>
        <v>0</v>
      </c>
      <c r="F214" s="10">
        <f t="shared" si="3"/>
        <v>0</v>
      </c>
      <c r="G214" s="13">
        <f t="shared" si="4"/>
        <v>0</v>
      </c>
      <c r="H214" s="13">
        <v>1</v>
      </c>
      <c r="I214" s="13">
        <v>0</v>
      </c>
      <c r="J214" s="13">
        <v>1</v>
      </c>
      <c r="K214" s="13">
        <v>0</v>
      </c>
      <c r="L214" s="13">
        <v>0</v>
      </c>
      <c r="M214" s="13">
        <v>1</v>
      </c>
      <c r="N214" s="13">
        <v>0</v>
      </c>
      <c r="O214" s="13">
        <v>0</v>
      </c>
      <c r="P214" s="13">
        <v>1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4">
        <v>0</v>
      </c>
      <c r="AB214" s="13">
        <v>6.2899999618530273</v>
      </c>
      <c r="AC214" s="13">
        <f t="shared" si="5"/>
        <v>6289.9999618530273</v>
      </c>
      <c r="AD214" s="13">
        <v>161</v>
      </c>
      <c r="AE214" s="13">
        <f t="shared" si="6"/>
        <v>161000</v>
      </c>
      <c r="AF214" s="13">
        <v>3.7599999904632568</v>
      </c>
      <c r="AG214" s="13">
        <v>1.3500000238418579</v>
      </c>
      <c r="AH214" s="13">
        <v>0.98000001907348633</v>
      </c>
      <c r="AI214" s="13">
        <f t="shared" si="7"/>
        <v>980.00001907348633</v>
      </c>
      <c r="AJ214" s="13">
        <v>59.799999237060547</v>
      </c>
      <c r="AK214" s="13">
        <v>21.5</v>
      </c>
      <c r="AL214" s="13">
        <v>15.5</v>
      </c>
      <c r="AM214" s="13">
        <v>13.699999809265137</v>
      </c>
      <c r="AN214" s="13">
        <v>41.099998474121094</v>
      </c>
      <c r="AO214" s="13">
        <f t="shared" si="8"/>
        <v>2.9999999303887352</v>
      </c>
      <c r="AP214" s="13">
        <v>0.35904255509376526</v>
      </c>
    </row>
    <row r="215" spans="1:42" x14ac:dyDescent="0.35">
      <c r="A215" s="12">
        <v>213</v>
      </c>
      <c r="B215" s="13">
        <v>0</v>
      </c>
      <c r="C215" s="10">
        <f t="shared" si="0"/>
        <v>0</v>
      </c>
      <c r="D215" s="10">
        <f t="shared" si="1"/>
        <v>0</v>
      </c>
      <c r="E215" s="13">
        <f t="shared" si="2"/>
        <v>0</v>
      </c>
      <c r="F215" s="10">
        <f t="shared" si="3"/>
        <v>0</v>
      </c>
      <c r="G215" s="13">
        <f t="shared" si="4"/>
        <v>1</v>
      </c>
      <c r="H215" s="13">
        <v>1</v>
      </c>
      <c r="I215" s="13">
        <v>0</v>
      </c>
      <c r="J215" s="13">
        <v>1</v>
      </c>
      <c r="K215" s="13">
        <v>0</v>
      </c>
      <c r="L215" s="13">
        <v>0</v>
      </c>
      <c r="M215" s="13">
        <v>1</v>
      </c>
      <c r="N215" s="13">
        <v>0</v>
      </c>
      <c r="O215" s="13">
        <v>0</v>
      </c>
      <c r="P215" s="13">
        <v>0</v>
      </c>
      <c r="Q215" s="13">
        <v>0</v>
      </c>
      <c r="R215" s="13">
        <v>1</v>
      </c>
      <c r="S215" s="13">
        <v>0</v>
      </c>
      <c r="T215" s="13">
        <v>0</v>
      </c>
      <c r="U215" s="13">
        <v>0</v>
      </c>
      <c r="V215" s="13">
        <v>1</v>
      </c>
      <c r="W215" s="13">
        <v>0</v>
      </c>
      <c r="X215" s="13">
        <v>1</v>
      </c>
      <c r="Y215" s="13">
        <v>0</v>
      </c>
      <c r="Z215" s="13">
        <v>0</v>
      </c>
      <c r="AA215" s="14">
        <v>0</v>
      </c>
      <c r="AB215" s="13">
        <v>9.9099998474121094</v>
      </c>
      <c r="AC215" s="13">
        <f t="shared" si="5"/>
        <v>9909.9998474121094</v>
      </c>
      <c r="AD215" s="13">
        <v>280</v>
      </c>
      <c r="AE215" s="13">
        <f t="shared" si="6"/>
        <v>280000</v>
      </c>
      <c r="AF215" s="13">
        <v>6.0999999046325684</v>
      </c>
      <c r="AG215" s="13">
        <v>1.6299999952316284</v>
      </c>
      <c r="AH215" s="13">
        <v>1.8500000238418579</v>
      </c>
      <c r="AI215" s="13">
        <f t="shared" si="7"/>
        <v>1850.0000238418579</v>
      </c>
      <c r="AJ215" s="13">
        <v>63.400001525878906</v>
      </c>
      <c r="AK215" s="13">
        <v>19</v>
      </c>
      <c r="AL215" s="13">
        <v>17.299999237060547</v>
      </c>
      <c r="AM215" s="13">
        <v>12.899999618530273</v>
      </c>
      <c r="AN215" s="13">
        <v>38</v>
      </c>
      <c r="AO215" s="13">
        <f t="shared" si="8"/>
        <v>2.9457365212177757</v>
      </c>
      <c r="AP215" s="13">
        <v>0.26721310615539551</v>
      </c>
    </row>
    <row r="216" spans="1:42" x14ac:dyDescent="0.35">
      <c r="A216" s="12">
        <v>214</v>
      </c>
      <c r="B216" s="13">
        <v>0</v>
      </c>
      <c r="C216" s="10">
        <f t="shared" si="0"/>
        <v>0</v>
      </c>
      <c r="D216" s="10">
        <f t="shared" si="1"/>
        <v>0</v>
      </c>
      <c r="E216" s="13">
        <f t="shared" si="2"/>
        <v>0</v>
      </c>
      <c r="F216" s="10">
        <f t="shared" si="3"/>
        <v>0</v>
      </c>
      <c r="G216" s="13">
        <f t="shared" si="4"/>
        <v>1</v>
      </c>
      <c r="H216" s="13">
        <v>1</v>
      </c>
      <c r="I216" s="13">
        <v>0</v>
      </c>
      <c r="J216" s="13">
        <v>1</v>
      </c>
      <c r="K216" s="13">
        <v>0</v>
      </c>
      <c r="L216" s="13">
        <v>0</v>
      </c>
      <c r="M216" s="13">
        <v>1</v>
      </c>
      <c r="N216" s="13">
        <v>0</v>
      </c>
      <c r="O216" s="13">
        <v>0</v>
      </c>
      <c r="P216" s="13">
        <v>1</v>
      </c>
      <c r="Q216" s="13">
        <v>1</v>
      </c>
      <c r="R216" s="13">
        <v>1</v>
      </c>
      <c r="S216" s="13">
        <v>1</v>
      </c>
      <c r="T216" s="13">
        <v>0</v>
      </c>
      <c r="U216" s="13">
        <v>0</v>
      </c>
      <c r="V216" s="13">
        <v>0</v>
      </c>
      <c r="W216" s="13">
        <v>0</v>
      </c>
      <c r="X216" s="13">
        <v>1</v>
      </c>
      <c r="Y216" s="13">
        <v>0</v>
      </c>
      <c r="Z216" s="13">
        <v>0</v>
      </c>
      <c r="AA216" s="14">
        <v>0</v>
      </c>
      <c r="AB216" s="13">
        <v>13.189999580383301</v>
      </c>
      <c r="AC216" s="13">
        <f t="shared" si="5"/>
        <v>13189.999580383301</v>
      </c>
      <c r="AD216" s="13">
        <v>275</v>
      </c>
      <c r="AE216" s="13">
        <f t="shared" si="6"/>
        <v>275000</v>
      </c>
      <c r="AF216" s="13">
        <v>8.8900003433227539</v>
      </c>
      <c r="AG216" s="13">
        <v>2.2699999809265137</v>
      </c>
      <c r="AH216" s="13">
        <v>1.5900000333786011</v>
      </c>
      <c r="AI216" s="13">
        <f t="shared" si="7"/>
        <v>1590.0000333786011</v>
      </c>
      <c r="AJ216" s="13">
        <v>67.400001525878906</v>
      </c>
      <c r="AK216" s="13">
        <v>17.200000762939453</v>
      </c>
      <c r="AL216" s="13">
        <v>12.100000381469727</v>
      </c>
      <c r="AM216" s="13">
        <v>13.5</v>
      </c>
      <c r="AN216" s="13">
        <v>38.700000762939453</v>
      </c>
      <c r="AO216" s="13">
        <f t="shared" si="8"/>
        <v>2.8666667231807001</v>
      </c>
      <c r="AP216" s="13">
        <v>0.25534307956695557</v>
      </c>
    </row>
    <row r="217" spans="1:42" x14ac:dyDescent="0.35">
      <c r="A217" s="12">
        <v>215</v>
      </c>
      <c r="B217" s="13">
        <v>0</v>
      </c>
      <c r="C217" s="10">
        <f t="shared" si="0"/>
        <v>0</v>
      </c>
      <c r="D217" s="10">
        <f t="shared" si="1"/>
        <v>1</v>
      </c>
      <c r="E217" s="13">
        <f t="shared" si="2"/>
        <v>1</v>
      </c>
      <c r="F217" s="10">
        <f t="shared" si="3"/>
        <v>1</v>
      </c>
      <c r="G217" s="13">
        <f t="shared" si="4"/>
        <v>0</v>
      </c>
      <c r="H217" s="13">
        <v>1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0</v>
      </c>
      <c r="O217" s="13">
        <v>0</v>
      </c>
      <c r="P217" s="13">
        <v>1</v>
      </c>
      <c r="Q217" s="13">
        <v>0</v>
      </c>
      <c r="R217" s="13">
        <v>0</v>
      </c>
      <c r="S217" s="13">
        <v>1</v>
      </c>
      <c r="T217" s="13">
        <v>0</v>
      </c>
      <c r="U217" s="13">
        <v>0</v>
      </c>
      <c r="V217" s="13">
        <v>0</v>
      </c>
      <c r="W217" s="13">
        <v>0</v>
      </c>
      <c r="X217" s="13">
        <v>1</v>
      </c>
      <c r="Y217" s="13">
        <v>0</v>
      </c>
      <c r="Z217" s="13">
        <v>0</v>
      </c>
      <c r="AA217" s="14">
        <v>0</v>
      </c>
      <c r="AB217" s="13">
        <v>4.4000000953674316</v>
      </c>
      <c r="AC217" s="13">
        <f t="shared" si="5"/>
        <v>4400.0000953674316</v>
      </c>
      <c r="AD217" s="13">
        <v>295</v>
      </c>
      <c r="AE217" s="13">
        <f t="shared" si="6"/>
        <v>295000</v>
      </c>
      <c r="AF217" s="13">
        <v>1.9299999475479126</v>
      </c>
      <c r="AG217" s="13">
        <v>1.8999999761581421</v>
      </c>
      <c r="AH217" s="13">
        <v>0.5</v>
      </c>
      <c r="AI217" s="13">
        <f t="shared" si="7"/>
        <v>500</v>
      </c>
      <c r="AJ217" s="13">
        <v>43.799999237060547</v>
      </c>
      <c r="AK217" s="13">
        <v>43.200000762939453</v>
      </c>
      <c r="AL217" s="13">
        <v>11.399999618530273</v>
      </c>
      <c r="AM217" s="13">
        <v>12.699999809265137</v>
      </c>
      <c r="AN217" s="13">
        <v>39.700000762939453</v>
      </c>
      <c r="AO217" s="13">
        <f t="shared" si="8"/>
        <v>3.1259843589900513</v>
      </c>
      <c r="AP217" s="13">
        <v>0.98445600271224976</v>
      </c>
    </row>
    <row r="218" spans="1:42" x14ac:dyDescent="0.35">
      <c r="A218" s="12">
        <v>216</v>
      </c>
      <c r="B218" s="13">
        <v>0</v>
      </c>
      <c r="C218" s="10">
        <f t="shared" si="0"/>
        <v>0</v>
      </c>
      <c r="D218" s="10">
        <f t="shared" si="1"/>
        <v>0</v>
      </c>
      <c r="E218" s="13">
        <f t="shared" si="2"/>
        <v>0</v>
      </c>
      <c r="F218" s="10">
        <f t="shared" si="3"/>
        <v>0</v>
      </c>
      <c r="G218" s="13">
        <f t="shared" si="4"/>
        <v>1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0</v>
      </c>
      <c r="O218" s="13">
        <v>0</v>
      </c>
      <c r="P218" s="13">
        <v>1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1</v>
      </c>
      <c r="Y218" s="13">
        <v>0</v>
      </c>
      <c r="Z218" s="13">
        <v>0</v>
      </c>
      <c r="AA218" s="14">
        <v>0</v>
      </c>
      <c r="AB218" s="13">
        <v>9.0900001525878906</v>
      </c>
      <c r="AC218" s="13">
        <f t="shared" si="5"/>
        <v>9090.0001525878906</v>
      </c>
      <c r="AD218" s="13">
        <v>281</v>
      </c>
      <c r="AE218" s="13">
        <f t="shared" si="6"/>
        <v>281000</v>
      </c>
      <c r="AF218" s="13">
        <v>5.320000171661377</v>
      </c>
      <c r="AG218" s="13">
        <v>2.9100000858306885</v>
      </c>
      <c r="AH218" s="13">
        <v>1.0700000524520874</v>
      </c>
      <c r="AI218" s="13">
        <f t="shared" si="7"/>
        <v>1070.0000524520874</v>
      </c>
      <c r="AJ218" s="13">
        <v>58.5</v>
      </c>
      <c r="AK218" s="13">
        <v>21</v>
      </c>
      <c r="AL218" s="13">
        <v>11.800000190734863</v>
      </c>
      <c r="AM218" s="13">
        <v>15.300000190734863</v>
      </c>
      <c r="AN218" s="13">
        <v>45.700000762939453</v>
      </c>
      <c r="AO218" s="13">
        <f t="shared" si="8"/>
        <v>2.9869281172044526</v>
      </c>
      <c r="AP218" s="13">
        <v>0.54699248075485229</v>
      </c>
    </row>
    <row r="219" spans="1:42" x14ac:dyDescent="0.35">
      <c r="A219" s="9">
        <v>217</v>
      </c>
      <c r="B219" s="13">
        <v>0</v>
      </c>
      <c r="C219" s="10">
        <f t="shared" si="0"/>
        <v>0</v>
      </c>
      <c r="D219" s="10">
        <f t="shared" si="1"/>
        <v>0</v>
      </c>
      <c r="E219" s="13">
        <f t="shared" si="2"/>
        <v>0</v>
      </c>
      <c r="F219" s="10">
        <f t="shared" si="3"/>
        <v>0</v>
      </c>
      <c r="G219" s="13">
        <f t="shared" si="4"/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0</v>
      </c>
      <c r="O219" s="13">
        <v>0</v>
      </c>
      <c r="P219" s="13">
        <v>1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4">
        <v>0</v>
      </c>
      <c r="AB219" s="13">
        <v>9.7100000381469727</v>
      </c>
      <c r="AC219" s="13">
        <f t="shared" si="5"/>
        <v>9710.0000381469727</v>
      </c>
      <c r="AD219" s="13">
        <v>303</v>
      </c>
      <c r="AE219" s="13">
        <f t="shared" si="6"/>
        <v>303000</v>
      </c>
      <c r="AF219" s="13">
        <v>6.309999942779541</v>
      </c>
      <c r="AG219" s="13">
        <v>2.369999885559082</v>
      </c>
      <c r="AH219" s="13">
        <v>0.8399999737739563</v>
      </c>
      <c r="AI219" s="13">
        <f t="shared" si="7"/>
        <v>839.9999737739563</v>
      </c>
      <c r="AJ219" s="13">
        <v>64.900001525878906</v>
      </c>
      <c r="AK219" s="13">
        <v>24.399999618530273</v>
      </c>
      <c r="AL219" s="13">
        <v>8.6999998092651367</v>
      </c>
      <c r="AM219" s="13">
        <v>14.800000190734863</v>
      </c>
      <c r="AN219" s="13">
        <v>42.200000762939453</v>
      </c>
      <c r="AO219" s="13">
        <f t="shared" si="8"/>
        <v>2.85135136615455</v>
      </c>
      <c r="AP219" s="13">
        <v>0.37559428811073303</v>
      </c>
    </row>
    <row r="220" spans="1:42" x14ac:dyDescent="0.35">
      <c r="A220" s="12">
        <v>218</v>
      </c>
      <c r="B220" s="13">
        <v>0</v>
      </c>
      <c r="C220" s="10">
        <f t="shared" si="0"/>
        <v>0</v>
      </c>
      <c r="D220" s="10">
        <f t="shared" si="1"/>
        <v>0</v>
      </c>
      <c r="E220" s="13">
        <f t="shared" si="2"/>
        <v>0</v>
      </c>
      <c r="F220" s="10">
        <f t="shared" si="3"/>
        <v>1</v>
      </c>
      <c r="G220" s="13">
        <f t="shared" si="4"/>
        <v>0</v>
      </c>
      <c r="H220" s="13">
        <v>1</v>
      </c>
      <c r="I220" s="13">
        <v>1</v>
      </c>
      <c r="J220" s="13">
        <v>1</v>
      </c>
      <c r="K220" s="13">
        <v>0</v>
      </c>
      <c r="L220" s="13">
        <v>0</v>
      </c>
      <c r="M220" s="13">
        <v>1</v>
      </c>
      <c r="N220" s="13">
        <v>0</v>
      </c>
      <c r="O220" s="13">
        <v>1</v>
      </c>
      <c r="P220" s="13">
        <v>1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4">
        <v>0</v>
      </c>
      <c r="AB220" s="13">
        <v>9.4499998092651367</v>
      </c>
      <c r="AC220" s="13">
        <f t="shared" si="5"/>
        <v>9449.9998092651367</v>
      </c>
      <c r="AD220" s="13">
        <v>372</v>
      </c>
      <c r="AE220" s="13">
        <f t="shared" si="6"/>
        <v>372000</v>
      </c>
      <c r="AF220" s="13">
        <v>6.309999942779541</v>
      </c>
      <c r="AG220" s="13">
        <v>2.4200000762939453</v>
      </c>
      <c r="AH220" s="13">
        <v>0.5</v>
      </c>
      <c r="AI220" s="13">
        <f t="shared" si="7"/>
        <v>500</v>
      </c>
      <c r="AJ220" s="13">
        <v>66.800003051757813</v>
      </c>
      <c r="AK220" s="13">
        <v>25.5</v>
      </c>
      <c r="AL220" s="13">
        <v>5.3000001907348633</v>
      </c>
      <c r="AM220" s="13">
        <v>12</v>
      </c>
      <c r="AN220" s="13">
        <v>37.799999237060547</v>
      </c>
      <c r="AO220" s="13">
        <f t="shared" si="8"/>
        <v>3.1499999364217124</v>
      </c>
      <c r="AP220" s="13">
        <v>0.38351824879646301</v>
      </c>
    </row>
    <row r="221" spans="1:42" x14ac:dyDescent="0.35">
      <c r="A221" s="12">
        <v>219</v>
      </c>
      <c r="B221" s="13">
        <v>0</v>
      </c>
      <c r="C221" s="10">
        <f t="shared" si="0"/>
        <v>0</v>
      </c>
      <c r="D221" s="10">
        <f t="shared" si="1"/>
        <v>1</v>
      </c>
      <c r="E221" s="13">
        <f t="shared" si="2"/>
        <v>1</v>
      </c>
      <c r="F221" s="10">
        <f t="shared" si="3"/>
        <v>1</v>
      </c>
      <c r="G221" s="13">
        <f t="shared" si="4"/>
        <v>0</v>
      </c>
      <c r="H221" s="13">
        <v>1</v>
      </c>
      <c r="I221" s="13">
        <v>0</v>
      </c>
      <c r="J221" s="13">
        <v>1</v>
      </c>
      <c r="K221" s="13">
        <v>0</v>
      </c>
      <c r="L221" s="13">
        <v>0</v>
      </c>
      <c r="M221" s="13">
        <v>1</v>
      </c>
      <c r="N221" s="13">
        <v>0</v>
      </c>
      <c r="O221" s="13">
        <v>1</v>
      </c>
      <c r="P221" s="13">
        <v>1</v>
      </c>
      <c r="Q221" s="13">
        <v>1</v>
      </c>
      <c r="R221" s="13">
        <v>0</v>
      </c>
      <c r="S221" s="13">
        <v>0</v>
      </c>
      <c r="T221" s="13">
        <v>0</v>
      </c>
      <c r="U221" s="13">
        <v>0</v>
      </c>
      <c r="V221" s="13">
        <v>1</v>
      </c>
      <c r="W221" s="13">
        <v>0</v>
      </c>
      <c r="X221" s="13">
        <v>0</v>
      </c>
      <c r="Y221" s="13">
        <v>0</v>
      </c>
      <c r="Z221" s="13">
        <v>0</v>
      </c>
      <c r="AA221" s="14">
        <v>0</v>
      </c>
      <c r="AB221" s="13">
        <v>4.0199999809265137</v>
      </c>
      <c r="AC221" s="13">
        <f t="shared" si="5"/>
        <v>4019.9999809265137</v>
      </c>
      <c r="AD221" s="13">
        <v>268</v>
      </c>
      <c r="AE221" s="13">
        <f t="shared" si="6"/>
        <v>268000</v>
      </c>
      <c r="AF221" s="13">
        <v>1.3600000143051147</v>
      </c>
      <c r="AG221" s="13">
        <v>2.3399999141693115</v>
      </c>
      <c r="AH221" s="13">
        <v>0.20999999344348907</v>
      </c>
      <c r="AI221" s="13">
        <f t="shared" si="7"/>
        <v>209.99999344348907</v>
      </c>
      <c r="AJ221" s="13">
        <v>33.900001525878906</v>
      </c>
      <c r="AK221" s="13">
        <v>58.200000762939453</v>
      </c>
      <c r="AL221" s="13">
        <v>5.1999998092651367</v>
      </c>
      <c r="AM221" s="13">
        <v>14.399999618530273</v>
      </c>
      <c r="AN221" s="13">
        <v>43.900001525878906</v>
      </c>
      <c r="AO221" s="13">
        <f t="shared" si="8"/>
        <v>3.0486112978355435</v>
      </c>
      <c r="AP221" s="13">
        <v>1.720588207244873</v>
      </c>
    </row>
    <row r="222" spans="1:42" x14ac:dyDescent="0.35">
      <c r="A222" s="12">
        <v>220</v>
      </c>
      <c r="B222" s="13">
        <v>0</v>
      </c>
      <c r="C222" s="10">
        <f t="shared" si="0"/>
        <v>0</v>
      </c>
      <c r="D222" s="10">
        <f t="shared" si="1"/>
        <v>1</v>
      </c>
      <c r="E222" s="13">
        <f t="shared" si="2"/>
        <v>1</v>
      </c>
      <c r="F222" s="10">
        <f t="shared" si="3"/>
        <v>0</v>
      </c>
      <c r="G222" s="13">
        <f t="shared" si="4"/>
        <v>0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1</v>
      </c>
      <c r="N222" s="13">
        <v>0</v>
      </c>
      <c r="O222" s="13">
        <v>1</v>
      </c>
      <c r="P222" s="13">
        <v>1</v>
      </c>
      <c r="Q222" s="13">
        <v>1</v>
      </c>
      <c r="R222" s="13">
        <v>1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4">
        <v>0</v>
      </c>
      <c r="AB222" s="13">
        <v>4.4899997711181641</v>
      </c>
      <c r="AC222" s="13">
        <f t="shared" si="5"/>
        <v>4489.9997711181641</v>
      </c>
      <c r="AD222" s="13">
        <v>193</v>
      </c>
      <c r="AE222" s="13">
        <f t="shared" si="6"/>
        <v>193000</v>
      </c>
      <c r="AF222" s="13">
        <v>1.6799999475479126</v>
      </c>
      <c r="AG222" s="13">
        <v>2.3199999332427979</v>
      </c>
      <c r="AH222" s="13">
        <v>0.38999998569488525</v>
      </c>
      <c r="AI222" s="13">
        <f t="shared" si="7"/>
        <v>389.99998569488525</v>
      </c>
      <c r="AJ222" s="13">
        <v>37.400001525878906</v>
      </c>
      <c r="AK222" s="13">
        <v>51.700000762939453</v>
      </c>
      <c r="AL222" s="13">
        <v>8.6999998092651367</v>
      </c>
      <c r="AM222" s="13">
        <v>15.199999809265137</v>
      </c>
      <c r="AN222" s="13">
        <v>45.299999237060547</v>
      </c>
      <c r="AO222" s="13">
        <f t="shared" si="8"/>
        <v>2.9802631450987258</v>
      </c>
      <c r="AP222" s="13">
        <v>1.3809523582458496</v>
      </c>
    </row>
    <row r="223" spans="1:42" x14ac:dyDescent="0.35">
      <c r="A223" s="12">
        <v>221</v>
      </c>
      <c r="B223" s="13">
        <v>0</v>
      </c>
      <c r="C223" s="10">
        <f t="shared" si="0"/>
        <v>0</v>
      </c>
      <c r="D223" s="10">
        <f t="shared" si="1"/>
        <v>0</v>
      </c>
      <c r="E223" s="13">
        <f t="shared" si="2"/>
        <v>0</v>
      </c>
      <c r="F223" s="10">
        <f t="shared" si="3"/>
        <v>0</v>
      </c>
      <c r="G223" s="13">
        <f t="shared" si="4"/>
        <v>0</v>
      </c>
      <c r="H223" s="13">
        <v>1</v>
      </c>
      <c r="I223" s="13">
        <v>0</v>
      </c>
      <c r="J223" s="13">
        <v>1</v>
      </c>
      <c r="K223" s="13">
        <v>0</v>
      </c>
      <c r="L223" s="13">
        <v>0</v>
      </c>
      <c r="M223" s="13">
        <v>1</v>
      </c>
      <c r="N223" s="13">
        <v>0</v>
      </c>
      <c r="O223" s="13">
        <v>1</v>
      </c>
      <c r="P223" s="13">
        <v>1</v>
      </c>
      <c r="Q223" s="13">
        <v>1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4">
        <v>0</v>
      </c>
      <c r="AB223" s="13">
        <v>10.720000267028809</v>
      </c>
      <c r="AC223" s="13">
        <f t="shared" si="5"/>
        <v>10720.000267028809</v>
      </c>
      <c r="AD223" s="13">
        <v>186</v>
      </c>
      <c r="AE223" s="13">
        <f t="shared" si="6"/>
        <v>186000</v>
      </c>
      <c r="AF223" s="13">
        <v>8.9799995422363281</v>
      </c>
      <c r="AG223" s="13">
        <v>1.0700000524520874</v>
      </c>
      <c r="AH223" s="13">
        <v>0.56999999284744263</v>
      </c>
      <c r="AI223" s="13">
        <f t="shared" si="7"/>
        <v>569.99999284744263</v>
      </c>
      <c r="AJ223" s="13">
        <v>83.699996948242188</v>
      </c>
      <c r="AK223" s="13">
        <v>10</v>
      </c>
      <c r="AL223" s="13">
        <v>5.3000001907348633</v>
      </c>
      <c r="AM223" s="13">
        <v>13.699999809265137</v>
      </c>
      <c r="AN223" s="13">
        <v>40.099998474121094</v>
      </c>
      <c r="AO223" s="13">
        <f t="shared" si="8"/>
        <v>2.927007228642585</v>
      </c>
      <c r="AP223" s="13">
        <v>0.11915368586778641</v>
      </c>
    </row>
    <row r="224" spans="1:42" x14ac:dyDescent="0.35">
      <c r="A224" s="12">
        <v>222</v>
      </c>
      <c r="B224" s="13">
        <v>0</v>
      </c>
      <c r="C224" s="10">
        <f t="shared" si="0"/>
        <v>0</v>
      </c>
      <c r="D224" s="10">
        <f t="shared" si="1"/>
        <v>0</v>
      </c>
      <c r="E224" s="13">
        <f t="shared" si="2"/>
        <v>0</v>
      </c>
      <c r="F224" s="10">
        <f t="shared" si="3"/>
        <v>0</v>
      </c>
      <c r="G224" s="13">
        <f t="shared" si="4"/>
        <v>0</v>
      </c>
      <c r="H224" s="13">
        <v>1</v>
      </c>
      <c r="I224" s="13">
        <v>0</v>
      </c>
      <c r="J224" s="13">
        <v>1</v>
      </c>
      <c r="K224" s="13">
        <v>0</v>
      </c>
      <c r="L224" s="13">
        <v>0</v>
      </c>
      <c r="M224" s="13">
        <v>1</v>
      </c>
      <c r="N224" s="13">
        <v>0</v>
      </c>
      <c r="O224" s="13">
        <v>0</v>
      </c>
      <c r="P224" s="13">
        <v>1</v>
      </c>
      <c r="Q224" s="13">
        <v>0</v>
      </c>
      <c r="R224" s="13">
        <v>1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1</v>
      </c>
      <c r="Y224" s="13">
        <v>0</v>
      </c>
      <c r="Z224" s="13">
        <v>0</v>
      </c>
      <c r="AA224" s="14">
        <v>0</v>
      </c>
      <c r="AB224" s="13">
        <v>9.1400003433227539</v>
      </c>
      <c r="AC224" s="13">
        <f t="shared" si="5"/>
        <v>9140.0003433227539</v>
      </c>
      <c r="AD224" s="13">
        <v>204</v>
      </c>
      <c r="AE224" s="13">
        <f t="shared" si="6"/>
        <v>204000</v>
      </c>
      <c r="AF224" s="13">
        <v>5.179999828338623</v>
      </c>
      <c r="AG224" s="13">
        <v>2.6500000953674316</v>
      </c>
      <c r="AH224" s="13">
        <v>0.73000001907348633</v>
      </c>
      <c r="AI224" s="13">
        <f t="shared" si="7"/>
        <v>730.00001907348633</v>
      </c>
      <c r="AJ224" s="13">
        <v>56.700000762939453</v>
      </c>
      <c r="AK224" s="13">
        <v>29</v>
      </c>
      <c r="AL224" s="13">
        <v>8</v>
      </c>
      <c r="AM224" s="13">
        <v>14.300000190734863</v>
      </c>
      <c r="AN224" s="13">
        <v>42.5</v>
      </c>
      <c r="AO224" s="13">
        <f t="shared" si="8"/>
        <v>2.9720279323867596</v>
      </c>
      <c r="AP224" s="13">
        <v>0.51158303022384644</v>
      </c>
    </row>
    <row r="225" spans="1:42" x14ac:dyDescent="0.35">
      <c r="A225" s="9">
        <v>223</v>
      </c>
      <c r="B225" s="13">
        <v>0</v>
      </c>
      <c r="C225" s="10">
        <f t="shared" si="0"/>
        <v>0</v>
      </c>
      <c r="D225" s="10">
        <f t="shared" si="1"/>
        <v>0</v>
      </c>
      <c r="E225" s="13">
        <f t="shared" si="2"/>
        <v>0</v>
      </c>
      <c r="F225" s="10">
        <f t="shared" si="3"/>
        <v>0</v>
      </c>
      <c r="G225" s="13">
        <f t="shared" si="4"/>
        <v>0</v>
      </c>
      <c r="H225" s="13">
        <v>1</v>
      </c>
      <c r="I225" s="13">
        <v>0</v>
      </c>
      <c r="J225" s="13">
        <v>1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1</v>
      </c>
      <c r="Q225" s="13">
        <v>1</v>
      </c>
      <c r="R225" s="13">
        <v>1</v>
      </c>
      <c r="S225" s="13">
        <v>1</v>
      </c>
      <c r="T225" s="13">
        <v>0</v>
      </c>
      <c r="U225" s="13">
        <v>0</v>
      </c>
      <c r="V225" s="13">
        <v>0</v>
      </c>
      <c r="W225" s="13">
        <v>0</v>
      </c>
      <c r="X225" s="13">
        <v>1</v>
      </c>
      <c r="Y225" s="13">
        <v>0</v>
      </c>
      <c r="Z225" s="13">
        <v>0</v>
      </c>
      <c r="AA225" s="14">
        <v>0</v>
      </c>
      <c r="AB225" s="13">
        <v>7.4099998474121094</v>
      </c>
      <c r="AC225" s="13">
        <f t="shared" si="5"/>
        <v>7409.9998474121094</v>
      </c>
      <c r="AD225" s="13">
        <v>256</v>
      </c>
      <c r="AE225" s="13">
        <f t="shared" si="6"/>
        <v>256000</v>
      </c>
      <c r="AF225" s="13">
        <v>4.2399997711181641</v>
      </c>
      <c r="AG225" s="13">
        <v>2.0899999141693115</v>
      </c>
      <c r="AH225" s="13">
        <v>0.99000000953674316</v>
      </c>
      <c r="AI225" s="13">
        <f t="shared" si="7"/>
        <v>990.00000953674316</v>
      </c>
      <c r="AJ225" s="13">
        <v>57.200000762939453</v>
      </c>
      <c r="AK225" s="13">
        <v>28.200000762939453</v>
      </c>
      <c r="AL225" s="13">
        <v>13.399999618530273</v>
      </c>
      <c r="AM225" s="13">
        <v>16.200000762939453</v>
      </c>
      <c r="AN225" s="13">
        <v>46.200000762939453</v>
      </c>
      <c r="AO225" s="13">
        <f t="shared" si="8"/>
        <v>2.851851764638841</v>
      </c>
      <c r="AP225" s="13">
        <v>0.49292454123497009</v>
      </c>
    </row>
    <row r="226" spans="1:42" x14ac:dyDescent="0.35">
      <c r="A226" s="12">
        <v>224</v>
      </c>
      <c r="B226" s="13">
        <v>0</v>
      </c>
      <c r="C226" s="10">
        <f t="shared" si="0"/>
        <v>0</v>
      </c>
      <c r="D226" s="10">
        <f t="shared" si="1"/>
        <v>0</v>
      </c>
      <c r="E226" s="13">
        <f t="shared" si="2"/>
        <v>0</v>
      </c>
      <c r="F226" s="10">
        <f t="shared" si="3"/>
        <v>0</v>
      </c>
      <c r="G226" s="13">
        <f t="shared" si="4"/>
        <v>0</v>
      </c>
      <c r="H226" s="13">
        <v>1</v>
      </c>
      <c r="I226" s="13">
        <v>1</v>
      </c>
      <c r="J226" s="13">
        <v>1</v>
      </c>
      <c r="K226" s="13">
        <v>0</v>
      </c>
      <c r="L226" s="13">
        <v>0</v>
      </c>
      <c r="M226" s="13">
        <v>1</v>
      </c>
      <c r="N226" s="13">
        <v>0</v>
      </c>
      <c r="O226" s="13">
        <v>0</v>
      </c>
      <c r="P226" s="13">
        <v>1</v>
      </c>
      <c r="Q226" s="13">
        <v>1</v>
      </c>
      <c r="R226" s="13">
        <v>1</v>
      </c>
      <c r="S226" s="13">
        <v>1</v>
      </c>
      <c r="T226" s="13">
        <v>0</v>
      </c>
      <c r="U226" s="13">
        <v>0</v>
      </c>
      <c r="V226" s="13">
        <v>1</v>
      </c>
      <c r="W226" s="13">
        <v>0</v>
      </c>
      <c r="X226" s="13">
        <v>1</v>
      </c>
      <c r="Y226" s="13">
        <v>0</v>
      </c>
      <c r="Z226" s="13">
        <v>0</v>
      </c>
      <c r="AA226" s="14">
        <v>0</v>
      </c>
      <c r="AB226" s="13">
        <v>8.25</v>
      </c>
      <c r="AC226" s="13">
        <f t="shared" si="5"/>
        <v>8250</v>
      </c>
      <c r="AD226" s="13">
        <v>348</v>
      </c>
      <c r="AE226" s="13">
        <f t="shared" si="6"/>
        <v>348000</v>
      </c>
      <c r="AF226" s="13">
        <v>5.4200000762939453</v>
      </c>
      <c r="AG226" s="13">
        <v>2.0199999809265137</v>
      </c>
      <c r="AH226" s="13">
        <v>0.5899999737739563</v>
      </c>
      <c r="AI226" s="13">
        <f t="shared" si="7"/>
        <v>589.9999737739563</v>
      </c>
      <c r="AJ226" s="13">
        <v>65.800003051757813</v>
      </c>
      <c r="AK226" s="13">
        <v>24.5</v>
      </c>
      <c r="AL226" s="13">
        <v>7.1999998092651367</v>
      </c>
      <c r="AM226" s="13">
        <v>13.899999618530273</v>
      </c>
      <c r="AN226" s="13">
        <v>39.700000762939453</v>
      </c>
      <c r="AO226" s="13">
        <f t="shared" si="8"/>
        <v>2.8561152411842414</v>
      </c>
      <c r="AP226" s="13">
        <v>0.37269371747970581</v>
      </c>
    </row>
    <row r="227" spans="1:42" x14ac:dyDescent="0.35">
      <c r="A227" s="12">
        <v>225</v>
      </c>
      <c r="B227" s="13">
        <v>0</v>
      </c>
      <c r="C227" s="10">
        <f t="shared" si="0"/>
        <v>0</v>
      </c>
      <c r="D227" s="10">
        <f t="shared" si="1"/>
        <v>0</v>
      </c>
      <c r="E227" s="13">
        <f t="shared" si="2"/>
        <v>0</v>
      </c>
      <c r="F227" s="10">
        <f t="shared" si="3"/>
        <v>0</v>
      </c>
      <c r="G227" s="13">
        <f t="shared" si="4"/>
        <v>0</v>
      </c>
      <c r="H227" s="13">
        <v>1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1</v>
      </c>
      <c r="P227" s="13">
        <v>1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4">
        <v>0</v>
      </c>
      <c r="AB227" s="13">
        <v>15.520000457763672</v>
      </c>
      <c r="AC227" s="13">
        <f t="shared" si="5"/>
        <v>15520.000457763672</v>
      </c>
      <c r="AD227" s="13">
        <v>308</v>
      </c>
      <c r="AE227" s="13">
        <f t="shared" si="6"/>
        <v>308000</v>
      </c>
      <c r="AF227" s="13">
        <v>11.699999809265137</v>
      </c>
      <c r="AG227" s="13">
        <v>2.7799999713897705</v>
      </c>
      <c r="AH227" s="13">
        <v>0.85000002384185791</v>
      </c>
      <c r="AI227" s="13">
        <f t="shared" si="7"/>
        <v>850.00002384185791</v>
      </c>
      <c r="AJ227" s="13">
        <v>75.400001525878906</v>
      </c>
      <c r="AK227" s="13">
        <v>17.899999618530273</v>
      </c>
      <c r="AL227" s="13">
        <v>5.5</v>
      </c>
      <c r="AM227" s="13">
        <v>13.899999618530273</v>
      </c>
      <c r="AN227" s="13">
        <v>40.400001525878906</v>
      </c>
      <c r="AO227" s="13">
        <f t="shared" si="8"/>
        <v>2.9064750096842542</v>
      </c>
      <c r="AP227" s="13">
        <v>0.23760683834552765</v>
      </c>
    </row>
    <row r="228" spans="1:42" x14ac:dyDescent="0.35">
      <c r="A228" s="12">
        <v>226</v>
      </c>
      <c r="B228" s="13">
        <v>0</v>
      </c>
      <c r="C228" s="10">
        <f t="shared" si="0"/>
        <v>0</v>
      </c>
      <c r="D228" s="10">
        <f t="shared" si="1"/>
        <v>0</v>
      </c>
      <c r="E228" s="13">
        <f t="shared" si="2"/>
        <v>0</v>
      </c>
      <c r="F228" s="10">
        <f t="shared" si="3"/>
        <v>0</v>
      </c>
      <c r="G228" s="13">
        <f t="shared" si="4"/>
        <v>0</v>
      </c>
      <c r="H228" s="13">
        <v>1</v>
      </c>
      <c r="I228" s="13">
        <v>0</v>
      </c>
      <c r="J228" s="13">
        <v>1</v>
      </c>
      <c r="K228" s="13">
        <v>0</v>
      </c>
      <c r="L228" s="13">
        <v>0</v>
      </c>
      <c r="M228" s="13">
        <v>1</v>
      </c>
      <c r="N228" s="13">
        <v>0</v>
      </c>
      <c r="O228" s="13">
        <v>1</v>
      </c>
      <c r="P228" s="13">
        <v>1</v>
      </c>
      <c r="Q228" s="13">
        <v>1</v>
      </c>
      <c r="R228" s="13">
        <v>1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4">
        <v>0</v>
      </c>
      <c r="AB228" s="13">
        <v>10.149999618530273</v>
      </c>
      <c r="AC228" s="13">
        <f t="shared" si="5"/>
        <v>10149.999618530273</v>
      </c>
      <c r="AD228" s="13">
        <v>236</v>
      </c>
      <c r="AE228" s="13">
        <f t="shared" si="6"/>
        <v>236000</v>
      </c>
      <c r="AF228" s="13">
        <v>8.380000114440918</v>
      </c>
      <c r="AG228" s="13">
        <v>0.9100000262260437</v>
      </c>
      <c r="AH228" s="13">
        <v>0.85000002384185791</v>
      </c>
      <c r="AI228" s="13">
        <f t="shared" si="7"/>
        <v>850.00002384185791</v>
      </c>
      <c r="AJ228" s="13">
        <v>82.5</v>
      </c>
      <c r="AK228" s="13">
        <v>9</v>
      </c>
      <c r="AL228" s="13">
        <v>8.3999996185302734</v>
      </c>
      <c r="AM228" s="13">
        <v>15.699999809265137</v>
      </c>
      <c r="AN228" s="13">
        <v>47.099998474121094</v>
      </c>
      <c r="AO228" s="13">
        <f t="shared" si="8"/>
        <v>2.9999999392564121</v>
      </c>
      <c r="AP228" s="13">
        <v>0.10859188437461853</v>
      </c>
    </row>
    <row r="229" spans="1:42" x14ac:dyDescent="0.35">
      <c r="A229" s="12">
        <v>227</v>
      </c>
      <c r="B229" s="13">
        <v>0</v>
      </c>
      <c r="C229" s="10">
        <f t="shared" si="0"/>
        <v>0</v>
      </c>
      <c r="D229" s="10">
        <f t="shared" si="1"/>
        <v>1</v>
      </c>
      <c r="E229" s="13">
        <f t="shared" si="2"/>
        <v>1</v>
      </c>
      <c r="F229" s="10">
        <f t="shared" si="3"/>
        <v>0</v>
      </c>
      <c r="G229" s="13">
        <f t="shared" si="4"/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1</v>
      </c>
      <c r="N229" s="13">
        <v>0</v>
      </c>
      <c r="O229" s="13">
        <v>1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4">
        <v>0</v>
      </c>
      <c r="AB229" s="13">
        <v>3.8499999046325684</v>
      </c>
      <c r="AC229" s="13">
        <f t="shared" si="5"/>
        <v>3849.9999046325684</v>
      </c>
      <c r="AD229" s="13">
        <v>191</v>
      </c>
      <c r="AE229" s="13">
        <f t="shared" si="6"/>
        <v>191000</v>
      </c>
      <c r="AF229" s="13">
        <v>1.0199999809265137</v>
      </c>
      <c r="AG229" s="13">
        <v>2.1700000762939453</v>
      </c>
      <c r="AH229" s="13">
        <v>0.62999999523162842</v>
      </c>
      <c r="AI229" s="13">
        <f t="shared" si="7"/>
        <v>629.99999523162842</v>
      </c>
      <c r="AJ229" s="13">
        <v>26.399999618530273</v>
      </c>
      <c r="AK229" s="13">
        <v>56.400001525878906</v>
      </c>
      <c r="AL229" s="13">
        <v>16.399999618530273</v>
      </c>
      <c r="AM229" s="13">
        <v>12</v>
      </c>
      <c r="AN229" s="13">
        <v>34</v>
      </c>
      <c r="AO229" s="13">
        <f t="shared" si="8"/>
        <v>2.8333333333333335</v>
      </c>
      <c r="AP229" s="13">
        <v>2.1274511814117432</v>
      </c>
    </row>
    <row r="230" spans="1:42" x14ac:dyDescent="0.35">
      <c r="A230" s="12">
        <v>228</v>
      </c>
      <c r="B230" s="13">
        <v>0</v>
      </c>
      <c r="C230" s="10">
        <f t="shared" si="0"/>
        <v>0</v>
      </c>
      <c r="D230" s="10">
        <f t="shared" si="1"/>
        <v>1</v>
      </c>
      <c r="E230" s="13">
        <f t="shared" si="2"/>
        <v>1</v>
      </c>
      <c r="F230" s="10">
        <f t="shared" si="3"/>
        <v>0</v>
      </c>
      <c r="G230" s="13">
        <f t="shared" si="4"/>
        <v>0</v>
      </c>
      <c r="H230" s="13">
        <v>1</v>
      </c>
      <c r="I230" s="13">
        <v>1</v>
      </c>
      <c r="J230" s="13">
        <v>0</v>
      </c>
      <c r="K230" s="13">
        <v>0</v>
      </c>
      <c r="L230" s="13">
        <v>0</v>
      </c>
      <c r="M230" s="13">
        <v>1</v>
      </c>
      <c r="N230" s="13">
        <v>0</v>
      </c>
      <c r="O230" s="13">
        <v>1</v>
      </c>
      <c r="P230" s="13">
        <v>1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</v>
      </c>
      <c r="W230" s="13">
        <v>0</v>
      </c>
      <c r="X230" s="13">
        <v>0</v>
      </c>
      <c r="Y230" s="13">
        <v>0</v>
      </c>
      <c r="Z230" s="13">
        <v>0</v>
      </c>
      <c r="AA230" s="14">
        <v>0</v>
      </c>
      <c r="AB230" s="13">
        <v>4.4000000953674316</v>
      </c>
      <c r="AC230" s="13">
        <f t="shared" si="5"/>
        <v>4400.0000953674316</v>
      </c>
      <c r="AD230" s="13">
        <v>306</v>
      </c>
      <c r="AE230" s="13">
        <f t="shared" si="6"/>
        <v>306000</v>
      </c>
      <c r="AF230" s="13">
        <v>1.5399999618530273</v>
      </c>
      <c r="AG230" s="13">
        <v>1.4700000286102295</v>
      </c>
      <c r="AH230" s="13">
        <v>0.76999998092651367</v>
      </c>
      <c r="AI230" s="13">
        <f t="shared" si="7"/>
        <v>769.99998092651367</v>
      </c>
      <c r="AJ230" s="13">
        <v>35</v>
      </c>
      <c r="AK230" s="13">
        <v>33.400001525878906</v>
      </c>
      <c r="AL230" s="13">
        <v>17.5</v>
      </c>
      <c r="AM230" s="13">
        <v>12.300000190734863</v>
      </c>
      <c r="AN230" s="13">
        <v>34.599998474121094</v>
      </c>
      <c r="AO230" s="13">
        <f t="shared" si="8"/>
        <v>2.8130079624050737</v>
      </c>
      <c r="AP230" s="13">
        <v>0.95454549789428711</v>
      </c>
    </row>
    <row r="231" spans="1:42" x14ac:dyDescent="0.35">
      <c r="A231" s="9">
        <v>229</v>
      </c>
      <c r="B231" s="13">
        <v>0</v>
      </c>
      <c r="C231" s="10">
        <f t="shared" si="0"/>
        <v>0</v>
      </c>
      <c r="D231" s="10">
        <f t="shared" si="1"/>
        <v>0</v>
      </c>
      <c r="E231" s="13">
        <f t="shared" si="2"/>
        <v>0</v>
      </c>
      <c r="F231" s="10">
        <f t="shared" si="3"/>
        <v>1</v>
      </c>
      <c r="G231" s="13">
        <f t="shared" si="4"/>
        <v>0</v>
      </c>
      <c r="H231" s="13">
        <v>1</v>
      </c>
      <c r="I231" s="13">
        <v>0</v>
      </c>
      <c r="J231" s="13">
        <v>1</v>
      </c>
      <c r="K231" s="13">
        <v>0</v>
      </c>
      <c r="L231" s="13">
        <v>0</v>
      </c>
      <c r="M231" s="13">
        <v>1</v>
      </c>
      <c r="N231" s="13">
        <v>0</v>
      </c>
      <c r="O231" s="13">
        <v>0</v>
      </c>
      <c r="P231" s="13">
        <v>1</v>
      </c>
      <c r="Q231" s="13">
        <v>1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</v>
      </c>
      <c r="Y231" s="13">
        <v>0</v>
      </c>
      <c r="Z231" s="13">
        <v>0</v>
      </c>
      <c r="AA231" s="14">
        <v>0</v>
      </c>
      <c r="AB231" s="13">
        <v>12.199999809265137</v>
      </c>
      <c r="AC231" s="13">
        <f t="shared" si="5"/>
        <v>12199.999809265137</v>
      </c>
      <c r="AD231" s="13">
        <v>222</v>
      </c>
      <c r="AE231" s="13">
        <f t="shared" si="6"/>
        <v>222000</v>
      </c>
      <c r="AF231" s="13">
        <v>8.7200002670288086</v>
      </c>
      <c r="AG231" s="13">
        <v>2.440000057220459</v>
      </c>
      <c r="AH231" s="13">
        <v>0.86000001430511475</v>
      </c>
      <c r="AI231" s="13">
        <f t="shared" si="7"/>
        <v>860.00001430511475</v>
      </c>
      <c r="AJ231" s="13">
        <v>71.5</v>
      </c>
      <c r="AK231" s="13">
        <v>20</v>
      </c>
      <c r="AL231" s="13">
        <v>7</v>
      </c>
      <c r="AM231" s="13">
        <v>14.5</v>
      </c>
      <c r="AN231" s="13">
        <v>44.200000762939453</v>
      </c>
      <c r="AO231" s="13">
        <f t="shared" si="8"/>
        <v>3.0482759146854796</v>
      </c>
      <c r="AP231" s="13">
        <v>0.27981650829315186</v>
      </c>
    </row>
    <row r="232" spans="1:42" x14ac:dyDescent="0.35">
      <c r="A232" s="12">
        <v>230</v>
      </c>
      <c r="B232" s="13">
        <v>1</v>
      </c>
      <c r="C232" s="10">
        <f t="shared" si="0"/>
        <v>0</v>
      </c>
      <c r="D232" s="10">
        <f t="shared" si="1"/>
        <v>0</v>
      </c>
      <c r="E232" s="13">
        <f t="shared" si="2"/>
        <v>0</v>
      </c>
      <c r="F232" s="10">
        <f t="shared" si="3"/>
        <v>0</v>
      </c>
      <c r="G232" s="13">
        <f t="shared" si="4"/>
        <v>1</v>
      </c>
      <c r="H232" s="13">
        <v>1</v>
      </c>
      <c r="I232" s="13">
        <v>1</v>
      </c>
      <c r="J232" s="13">
        <v>1</v>
      </c>
      <c r="K232" s="13">
        <v>0</v>
      </c>
      <c r="L232" s="13">
        <v>1</v>
      </c>
      <c r="M232" s="13">
        <v>1</v>
      </c>
      <c r="N232" s="13">
        <v>0</v>
      </c>
      <c r="O232" s="13">
        <v>0</v>
      </c>
      <c r="P232" s="13">
        <v>1</v>
      </c>
      <c r="Q232" s="13">
        <v>1</v>
      </c>
      <c r="R232" s="13">
        <v>1</v>
      </c>
      <c r="S232" s="13">
        <v>1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1</v>
      </c>
      <c r="Z232" s="13">
        <v>0</v>
      </c>
      <c r="AA232" s="14">
        <v>0</v>
      </c>
      <c r="AB232" s="13">
        <v>11.569999694824219</v>
      </c>
      <c r="AC232" s="13">
        <f t="shared" si="5"/>
        <v>11569.999694824219</v>
      </c>
      <c r="AD232" s="13">
        <v>231</v>
      </c>
      <c r="AE232" s="13">
        <f t="shared" si="6"/>
        <v>231000</v>
      </c>
      <c r="AF232" s="13">
        <v>8.9300003051757813</v>
      </c>
      <c r="AG232" s="13">
        <v>1.2100000381469727</v>
      </c>
      <c r="AH232" s="13">
        <v>1.3899999856948853</v>
      </c>
      <c r="AI232" s="13">
        <f t="shared" si="7"/>
        <v>1389.9999856948853</v>
      </c>
      <c r="AJ232" s="13">
        <v>77.099998474121094</v>
      </c>
      <c r="AK232" s="13">
        <v>10.5</v>
      </c>
      <c r="AL232" s="13">
        <v>12</v>
      </c>
      <c r="AM232" s="13">
        <v>15.100000381469727</v>
      </c>
      <c r="AN232" s="13">
        <v>43.700000762939453</v>
      </c>
      <c r="AO232" s="13">
        <f t="shared" si="8"/>
        <v>2.8940397125133055</v>
      </c>
      <c r="AP232" s="13">
        <v>0.13549831509590149</v>
      </c>
    </row>
    <row r="233" spans="1:42" x14ac:dyDescent="0.35">
      <c r="A233" s="12">
        <v>231</v>
      </c>
      <c r="B233" s="13">
        <v>0</v>
      </c>
      <c r="C233" s="10">
        <f t="shared" si="0"/>
        <v>0</v>
      </c>
      <c r="D233" s="10">
        <f t="shared" si="1"/>
        <v>0</v>
      </c>
      <c r="E233" s="13">
        <f t="shared" si="2"/>
        <v>0</v>
      </c>
      <c r="F233" s="10">
        <f t="shared" si="3"/>
        <v>0</v>
      </c>
      <c r="G233" s="13">
        <f t="shared" si="4"/>
        <v>0</v>
      </c>
      <c r="H233" s="13">
        <v>1</v>
      </c>
      <c r="I233" s="13">
        <v>1</v>
      </c>
      <c r="J233" s="13">
        <v>1</v>
      </c>
      <c r="K233" s="13">
        <v>0</v>
      </c>
      <c r="L233" s="13">
        <v>0</v>
      </c>
      <c r="M233" s="13">
        <v>1</v>
      </c>
      <c r="N233" s="13">
        <v>0</v>
      </c>
      <c r="O233" s="13">
        <v>1</v>
      </c>
      <c r="P233" s="13">
        <v>1</v>
      </c>
      <c r="Q233" s="13">
        <v>1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4">
        <v>0</v>
      </c>
      <c r="AB233" s="13">
        <v>8.6400003433227539</v>
      </c>
      <c r="AC233" s="13">
        <f t="shared" si="5"/>
        <v>8640.0003433227539</v>
      </c>
      <c r="AD233" s="13">
        <v>266</v>
      </c>
      <c r="AE233" s="13">
        <f t="shared" si="6"/>
        <v>266000</v>
      </c>
      <c r="AF233" s="13">
        <v>5.0799999237060547</v>
      </c>
      <c r="AG233" s="13">
        <v>2.5499999523162842</v>
      </c>
      <c r="AH233" s="13">
        <v>0.76999998092651367</v>
      </c>
      <c r="AI233" s="13">
        <f t="shared" si="7"/>
        <v>769.99998092651367</v>
      </c>
      <c r="AJ233" s="13">
        <v>58.799999237060547</v>
      </c>
      <c r="AK233" s="13">
        <v>29.5</v>
      </c>
      <c r="AL233" s="13">
        <v>8.8999996185302734</v>
      </c>
      <c r="AM233" s="13">
        <v>14.399999618530273</v>
      </c>
      <c r="AN233" s="13">
        <v>40.599998474121094</v>
      </c>
      <c r="AO233" s="13">
        <f t="shared" si="8"/>
        <v>2.8194444131704017</v>
      </c>
      <c r="AP233" s="13">
        <v>0.50196850299835205</v>
      </c>
    </row>
    <row r="234" spans="1:42" x14ac:dyDescent="0.35">
      <c r="A234" s="12">
        <v>232</v>
      </c>
      <c r="B234" s="13">
        <v>0</v>
      </c>
      <c r="C234" s="10">
        <f t="shared" si="0"/>
        <v>0</v>
      </c>
      <c r="D234" s="10">
        <f t="shared" si="1"/>
        <v>0</v>
      </c>
      <c r="E234" s="13">
        <f t="shared" si="2"/>
        <v>0</v>
      </c>
      <c r="F234" s="10">
        <f t="shared" si="3"/>
        <v>1</v>
      </c>
      <c r="G234" s="13">
        <f t="shared" si="4"/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1</v>
      </c>
      <c r="M234" s="13">
        <v>1</v>
      </c>
      <c r="N234" s="13">
        <v>0</v>
      </c>
      <c r="O234" s="13">
        <v>0</v>
      </c>
      <c r="P234" s="13">
        <v>1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1</v>
      </c>
      <c r="Z234" s="13">
        <v>0</v>
      </c>
      <c r="AA234" s="14">
        <v>0</v>
      </c>
      <c r="AB234" s="13">
        <v>6.8600001335144043</v>
      </c>
      <c r="AC234" s="13">
        <f t="shared" si="5"/>
        <v>6860.0001335144043</v>
      </c>
      <c r="AD234" s="13">
        <v>188</v>
      </c>
      <c r="AE234" s="13">
        <f t="shared" si="6"/>
        <v>188000</v>
      </c>
      <c r="AF234" s="13">
        <v>3.9800000190734863</v>
      </c>
      <c r="AG234" s="13">
        <v>2.1400001049041748</v>
      </c>
      <c r="AH234" s="13">
        <v>0.47999998927116394</v>
      </c>
      <c r="AI234" s="13">
        <f t="shared" si="7"/>
        <v>479.99998927116394</v>
      </c>
      <c r="AJ234" s="13">
        <v>58</v>
      </c>
      <c r="AK234" s="13">
        <v>31.200000762939453</v>
      </c>
      <c r="AL234" s="13">
        <v>7</v>
      </c>
      <c r="AM234" s="13">
        <v>15.399999618530273</v>
      </c>
      <c r="AN234" s="13">
        <v>46.200000762939453</v>
      </c>
      <c r="AO234" s="13">
        <f t="shared" si="8"/>
        <v>3.0000001238538103</v>
      </c>
      <c r="AP234" s="13">
        <v>0.5376884937286377</v>
      </c>
    </row>
    <row r="235" spans="1:42" x14ac:dyDescent="0.35">
      <c r="A235" s="12">
        <v>233</v>
      </c>
      <c r="B235" s="13">
        <v>0</v>
      </c>
      <c r="C235" s="10">
        <f t="shared" si="0"/>
        <v>0</v>
      </c>
      <c r="D235" s="10">
        <f t="shared" si="1"/>
        <v>0</v>
      </c>
      <c r="E235" s="13">
        <f t="shared" si="2"/>
        <v>0</v>
      </c>
      <c r="F235" s="10">
        <f t="shared" si="3"/>
        <v>0</v>
      </c>
      <c r="G235" s="13">
        <f t="shared" si="4"/>
        <v>0</v>
      </c>
      <c r="H235" s="13">
        <v>1</v>
      </c>
      <c r="I235" s="13">
        <v>1</v>
      </c>
      <c r="J235" s="13">
        <v>1</v>
      </c>
      <c r="K235" s="13">
        <v>0</v>
      </c>
      <c r="L235" s="13">
        <v>0</v>
      </c>
      <c r="M235" s="13">
        <v>1</v>
      </c>
      <c r="N235" s="13">
        <v>0</v>
      </c>
      <c r="O235" s="13">
        <v>1</v>
      </c>
      <c r="P235" s="13">
        <v>1</v>
      </c>
      <c r="Q235" s="13">
        <v>1</v>
      </c>
      <c r="R235" s="13">
        <v>0</v>
      </c>
      <c r="S235" s="13">
        <v>0</v>
      </c>
      <c r="T235" s="13">
        <v>0</v>
      </c>
      <c r="U235" s="13">
        <v>0</v>
      </c>
      <c r="V235" s="13">
        <v>1</v>
      </c>
      <c r="W235" s="13">
        <v>0</v>
      </c>
      <c r="X235" s="13">
        <v>0</v>
      </c>
      <c r="Y235" s="13">
        <v>0</v>
      </c>
      <c r="Z235" s="13">
        <v>0</v>
      </c>
      <c r="AA235" s="14">
        <v>0</v>
      </c>
      <c r="AB235" s="13">
        <v>12.279999732971191</v>
      </c>
      <c r="AC235" s="13">
        <f t="shared" si="5"/>
        <v>12279.999732971191</v>
      </c>
      <c r="AD235" s="13">
        <v>219</v>
      </c>
      <c r="AE235" s="13">
        <f t="shared" si="6"/>
        <v>219000</v>
      </c>
      <c r="AF235" s="13">
        <v>8.9499998092651367</v>
      </c>
      <c r="AG235" s="13">
        <v>2.6500000953674316</v>
      </c>
      <c r="AH235" s="13">
        <v>0.60000002384185791</v>
      </c>
      <c r="AI235" s="13">
        <f t="shared" si="7"/>
        <v>600.00002384185791</v>
      </c>
      <c r="AJ235" s="13">
        <v>72.900001525878906</v>
      </c>
      <c r="AK235" s="13">
        <v>21.600000381469727</v>
      </c>
      <c r="AL235" s="13">
        <v>4.9000000953674316</v>
      </c>
      <c r="AM235" s="13">
        <v>16.299999237060547</v>
      </c>
      <c r="AN235" s="13">
        <v>48.799999237060547</v>
      </c>
      <c r="AO235" s="13">
        <f t="shared" si="8"/>
        <v>2.9938651239998997</v>
      </c>
      <c r="AP235" s="13">
        <v>0.29608941078186035</v>
      </c>
    </row>
    <row r="236" spans="1:42" x14ac:dyDescent="0.35">
      <c r="A236" s="12">
        <v>234</v>
      </c>
      <c r="B236" s="13">
        <v>0</v>
      </c>
      <c r="C236" s="10">
        <f t="shared" si="0"/>
        <v>0</v>
      </c>
      <c r="D236" s="10">
        <f t="shared" si="1"/>
        <v>0</v>
      </c>
      <c r="E236" s="13">
        <f t="shared" si="2"/>
        <v>0</v>
      </c>
      <c r="F236" s="10">
        <f t="shared" si="3"/>
        <v>0</v>
      </c>
      <c r="G236" s="13">
        <f t="shared" si="4"/>
        <v>0</v>
      </c>
      <c r="H236" s="13">
        <v>1</v>
      </c>
      <c r="I236" s="13">
        <v>1</v>
      </c>
      <c r="J236" s="13">
        <v>1</v>
      </c>
      <c r="K236" s="13">
        <v>0</v>
      </c>
      <c r="L236" s="13">
        <v>0</v>
      </c>
      <c r="M236" s="13">
        <v>1</v>
      </c>
      <c r="N236" s="13">
        <v>0</v>
      </c>
      <c r="O236" s="13">
        <v>1</v>
      </c>
      <c r="P236" s="13">
        <v>1</v>
      </c>
      <c r="Q236" s="13">
        <v>0</v>
      </c>
      <c r="R236" s="13">
        <v>1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4">
        <v>0</v>
      </c>
      <c r="AB236" s="13">
        <v>7.130000114440918</v>
      </c>
      <c r="AC236" s="13">
        <f t="shared" si="5"/>
        <v>7130.000114440918</v>
      </c>
      <c r="AD236" s="13">
        <v>241</v>
      </c>
      <c r="AE236" s="13">
        <f t="shared" si="6"/>
        <v>241000</v>
      </c>
      <c r="AF236" s="13">
        <v>4.9499998092651367</v>
      </c>
      <c r="AG236" s="13">
        <v>1.5099999904632568</v>
      </c>
      <c r="AH236" s="13">
        <v>0.60000002384185791</v>
      </c>
      <c r="AI236" s="13">
        <f t="shared" si="7"/>
        <v>600.00002384185791</v>
      </c>
      <c r="AJ236" s="13">
        <v>69.5</v>
      </c>
      <c r="AK236" s="13">
        <v>21.200000762939453</v>
      </c>
      <c r="AL236" s="13">
        <v>8.3999996185302734</v>
      </c>
      <c r="AM236" s="13">
        <v>15</v>
      </c>
      <c r="AN236" s="13">
        <v>42.099998474121094</v>
      </c>
      <c r="AO236" s="13">
        <f t="shared" si="8"/>
        <v>2.8066665649414064</v>
      </c>
      <c r="AP236" s="13">
        <v>0.30505052208900452</v>
      </c>
    </row>
    <row r="237" spans="1:42" x14ac:dyDescent="0.35">
      <c r="A237" s="9">
        <v>235</v>
      </c>
      <c r="B237" s="13">
        <v>0</v>
      </c>
      <c r="C237" s="10">
        <f t="shared" si="0"/>
        <v>0</v>
      </c>
      <c r="D237" s="10">
        <f t="shared" si="1"/>
        <v>0</v>
      </c>
      <c r="E237" s="13">
        <f t="shared" si="2"/>
        <v>0</v>
      </c>
      <c r="F237" s="10">
        <f t="shared" si="3"/>
        <v>0</v>
      </c>
      <c r="G237" s="13">
        <f t="shared" si="4"/>
        <v>1</v>
      </c>
      <c r="H237" s="13">
        <v>1</v>
      </c>
      <c r="I237" s="13">
        <v>1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1</v>
      </c>
      <c r="Q237" s="13">
        <v>1</v>
      </c>
      <c r="R237" s="13">
        <v>1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1</v>
      </c>
      <c r="Y237" s="13">
        <v>0</v>
      </c>
      <c r="Z237" s="13">
        <v>0</v>
      </c>
      <c r="AA237" s="14">
        <v>0</v>
      </c>
      <c r="AB237" s="13">
        <v>9.6099996566772461</v>
      </c>
      <c r="AC237" s="13">
        <f t="shared" si="5"/>
        <v>9609.9996566772461</v>
      </c>
      <c r="AD237" s="13">
        <v>245</v>
      </c>
      <c r="AE237" s="13">
        <f t="shared" si="6"/>
        <v>245000</v>
      </c>
      <c r="AF237" s="13">
        <v>6.0500001907348633</v>
      </c>
      <c r="AG237" s="13">
        <v>1.8899999856948853</v>
      </c>
      <c r="AH237" s="13">
        <v>1.2799999713897705</v>
      </c>
      <c r="AI237" s="13">
        <f t="shared" si="7"/>
        <v>1279.9999713897705</v>
      </c>
      <c r="AJ237" s="13">
        <v>63</v>
      </c>
      <c r="AK237" s="13">
        <v>19.700000762939453</v>
      </c>
      <c r="AL237" s="13">
        <v>13.300000190734863</v>
      </c>
      <c r="AM237" s="13">
        <v>15.300000190734863</v>
      </c>
      <c r="AN237" s="13">
        <v>43.5</v>
      </c>
      <c r="AO237" s="13">
        <f t="shared" si="8"/>
        <v>2.8431372194584714</v>
      </c>
      <c r="AP237" s="13">
        <v>0.31239667534828186</v>
      </c>
    </row>
    <row r="238" spans="1:42" x14ac:dyDescent="0.35">
      <c r="A238" s="12">
        <v>236</v>
      </c>
      <c r="B238" s="13">
        <v>0</v>
      </c>
      <c r="C238" s="10">
        <f t="shared" si="0"/>
        <v>0</v>
      </c>
      <c r="D238" s="10">
        <f t="shared" si="1"/>
        <v>0</v>
      </c>
      <c r="E238" s="13">
        <f t="shared" si="2"/>
        <v>0</v>
      </c>
      <c r="F238" s="10">
        <f t="shared" si="3"/>
        <v>0</v>
      </c>
      <c r="G238" s="13">
        <f t="shared" si="4"/>
        <v>1</v>
      </c>
      <c r="H238" s="13">
        <v>1</v>
      </c>
      <c r="I238" s="13">
        <v>1</v>
      </c>
      <c r="J238" s="13">
        <v>1</v>
      </c>
      <c r="K238" s="13">
        <v>0</v>
      </c>
      <c r="L238" s="13">
        <v>0</v>
      </c>
      <c r="M238" s="13">
        <v>1</v>
      </c>
      <c r="N238" s="13">
        <v>0</v>
      </c>
      <c r="O238" s="13">
        <v>0</v>
      </c>
      <c r="P238" s="13">
        <v>1</v>
      </c>
      <c r="Q238" s="13">
        <v>0</v>
      </c>
      <c r="R238" s="13">
        <v>1</v>
      </c>
      <c r="S238" s="13">
        <v>1</v>
      </c>
      <c r="T238" s="13">
        <v>0</v>
      </c>
      <c r="U238" s="13">
        <v>0</v>
      </c>
      <c r="V238" s="13">
        <v>1</v>
      </c>
      <c r="W238" s="13">
        <v>0</v>
      </c>
      <c r="X238" s="13">
        <v>0</v>
      </c>
      <c r="Y238" s="13">
        <v>0</v>
      </c>
      <c r="Z238" s="13">
        <v>0</v>
      </c>
      <c r="AA238" s="14">
        <v>0</v>
      </c>
      <c r="AB238" s="13">
        <v>15.270000457763672</v>
      </c>
      <c r="AC238" s="13">
        <f t="shared" si="5"/>
        <v>15270.000457763672</v>
      </c>
      <c r="AD238" s="13">
        <v>338</v>
      </c>
      <c r="AE238" s="13">
        <f t="shared" si="6"/>
        <v>338000</v>
      </c>
      <c r="AF238" s="13">
        <v>10.510000228881836</v>
      </c>
      <c r="AG238" s="13">
        <v>3.0399999618530273</v>
      </c>
      <c r="AH238" s="13">
        <v>1.6699999570846558</v>
      </c>
      <c r="AI238" s="13">
        <f t="shared" si="7"/>
        <v>1669.9999570846558</v>
      </c>
      <c r="AJ238" s="13">
        <v>68.900001525878906</v>
      </c>
      <c r="AK238" s="13">
        <v>19.899999618530273</v>
      </c>
      <c r="AL238" s="13">
        <v>10.899999618530273</v>
      </c>
      <c r="AM238" s="13">
        <v>12.399999618530273</v>
      </c>
      <c r="AN238" s="13">
        <v>36.900001525878906</v>
      </c>
      <c r="AO238" s="13">
        <f t="shared" si="8"/>
        <v>2.9758066662144405</v>
      </c>
      <c r="AP238" s="13">
        <v>0.28924831748008728</v>
      </c>
    </row>
    <row r="239" spans="1:42" x14ac:dyDescent="0.35">
      <c r="A239" s="12">
        <v>237</v>
      </c>
      <c r="B239" s="13">
        <v>0</v>
      </c>
      <c r="C239" s="10">
        <f t="shared" si="0"/>
        <v>0</v>
      </c>
      <c r="D239" s="10">
        <f t="shared" si="1"/>
        <v>0</v>
      </c>
      <c r="E239" s="13">
        <f t="shared" si="2"/>
        <v>0</v>
      </c>
      <c r="F239" s="10">
        <f t="shared" si="3"/>
        <v>0</v>
      </c>
      <c r="G239" s="13">
        <f t="shared" si="4"/>
        <v>0</v>
      </c>
      <c r="H239" s="13">
        <v>1</v>
      </c>
      <c r="I239" s="13">
        <v>1</v>
      </c>
      <c r="J239" s="13">
        <v>1</v>
      </c>
      <c r="K239" s="13">
        <v>0</v>
      </c>
      <c r="L239" s="13">
        <v>1</v>
      </c>
      <c r="M239" s="13">
        <v>1</v>
      </c>
      <c r="N239" s="13">
        <v>0</v>
      </c>
      <c r="O239" s="13">
        <v>0</v>
      </c>
      <c r="P239" s="13">
        <v>1</v>
      </c>
      <c r="Q239" s="13">
        <v>1</v>
      </c>
      <c r="R239" s="13">
        <v>1</v>
      </c>
      <c r="S239" s="13">
        <v>0</v>
      </c>
      <c r="T239" s="13">
        <v>0</v>
      </c>
      <c r="U239" s="13">
        <v>0</v>
      </c>
      <c r="V239" s="13">
        <v>1</v>
      </c>
      <c r="W239" s="13">
        <v>0</v>
      </c>
      <c r="X239" s="13">
        <v>1</v>
      </c>
      <c r="Y239" s="13">
        <v>1</v>
      </c>
      <c r="Z239" s="13">
        <v>0</v>
      </c>
      <c r="AA239" s="14">
        <v>0</v>
      </c>
      <c r="AB239" s="13">
        <v>15.930000305175781</v>
      </c>
      <c r="AC239" s="13">
        <f t="shared" si="5"/>
        <v>15930.000305175781</v>
      </c>
      <c r="AD239" s="13">
        <v>293</v>
      </c>
      <c r="AE239" s="13">
        <f t="shared" si="6"/>
        <v>293000</v>
      </c>
      <c r="AF239" s="13">
        <v>13.420000076293945</v>
      </c>
      <c r="AG239" s="13">
        <v>1.5</v>
      </c>
      <c r="AH239" s="13">
        <v>1</v>
      </c>
      <c r="AI239" s="13">
        <f t="shared" si="7"/>
        <v>1000</v>
      </c>
      <c r="AJ239" s="13">
        <v>84.199996948242188</v>
      </c>
      <c r="AK239" s="13">
        <v>9.3999996185302734</v>
      </c>
      <c r="AL239" s="13">
        <v>6.3000001907348633</v>
      </c>
      <c r="AM239" s="13">
        <v>12.899999618530273</v>
      </c>
      <c r="AN239" s="13">
        <v>38.200000762939453</v>
      </c>
      <c r="AO239" s="13">
        <f t="shared" si="8"/>
        <v>2.9612404567878325</v>
      </c>
      <c r="AP239" s="13">
        <v>0.11177346855401993</v>
      </c>
    </row>
    <row r="240" spans="1:42" x14ac:dyDescent="0.35">
      <c r="A240" s="12">
        <v>238</v>
      </c>
      <c r="B240" s="13">
        <v>0</v>
      </c>
      <c r="C240" s="10">
        <f t="shared" si="0"/>
        <v>0</v>
      </c>
      <c r="D240" s="10">
        <f t="shared" si="1"/>
        <v>0</v>
      </c>
      <c r="E240" s="13">
        <f t="shared" si="2"/>
        <v>0</v>
      </c>
      <c r="F240" s="10">
        <f t="shared" si="3"/>
        <v>0</v>
      </c>
      <c r="G240" s="13">
        <f t="shared" si="4"/>
        <v>0</v>
      </c>
      <c r="H240" s="13">
        <v>1</v>
      </c>
      <c r="I240" s="13">
        <v>0</v>
      </c>
      <c r="J240" s="13">
        <v>1</v>
      </c>
      <c r="K240" s="13">
        <v>0</v>
      </c>
      <c r="L240" s="13">
        <v>0</v>
      </c>
      <c r="M240" s="13">
        <v>1</v>
      </c>
      <c r="N240" s="13">
        <v>0</v>
      </c>
      <c r="O240" s="13">
        <v>0</v>
      </c>
      <c r="P240" s="13">
        <v>1</v>
      </c>
      <c r="Q240" s="13">
        <v>1</v>
      </c>
      <c r="R240" s="13">
        <v>1</v>
      </c>
      <c r="S240" s="13">
        <v>1</v>
      </c>
      <c r="T240" s="13">
        <v>0</v>
      </c>
      <c r="U240" s="13">
        <v>0</v>
      </c>
      <c r="V240" s="13">
        <v>0</v>
      </c>
      <c r="W240" s="13">
        <v>0</v>
      </c>
      <c r="X240" s="13">
        <v>1</v>
      </c>
      <c r="Y240" s="13">
        <v>0</v>
      </c>
      <c r="Z240" s="13">
        <v>0</v>
      </c>
      <c r="AA240" s="14">
        <v>0</v>
      </c>
      <c r="AB240" s="13">
        <v>10.539999961853027</v>
      </c>
      <c r="AC240" s="13">
        <f t="shared" si="5"/>
        <v>10539.999961853027</v>
      </c>
      <c r="AD240" s="13">
        <v>209</v>
      </c>
      <c r="AE240" s="13">
        <f t="shared" si="6"/>
        <v>209000</v>
      </c>
      <c r="AF240" s="13">
        <v>6.630000114440918</v>
      </c>
      <c r="AG240" s="13">
        <v>3.0399999618530273</v>
      </c>
      <c r="AH240" s="13">
        <v>0.8399999737739563</v>
      </c>
      <c r="AI240" s="13">
        <f t="shared" si="7"/>
        <v>839.9999737739563</v>
      </c>
      <c r="AJ240" s="13">
        <v>62.900001525878906</v>
      </c>
      <c r="AK240" s="13">
        <v>28.799999237060547</v>
      </c>
      <c r="AL240" s="13">
        <v>8</v>
      </c>
      <c r="AM240" s="13">
        <v>17.100000381469727</v>
      </c>
      <c r="AN240" s="13">
        <v>50.5</v>
      </c>
      <c r="AO240" s="13">
        <f t="shared" si="8"/>
        <v>2.9532163083881509</v>
      </c>
      <c r="AP240" s="13">
        <v>0.45852184295654297</v>
      </c>
    </row>
    <row r="241" spans="1:42" x14ac:dyDescent="0.35">
      <c r="A241" s="12">
        <v>239</v>
      </c>
      <c r="B241" s="13">
        <v>0</v>
      </c>
      <c r="C241" s="10">
        <f t="shared" si="0"/>
        <v>0</v>
      </c>
      <c r="D241" s="10">
        <f t="shared" si="1"/>
        <v>0</v>
      </c>
      <c r="E241" s="13">
        <f t="shared" si="2"/>
        <v>0</v>
      </c>
      <c r="F241" s="10">
        <f t="shared" si="3"/>
        <v>1</v>
      </c>
      <c r="G241" s="13">
        <f t="shared" si="4"/>
        <v>1</v>
      </c>
      <c r="H241" s="13">
        <v>1</v>
      </c>
      <c r="I241" s="13">
        <v>1</v>
      </c>
      <c r="J241" s="13">
        <v>1</v>
      </c>
      <c r="K241" s="13">
        <v>0</v>
      </c>
      <c r="L241" s="13">
        <v>0</v>
      </c>
      <c r="M241" s="13">
        <v>1</v>
      </c>
      <c r="N241" s="13">
        <v>0</v>
      </c>
      <c r="O241" s="13">
        <v>1</v>
      </c>
      <c r="P241" s="13">
        <v>1</v>
      </c>
      <c r="Q241" s="13">
        <v>1</v>
      </c>
      <c r="R241" s="13">
        <v>0</v>
      </c>
      <c r="S241" s="13">
        <v>0</v>
      </c>
      <c r="T241" s="13">
        <v>0</v>
      </c>
      <c r="U241" s="13">
        <v>0</v>
      </c>
      <c r="V241" s="13">
        <v>1</v>
      </c>
      <c r="W241" s="13">
        <v>0</v>
      </c>
      <c r="X241" s="13">
        <v>0</v>
      </c>
      <c r="Y241" s="13">
        <v>0</v>
      </c>
      <c r="Z241" s="13">
        <v>0</v>
      </c>
      <c r="AA241" s="14">
        <v>0</v>
      </c>
      <c r="AB241" s="13">
        <v>11.210000038146973</v>
      </c>
      <c r="AC241" s="13">
        <f t="shared" si="5"/>
        <v>11210.000038146973</v>
      </c>
      <c r="AD241" s="13">
        <v>300</v>
      </c>
      <c r="AE241" s="13">
        <f t="shared" si="6"/>
        <v>300000</v>
      </c>
      <c r="AF241" s="13">
        <v>7.6399998664855957</v>
      </c>
      <c r="AG241" s="13">
        <v>1.9700000286102295</v>
      </c>
      <c r="AH241" s="13">
        <v>1.4600000381469727</v>
      </c>
      <c r="AI241" s="13">
        <f t="shared" si="7"/>
        <v>1460.0000381469727</v>
      </c>
      <c r="AJ241" s="13">
        <v>68.099998474121094</v>
      </c>
      <c r="AK241" s="13">
        <v>17.600000381469727</v>
      </c>
      <c r="AL241" s="13">
        <v>13</v>
      </c>
      <c r="AM241" s="13">
        <v>15.399999618530273</v>
      </c>
      <c r="AN241" s="13">
        <v>46.400001525878906</v>
      </c>
      <c r="AO241" s="13">
        <f t="shared" si="8"/>
        <v>3.0129871867040459</v>
      </c>
      <c r="AP241" s="13">
        <v>0.25785341858863831</v>
      </c>
    </row>
    <row r="242" spans="1:42" x14ac:dyDescent="0.35">
      <c r="A242" s="12">
        <v>240</v>
      </c>
      <c r="B242" s="13">
        <v>0</v>
      </c>
      <c r="C242" s="10">
        <f t="shared" si="0"/>
        <v>0</v>
      </c>
      <c r="D242" s="10">
        <f t="shared" si="1"/>
        <v>1</v>
      </c>
      <c r="E242" s="13">
        <f t="shared" si="2"/>
        <v>0</v>
      </c>
      <c r="F242" s="10">
        <f t="shared" si="3"/>
        <v>1</v>
      </c>
      <c r="G242" s="13">
        <f t="shared" si="4"/>
        <v>0</v>
      </c>
      <c r="H242" s="13">
        <v>1</v>
      </c>
      <c r="I242" s="13">
        <v>1</v>
      </c>
      <c r="J242" s="13">
        <v>1</v>
      </c>
      <c r="K242" s="13">
        <v>0</v>
      </c>
      <c r="L242" s="13">
        <v>0</v>
      </c>
      <c r="M242" s="13">
        <v>1</v>
      </c>
      <c r="N242" s="13">
        <v>0</v>
      </c>
      <c r="O242" s="13">
        <v>0</v>
      </c>
      <c r="P242" s="13">
        <v>1</v>
      </c>
      <c r="Q242" s="13">
        <v>1</v>
      </c>
      <c r="R242" s="13">
        <v>1</v>
      </c>
      <c r="S242" s="13">
        <v>1</v>
      </c>
      <c r="T242" s="13">
        <v>0</v>
      </c>
      <c r="U242" s="13">
        <v>0</v>
      </c>
      <c r="V242" s="13">
        <v>1</v>
      </c>
      <c r="W242" s="13">
        <v>0</v>
      </c>
      <c r="X242" s="13">
        <v>1</v>
      </c>
      <c r="Y242" s="13">
        <v>0</v>
      </c>
      <c r="Z242" s="13">
        <v>0</v>
      </c>
      <c r="AA242" s="14">
        <v>0</v>
      </c>
      <c r="AB242" s="13">
        <v>4.0399999618530273</v>
      </c>
      <c r="AC242" s="13">
        <f t="shared" si="5"/>
        <v>4039.9999618530273</v>
      </c>
      <c r="AD242" s="13">
        <v>166</v>
      </c>
      <c r="AE242" s="13">
        <f t="shared" si="6"/>
        <v>166000</v>
      </c>
      <c r="AF242" s="13">
        <v>2.3399999141693115</v>
      </c>
      <c r="AG242" s="13">
        <v>1.0399999618530273</v>
      </c>
      <c r="AH242" s="13">
        <v>0.64999997615814209</v>
      </c>
      <c r="AI242" s="13">
        <f t="shared" si="7"/>
        <v>649.99997615814209</v>
      </c>
      <c r="AJ242" s="13">
        <v>58</v>
      </c>
      <c r="AK242" s="13">
        <v>25.700000762939453</v>
      </c>
      <c r="AL242" s="13">
        <v>16.100000381469727</v>
      </c>
      <c r="AM242" s="13">
        <v>11.199999809265137</v>
      </c>
      <c r="AN242" s="13">
        <v>35.400001525878906</v>
      </c>
      <c r="AO242" s="13">
        <f t="shared" si="8"/>
        <v>3.1607144757801207</v>
      </c>
      <c r="AP242" s="13">
        <v>0.4444444477558136</v>
      </c>
    </row>
    <row r="243" spans="1:42" x14ac:dyDescent="0.35">
      <c r="A243" s="9">
        <v>241</v>
      </c>
      <c r="B243" s="13">
        <v>0</v>
      </c>
      <c r="C243" s="10">
        <f t="shared" si="0"/>
        <v>0</v>
      </c>
      <c r="D243" s="10">
        <f t="shared" si="1"/>
        <v>0</v>
      </c>
      <c r="E243" s="13">
        <f t="shared" si="2"/>
        <v>0</v>
      </c>
      <c r="F243" s="10">
        <f t="shared" si="3"/>
        <v>0</v>
      </c>
      <c r="G243" s="13">
        <f t="shared" si="4"/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1</v>
      </c>
      <c r="N243" s="13">
        <v>0</v>
      </c>
      <c r="O243" s="13">
        <v>1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1</v>
      </c>
      <c r="W243" s="13">
        <v>0</v>
      </c>
      <c r="X243" s="13">
        <v>0</v>
      </c>
      <c r="Y243" s="13">
        <v>0</v>
      </c>
      <c r="Z243" s="13">
        <v>0</v>
      </c>
      <c r="AA243" s="14">
        <v>0</v>
      </c>
      <c r="AB243" s="13">
        <v>7.070000171661377</v>
      </c>
      <c r="AC243" s="13">
        <f t="shared" si="5"/>
        <v>7070.000171661377</v>
      </c>
      <c r="AD243" s="13">
        <v>230</v>
      </c>
      <c r="AE243" s="13">
        <f t="shared" si="6"/>
        <v>230000</v>
      </c>
      <c r="AF243" s="13">
        <v>3.1800000667572021</v>
      </c>
      <c r="AG243" s="13">
        <v>2.2899999618530273</v>
      </c>
      <c r="AH243" s="13">
        <v>1.4800000190734863</v>
      </c>
      <c r="AI243" s="13">
        <f t="shared" si="7"/>
        <v>1480.0000190734863</v>
      </c>
      <c r="AJ243" s="13">
        <v>45</v>
      </c>
      <c r="AK243" s="13">
        <v>32.400001525878906</v>
      </c>
      <c r="AL243" s="13">
        <v>20.899999618530273</v>
      </c>
      <c r="AM243" s="13">
        <v>18</v>
      </c>
      <c r="AN243" s="13">
        <v>52.299999237060547</v>
      </c>
      <c r="AO243" s="13">
        <f t="shared" si="8"/>
        <v>2.9055555131700306</v>
      </c>
      <c r="AP243" s="13">
        <v>0.72012573480606079</v>
      </c>
    </row>
    <row r="244" spans="1:42" x14ac:dyDescent="0.35">
      <c r="A244" s="12">
        <v>242</v>
      </c>
      <c r="B244" s="13">
        <v>0</v>
      </c>
      <c r="C244" s="10">
        <f t="shared" si="0"/>
        <v>1</v>
      </c>
      <c r="D244" s="10">
        <f t="shared" si="1"/>
        <v>0</v>
      </c>
      <c r="E244" s="13">
        <f t="shared" si="2"/>
        <v>0</v>
      </c>
      <c r="F244" s="10">
        <f t="shared" si="3"/>
        <v>0</v>
      </c>
      <c r="G244" s="13">
        <f t="shared" si="4"/>
        <v>0</v>
      </c>
      <c r="H244" s="13">
        <v>1</v>
      </c>
      <c r="I244" s="13">
        <v>0</v>
      </c>
      <c r="J244" s="13">
        <v>1</v>
      </c>
      <c r="K244" s="13">
        <v>0</v>
      </c>
      <c r="L244" s="13">
        <v>0</v>
      </c>
      <c r="M244" s="13">
        <v>1</v>
      </c>
      <c r="N244" s="13">
        <v>0</v>
      </c>
      <c r="O244" s="13">
        <v>0</v>
      </c>
      <c r="P244" s="13">
        <v>1</v>
      </c>
      <c r="Q244" s="13">
        <v>1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4">
        <v>0</v>
      </c>
      <c r="AB244" s="13">
        <v>5.630000114440918</v>
      </c>
      <c r="AC244" s="13">
        <f t="shared" si="5"/>
        <v>5630.000114440918</v>
      </c>
      <c r="AD244" s="13">
        <v>145</v>
      </c>
      <c r="AE244" s="13">
        <f t="shared" si="6"/>
        <v>145000</v>
      </c>
      <c r="AF244" s="13">
        <v>3.2100000381469727</v>
      </c>
      <c r="AG244" s="13">
        <v>1.5099999904632568</v>
      </c>
      <c r="AH244" s="13">
        <v>0.88999998569488525</v>
      </c>
      <c r="AI244" s="13">
        <f t="shared" si="7"/>
        <v>889.99998569488525</v>
      </c>
      <c r="AJ244" s="13">
        <v>57</v>
      </c>
      <c r="AK244" s="13">
        <v>26.799999237060547</v>
      </c>
      <c r="AL244" s="13">
        <v>15.800000190734863</v>
      </c>
      <c r="AM244" s="13">
        <v>16</v>
      </c>
      <c r="AN244" s="13">
        <v>46.099998474121094</v>
      </c>
      <c r="AO244" s="13">
        <f t="shared" si="8"/>
        <v>2.8812499046325684</v>
      </c>
      <c r="AP244" s="13">
        <v>0.4704049825668335</v>
      </c>
    </row>
    <row r="245" spans="1:42" x14ac:dyDescent="0.35">
      <c r="A245" s="12">
        <v>243</v>
      </c>
      <c r="B245" s="13">
        <v>0</v>
      </c>
      <c r="C245" s="10">
        <f t="shared" si="0"/>
        <v>0</v>
      </c>
      <c r="D245" s="10">
        <f t="shared" si="1"/>
        <v>1</v>
      </c>
      <c r="E245" s="13">
        <f t="shared" si="2"/>
        <v>1</v>
      </c>
      <c r="F245" s="10">
        <f t="shared" si="3"/>
        <v>0</v>
      </c>
      <c r="G245" s="13">
        <f t="shared" si="4"/>
        <v>0</v>
      </c>
      <c r="H245" s="13">
        <v>1</v>
      </c>
      <c r="I245" s="13">
        <v>1</v>
      </c>
      <c r="J245" s="13">
        <v>1</v>
      </c>
      <c r="K245" s="13">
        <v>0</v>
      </c>
      <c r="L245" s="13">
        <v>0</v>
      </c>
      <c r="M245" s="13">
        <v>1</v>
      </c>
      <c r="N245" s="13">
        <v>0</v>
      </c>
      <c r="O245" s="13">
        <v>1</v>
      </c>
      <c r="P245" s="13">
        <v>1</v>
      </c>
      <c r="Q245" s="13">
        <v>1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4">
        <v>0</v>
      </c>
      <c r="AB245" s="13">
        <v>3.9500000476837158</v>
      </c>
      <c r="AC245" s="13">
        <f t="shared" si="5"/>
        <v>3950.0000476837158</v>
      </c>
      <c r="AD245" s="13">
        <v>215</v>
      </c>
      <c r="AE245" s="13">
        <f t="shared" si="6"/>
        <v>215000</v>
      </c>
      <c r="AF245" s="13">
        <v>1.7400000095367432</v>
      </c>
      <c r="AG245" s="13">
        <v>1.4800000190734863</v>
      </c>
      <c r="AH245" s="13">
        <v>0.62000000476837158</v>
      </c>
      <c r="AI245" s="13">
        <f t="shared" si="7"/>
        <v>620.00000476837158</v>
      </c>
      <c r="AJ245" s="13">
        <v>44</v>
      </c>
      <c r="AK245" s="13">
        <v>37.5</v>
      </c>
      <c r="AL245" s="13">
        <v>15.699999809265137</v>
      </c>
      <c r="AM245" s="13">
        <v>14.100000381469727</v>
      </c>
      <c r="AN245" s="13">
        <v>42</v>
      </c>
      <c r="AO245" s="13">
        <f t="shared" si="8"/>
        <v>2.9787233236671793</v>
      </c>
      <c r="AP245" s="13">
        <v>0.85057473182678223</v>
      </c>
    </row>
    <row r="246" spans="1:42" x14ac:dyDescent="0.35">
      <c r="A246" s="12">
        <v>244</v>
      </c>
      <c r="B246" s="13">
        <v>0</v>
      </c>
      <c r="C246" s="10">
        <f t="shared" si="0"/>
        <v>0</v>
      </c>
      <c r="D246" s="10">
        <f t="shared" si="1"/>
        <v>0</v>
      </c>
      <c r="E246" s="13">
        <f t="shared" si="2"/>
        <v>0</v>
      </c>
      <c r="F246" s="10">
        <f t="shared" si="3"/>
        <v>0</v>
      </c>
      <c r="G246" s="13">
        <f t="shared" si="4"/>
        <v>0</v>
      </c>
      <c r="H246" s="13">
        <v>1</v>
      </c>
      <c r="I246" s="13">
        <v>1</v>
      </c>
      <c r="J246" s="13">
        <v>1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1</v>
      </c>
      <c r="Q246" s="13">
        <v>1</v>
      </c>
      <c r="R246" s="13">
        <v>1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4">
        <v>0</v>
      </c>
      <c r="AB246" s="13">
        <v>7.5900001525878906</v>
      </c>
      <c r="AC246" s="13">
        <f t="shared" si="5"/>
        <v>7590.0001525878906</v>
      </c>
      <c r="AD246" s="13">
        <v>303</v>
      </c>
      <c r="AE246" s="13">
        <f t="shared" si="6"/>
        <v>303000</v>
      </c>
      <c r="AF246" s="13">
        <v>6.4499998092651367</v>
      </c>
      <c r="AG246" s="13">
        <v>0.68000000715255737</v>
      </c>
      <c r="AH246" s="13">
        <v>0.41999998688697815</v>
      </c>
      <c r="AI246" s="13">
        <f t="shared" si="7"/>
        <v>419.99998688697815</v>
      </c>
      <c r="AJ246" s="13">
        <v>85</v>
      </c>
      <c r="AK246" s="13">
        <v>9</v>
      </c>
      <c r="AL246" s="13">
        <v>5.5</v>
      </c>
      <c r="AM246" s="13">
        <v>13.100000381469727</v>
      </c>
      <c r="AN246" s="13">
        <v>39.299999237060547</v>
      </c>
      <c r="AO246" s="13">
        <f t="shared" si="8"/>
        <v>2.9999998544008721</v>
      </c>
      <c r="AP246" s="13">
        <v>0.1054263636469841</v>
      </c>
    </row>
    <row r="247" spans="1:42" x14ac:dyDescent="0.35">
      <c r="A247" s="12">
        <v>245</v>
      </c>
      <c r="B247" s="13">
        <v>0</v>
      </c>
      <c r="C247" s="10">
        <f t="shared" si="0"/>
        <v>0</v>
      </c>
      <c r="D247" s="10">
        <f t="shared" si="1"/>
        <v>0</v>
      </c>
      <c r="E247" s="13">
        <f t="shared" si="2"/>
        <v>0</v>
      </c>
      <c r="F247" s="10">
        <f t="shared" si="3"/>
        <v>1</v>
      </c>
      <c r="G247" s="13">
        <f t="shared" si="4"/>
        <v>0</v>
      </c>
      <c r="H247" s="13">
        <v>1</v>
      </c>
      <c r="I247" s="13">
        <v>1</v>
      </c>
      <c r="J247" s="13">
        <v>1</v>
      </c>
      <c r="K247" s="13">
        <v>0</v>
      </c>
      <c r="L247" s="13">
        <v>1</v>
      </c>
      <c r="M247" s="13">
        <v>1</v>
      </c>
      <c r="N247" s="13">
        <v>0</v>
      </c>
      <c r="O247" s="13">
        <v>0</v>
      </c>
      <c r="P247" s="13">
        <v>1</v>
      </c>
      <c r="Q247" s="13">
        <v>1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1</v>
      </c>
      <c r="Z247" s="13">
        <v>0</v>
      </c>
      <c r="AA247" s="14">
        <v>0</v>
      </c>
      <c r="AB247" s="13">
        <v>8.6099996566772461</v>
      </c>
      <c r="AC247" s="13">
        <f t="shared" si="5"/>
        <v>8609.9996566772461</v>
      </c>
      <c r="AD247" s="13">
        <v>331</v>
      </c>
      <c r="AE247" s="13">
        <f t="shared" si="6"/>
        <v>331000</v>
      </c>
      <c r="AF247" s="13">
        <v>5.190000057220459</v>
      </c>
      <c r="AG247" s="13">
        <v>2.7799999713897705</v>
      </c>
      <c r="AH247" s="13">
        <v>0.51999998092651367</v>
      </c>
      <c r="AI247" s="13">
        <f t="shared" si="7"/>
        <v>519.99998092651367</v>
      </c>
      <c r="AJ247" s="13">
        <v>60.299999237060547</v>
      </c>
      <c r="AK247" s="13">
        <v>32.299999237060547</v>
      </c>
      <c r="AL247" s="13">
        <v>6</v>
      </c>
      <c r="AM247" s="13">
        <v>13.600000381469727</v>
      </c>
      <c r="AN247" s="13">
        <v>41.599998474121094</v>
      </c>
      <c r="AO247" s="13">
        <f t="shared" si="8"/>
        <v>3.0588233314171025</v>
      </c>
      <c r="AP247" s="13">
        <v>0.53564548492431641</v>
      </c>
    </row>
    <row r="248" spans="1:42" x14ac:dyDescent="0.35">
      <c r="A248" s="12">
        <v>246</v>
      </c>
      <c r="B248" s="13">
        <v>0</v>
      </c>
      <c r="C248" s="10">
        <f t="shared" si="0"/>
        <v>0</v>
      </c>
      <c r="D248" s="10">
        <f t="shared" si="1"/>
        <v>0</v>
      </c>
      <c r="E248" s="13">
        <f t="shared" si="2"/>
        <v>0</v>
      </c>
      <c r="F248" s="10">
        <f t="shared" si="3"/>
        <v>0</v>
      </c>
      <c r="G248" s="13">
        <f t="shared" si="4"/>
        <v>0</v>
      </c>
      <c r="H248" s="13">
        <v>1</v>
      </c>
      <c r="I248" s="13">
        <v>1</v>
      </c>
      <c r="J248" s="13">
        <v>1</v>
      </c>
      <c r="K248" s="13">
        <v>0</v>
      </c>
      <c r="L248" s="13">
        <v>0</v>
      </c>
      <c r="M248" s="13">
        <v>1</v>
      </c>
      <c r="N248" s="13">
        <v>0</v>
      </c>
      <c r="O248" s="13">
        <v>0</v>
      </c>
      <c r="P248" s="13">
        <v>1</v>
      </c>
      <c r="Q248" s="13">
        <v>1</v>
      </c>
      <c r="R248" s="13">
        <v>1</v>
      </c>
      <c r="S248" s="13">
        <v>1</v>
      </c>
      <c r="T248" s="13">
        <v>0</v>
      </c>
      <c r="U248" s="13">
        <v>0</v>
      </c>
      <c r="V248" s="13">
        <v>0</v>
      </c>
      <c r="W248" s="13">
        <v>0</v>
      </c>
      <c r="X248" s="13">
        <v>1</v>
      </c>
      <c r="Y248" s="13">
        <v>0</v>
      </c>
      <c r="Z248" s="13">
        <v>0</v>
      </c>
      <c r="AA248" s="14">
        <v>0</v>
      </c>
      <c r="AB248" s="13">
        <v>7.0500001907348633</v>
      </c>
      <c r="AC248" s="13">
        <f t="shared" si="5"/>
        <v>7050.0001907348633</v>
      </c>
      <c r="AD248" s="13">
        <v>313</v>
      </c>
      <c r="AE248" s="13">
        <f t="shared" si="6"/>
        <v>313000</v>
      </c>
      <c r="AF248" s="13">
        <v>4.1599998474121094</v>
      </c>
      <c r="AG248" s="13">
        <v>1.7999999523162842</v>
      </c>
      <c r="AH248" s="13">
        <v>0.56999999284744263</v>
      </c>
      <c r="AI248" s="13">
        <f t="shared" si="7"/>
        <v>569.99999284744263</v>
      </c>
      <c r="AJ248" s="13">
        <v>59</v>
      </c>
      <c r="AK248" s="13">
        <v>25.5</v>
      </c>
      <c r="AL248" s="13">
        <v>8.1000003814697266</v>
      </c>
      <c r="AM248" s="13">
        <v>13.899999618530273</v>
      </c>
      <c r="AN248" s="13">
        <v>41.099998474121094</v>
      </c>
      <c r="AO248" s="13">
        <f t="shared" si="8"/>
        <v>2.9568345037456076</v>
      </c>
      <c r="AP248" s="13">
        <v>0.43269231915473938</v>
      </c>
    </row>
    <row r="249" spans="1:42" x14ac:dyDescent="0.35">
      <c r="A249" s="9">
        <v>247</v>
      </c>
      <c r="B249" s="13">
        <v>0</v>
      </c>
      <c r="C249" s="10">
        <f t="shared" si="0"/>
        <v>0</v>
      </c>
      <c r="D249" s="10">
        <f t="shared" si="1"/>
        <v>0</v>
      </c>
      <c r="E249" s="13">
        <f t="shared" si="2"/>
        <v>0</v>
      </c>
      <c r="F249" s="10">
        <f t="shared" si="3"/>
        <v>0</v>
      </c>
      <c r="G249" s="13">
        <f t="shared" si="4"/>
        <v>1</v>
      </c>
      <c r="H249" s="13">
        <v>1</v>
      </c>
      <c r="I249" s="13">
        <v>0</v>
      </c>
      <c r="J249" s="13">
        <v>1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1</v>
      </c>
      <c r="Q249" s="13">
        <v>1</v>
      </c>
      <c r="R249" s="13">
        <v>1</v>
      </c>
      <c r="S249" s="13">
        <v>1</v>
      </c>
      <c r="T249" s="13">
        <v>0</v>
      </c>
      <c r="U249" s="13">
        <v>0</v>
      </c>
      <c r="V249" s="13">
        <v>0</v>
      </c>
      <c r="W249" s="13">
        <v>0</v>
      </c>
      <c r="X249" s="13">
        <v>1</v>
      </c>
      <c r="Y249" s="13">
        <v>0</v>
      </c>
      <c r="Z249" s="13">
        <v>0</v>
      </c>
      <c r="AA249" s="14">
        <v>0</v>
      </c>
      <c r="AB249" s="13">
        <v>15.079999923706055</v>
      </c>
      <c r="AC249" s="13">
        <f t="shared" si="5"/>
        <v>15079.999923706055</v>
      </c>
      <c r="AD249" s="13">
        <v>240</v>
      </c>
      <c r="AE249" s="13">
        <f t="shared" si="6"/>
        <v>240000</v>
      </c>
      <c r="AF249" s="13">
        <v>12.279999732971191</v>
      </c>
      <c r="AG249" s="13">
        <v>2.0499999523162842</v>
      </c>
      <c r="AH249" s="13">
        <v>1.4099999666213989</v>
      </c>
      <c r="AI249" s="13">
        <f t="shared" si="7"/>
        <v>1409.9999666213989</v>
      </c>
      <c r="AJ249" s="13">
        <v>77.699996948242188</v>
      </c>
      <c r="AK249" s="13">
        <v>13</v>
      </c>
      <c r="AL249" s="13">
        <v>8.8999996185302734</v>
      </c>
      <c r="AM249" s="13">
        <v>15.100000381469727</v>
      </c>
      <c r="AN249" s="13">
        <v>44.099998474121094</v>
      </c>
      <c r="AO249" s="13">
        <f t="shared" si="8"/>
        <v>2.9205296264918843</v>
      </c>
      <c r="AP249" s="13">
        <v>0.16693811118602753</v>
      </c>
    </row>
    <row r="250" spans="1:42" x14ac:dyDescent="0.35">
      <c r="A250" s="12">
        <v>248</v>
      </c>
      <c r="B250" s="13">
        <v>0</v>
      </c>
      <c r="C250" s="10">
        <f t="shared" si="0"/>
        <v>0</v>
      </c>
      <c r="D250" s="10">
        <f t="shared" si="1"/>
        <v>0</v>
      </c>
      <c r="E250" s="13">
        <f t="shared" si="2"/>
        <v>0</v>
      </c>
      <c r="F250" s="10">
        <f t="shared" si="3"/>
        <v>0</v>
      </c>
      <c r="G250" s="13">
        <f t="shared" si="4"/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0</v>
      </c>
      <c r="O250" s="13">
        <v>0</v>
      </c>
      <c r="P250" s="13">
        <v>1</v>
      </c>
      <c r="Q250" s="13">
        <v>0</v>
      </c>
      <c r="R250" s="13">
        <v>0</v>
      </c>
      <c r="S250" s="13">
        <v>1</v>
      </c>
      <c r="T250" s="13">
        <v>0</v>
      </c>
      <c r="U250" s="13">
        <v>0</v>
      </c>
      <c r="V250" s="13">
        <v>0</v>
      </c>
      <c r="W250" s="13">
        <v>0</v>
      </c>
      <c r="X250" s="13">
        <v>1</v>
      </c>
      <c r="Y250" s="13">
        <v>0</v>
      </c>
      <c r="Z250" s="13">
        <v>0</v>
      </c>
      <c r="AA250" s="14">
        <v>0</v>
      </c>
      <c r="AB250" s="13">
        <v>7.6500000953674316</v>
      </c>
      <c r="AC250" s="13">
        <f t="shared" si="5"/>
        <v>7650.0000953674316</v>
      </c>
      <c r="AD250" s="13">
        <v>198</v>
      </c>
      <c r="AE250" s="13">
        <f t="shared" si="6"/>
        <v>198000</v>
      </c>
      <c r="AF250" s="13">
        <v>3.7000000476837158</v>
      </c>
      <c r="AG250" s="13">
        <v>2.7899999618530273</v>
      </c>
      <c r="AH250" s="13">
        <v>0.93999999761581421</v>
      </c>
      <c r="AI250" s="13">
        <f t="shared" si="7"/>
        <v>939.99999761581421</v>
      </c>
      <c r="AJ250" s="13">
        <v>48.299999237060547</v>
      </c>
      <c r="AK250" s="13">
        <v>36.5</v>
      </c>
      <c r="AL250" s="13">
        <v>12.300000190734863</v>
      </c>
      <c r="AM250" s="13">
        <v>14.5</v>
      </c>
      <c r="AN250" s="13">
        <v>41.400001525878906</v>
      </c>
      <c r="AO250" s="13">
        <f t="shared" si="8"/>
        <v>2.8551725190261315</v>
      </c>
      <c r="AP250" s="13">
        <v>0.75405400991439819</v>
      </c>
    </row>
    <row r="251" spans="1:42" x14ac:dyDescent="0.35">
      <c r="A251" s="12">
        <v>249</v>
      </c>
      <c r="B251" s="13">
        <v>0</v>
      </c>
      <c r="C251" s="10">
        <f t="shared" si="0"/>
        <v>0</v>
      </c>
      <c r="D251" s="10">
        <f t="shared" si="1"/>
        <v>0</v>
      </c>
      <c r="E251" s="13">
        <f t="shared" si="2"/>
        <v>0</v>
      </c>
      <c r="F251" s="10">
        <f t="shared" si="3"/>
        <v>1</v>
      </c>
      <c r="G251" s="13">
        <f t="shared" si="4"/>
        <v>1</v>
      </c>
      <c r="H251" s="13">
        <v>1</v>
      </c>
      <c r="I251" s="13">
        <v>0</v>
      </c>
      <c r="J251" s="13">
        <v>1</v>
      </c>
      <c r="K251" s="13">
        <v>0</v>
      </c>
      <c r="L251" s="13">
        <v>0</v>
      </c>
      <c r="M251" s="13">
        <v>1</v>
      </c>
      <c r="N251" s="13">
        <v>0</v>
      </c>
      <c r="O251" s="13">
        <v>0</v>
      </c>
      <c r="P251" s="13">
        <v>1</v>
      </c>
      <c r="Q251" s="13">
        <v>1</v>
      </c>
      <c r="R251" s="13">
        <v>1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4">
        <v>0</v>
      </c>
      <c r="AB251" s="13">
        <v>7.190000057220459</v>
      </c>
      <c r="AC251" s="13">
        <f t="shared" si="5"/>
        <v>7190.000057220459</v>
      </c>
      <c r="AD251" s="13">
        <v>251</v>
      </c>
      <c r="AE251" s="13">
        <f t="shared" si="6"/>
        <v>251000</v>
      </c>
      <c r="AF251" s="13">
        <v>4.7100000381469727</v>
      </c>
      <c r="AG251" s="13">
        <v>1</v>
      </c>
      <c r="AH251" s="13">
        <v>1.4600000381469727</v>
      </c>
      <c r="AI251" s="13">
        <f t="shared" si="7"/>
        <v>1460.0000381469727</v>
      </c>
      <c r="AJ251" s="13">
        <v>65.599998474121094</v>
      </c>
      <c r="AK251" s="13">
        <v>13.899999618530273</v>
      </c>
      <c r="AL251" s="13">
        <v>20.299999237060547</v>
      </c>
      <c r="AM251" s="13">
        <v>12.600000381469727</v>
      </c>
      <c r="AN251" s="13">
        <v>38</v>
      </c>
      <c r="AO251" s="13">
        <f t="shared" si="8"/>
        <v>3.0158729245663318</v>
      </c>
      <c r="AP251" s="13">
        <v>0.21231421828269958</v>
      </c>
    </row>
    <row r="252" spans="1:42" x14ac:dyDescent="0.35">
      <c r="A252" s="12">
        <v>250</v>
      </c>
      <c r="B252" s="13">
        <v>0</v>
      </c>
      <c r="C252" s="10">
        <f t="shared" si="0"/>
        <v>0</v>
      </c>
      <c r="D252" s="10">
        <f t="shared" si="1"/>
        <v>1</v>
      </c>
      <c r="E252" s="13">
        <f t="shared" si="2"/>
        <v>1</v>
      </c>
      <c r="F252" s="10">
        <f t="shared" si="3"/>
        <v>0</v>
      </c>
      <c r="G252" s="13">
        <f t="shared" si="4"/>
        <v>0</v>
      </c>
      <c r="H252" s="13">
        <v>1</v>
      </c>
      <c r="I252" s="13">
        <v>0</v>
      </c>
      <c r="J252" s="13">
        <v>1</v>
      </c>
      <c r="K252" s="13">
        <v>0</v>
      </c>
      <c r="L252" s="13">
        <v>0</v>
      </c>
      <c r="M252" s="13">
        <v>1</v>
      </c>
      <c r="N252" s="13">
        <v>0</v>
      </c>
      <c r="O252" s="13">
        <v>1</v>
      </c>
      <c r="P252" s="13">
        <v>1</v>
      </c>
      <c r="Q252" s="13">
        <v>1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4">
        <v>0</v>
      </c>
      <c r="AB252" s="13">
        <v>3.440000057220459</v>
      </c>
      <c r="AC252" s="13">
        <f t="shared" si="5"/>
        <v>3440.000057220459</v>
      </c>
      <c r="AD252" s="13">
        <v>167</v>
      </c>
      <c r="AE252" s="13">
        <f t="shared" si="6"/>
        <v>167000</v>
      </c>
      <c r="AF252" s="13">
        <v>1.4700000286102295</v>
      </c>
      <c r="AG252" s="13">
        <v>1.3600000143051147</v>
      </c>
      <c r="AH252" s="13">
        <v>0.57999998331069946</v>
      </c>
      <c r="AI252" s="13">
        <f t="shared" si="7"/>
        <v>579.99998331069946</v>
      </c>
      <c r="AJ252" s="13">
        <v>42.700000762939453</v>
      </c>
      <c r="AK252" s="13">
        <v>39.5</v>
      </c>
      <c r="AL252" s="13">
        <v>16.899999618530273</v>
      </c>
      <c r="AM252" s="13">
        <v>14.199999809265137</v>
      </c>
      <c r="AN252" s="13">
        <v>40.099998474121094</v>
      </c>
      <c r="AO252" s="13">
        <f t="shared" si="8"/>
        <v>2.8239435924468723</v>
      </c>
      <c r="AP252" s="13">
        <v>0.92517006397247314</v>
      </c>
    </row>
    <row r="253" spans="1:42" x14ac:dyDescent="0.35">
      <c r="A253" s="12">
        <v>251</v>
      </c>
      <c r="B253" s="13">
        <v>0</v>
      </c>
      <c r="C253" s="10">
        <f t="shared" si="0"/>
        <v>0</v>
      </c>
      <c r="D253" s="10">
        <f t="shared" si="1"/>
        <v>0</v>
      </c>
      <c r="E253" s="13">
        <f t="shared" si="2"/>
        <v>0</v>
      </c>
      <c r="F253" s="10">
        <f t="shared" si="3"/>
        <v>0</v>
      </c>
      <c r="G253" s="13">
        <f t="shared" si="4"/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1</v>
      </c>
      <c r="N253" s="13">
        <v>0</v>
      </c>
      <c r="O253" s="13">
        <v>0</v>
      </c>
      <c r="P253" s="13">
        <v>1</v>
      </c>
      <c r="Q253" s="13">
        <v>1</v>
      </c>
      <c r="R253" s="13">
        <v>1</v>
      </c>
      <c r="S253" s="13">
        <v>1</v>
      </c>
      <c r="T253" s="13">
        <v>0</v>
      </c>
      <c r="U253" s="13">
        <v>0</v>
      </c>
      <c r="V253" s="13">
        <v>0</v>
      </c>
      <c r="W253" s="13">
        <v>0</v>
      </c>
      <c r="X253" s="13">
        <v>1</v>
      </c>
      <c r="Y253" s="13">
        <v>0</v>
      </c>
      <c r="Z253" s="13">
        <v>0</v>
      </c>
      <c r="AA253" s="14">
        <v>0</v>
      </c>
      <c r="AB253" s="13">
        <v>10.550000190734863</v>
      </c>
      <c r="AC253" s="13">
        <f t="shared" si="5"/>
        <v>10550.000190734863</v>
      </c>
      <c r="AD253" s="13">
        <v>247</v>
      </c>
      <c r="AE253" s="13">
        <f t="shared" si="6"/>
        <v>247000</v>
      </c>
      <c r="AF253" s="13">
        <v>8.1899995803833008</v>
      </c>
      <c r="AG253" s="13">
        <v>1.6200000047683716</v>
      </c>
      <c r="AH253" s="13">
        <v>0.62000000476837158</v>
      </c>
      <c r="AI253" s="13">
        <f t="shared" si="7"/>
        <v>620.00000476837158</v>
      </c>
      <c r="AJ253" s="13">
        <v>77.599998474121094</v>
      </c>
      <c r="AK253" s="13">
        <v>15.399999618530273</v>
      </c>
      <c r="AL253" s="13">
        <v>5.9000000953674316</v>
      </c>
      <c r="AM253" s="13">
        <v>16.5</v>
      </c>
      <c r="AN253" s="13">
        <v>47.799999237060547</v>
      </c>
      <c r="AO253" s="13">
        <f t="shared" si="8"/>
        <v>2.8969696507309424</v>
      </c>
      <c r="AP253" s="13">
        <v>0.19780221581459045</v>
      </c>
    </row>
    <row r="254" spans="1:42" x14ac:dyDescent="0.35">
      <c r="A254" s="12">
        <v>252</v>
      </c>
      <c r="B254" s="13">
        <v>1</v>
      </c>
      <c r="C254" s="10">
        <f t="shared" si="0"/>
        <v>0</v>
      </c>
      <c r="D254" s="10">
        <f t="shared" si="1"/>
        <v>0</v>
      </c>
      <c r="E254" s="13">
        <f t="shared" si="2"/>
        <v>0</v>
      </c>
      <c r="F254" s="10">
        <f t="shared" si="3"/>
        <v>0</v>
      </c>
      <c r="G254" s="13">
        <f t="shared" si="4"/>
        <v>0</v>
      </c>
      <c r="H254" s="13">
        <v>1</v>
      </c>
      <c r="I254" s="13">
        <v>1</v>
      </c>
      <c r="J254" s="13">
        <v>1</v>
      </c>
      <c r="K254" s="13">
        <v>0</v>
      </c>
      <c r="L254" s="13">
        <v>0</v>
      </c>
      <c r="M254" s="13">
        <v>1</v>
      </c>
      <c r="N254" s="13">
        <v>0</v>
      </c>
      <c r="O254" s="13">
        <v>1</v>
      </c>
      <c r="P254" s="13">
        <v>1</v>
      </c>
      <c r="Q254" s="13">
        <v>1</v>
      </c>
      <c r="R254" s="13">
        <v>1</v>
      </c>
      <c r="S254" s="13">
        <v>0</v>
      </c>
      <c r="T254" s="13">
        <v>0</v>
      </c>
      <c r="U254" s="13">
        <v>0</v>
      </c>
      <c r="V254" s="13">
        <v>1</v>
      </c>
      <c r="W254" s="13">
        <v>0</v>
      </c>
      <c r="X254" s="13">
        <v>0</v>
      </c>
      <c r="Y254" s="13">
        <v>0</v>
      </c>
      <c r="Z254" s="13">
        <v>0</v>
      </c>
      <c r="AA254" s="14">
        <v>0</v>
      </c>
      <c r="AB254" s="13">
        <v>7.2100000381469727</v>
      </c>
      <c r="AC254" s="13">
        <f t="shared" si="5"/>
        <v>7210.0000381469727</v>
      </c>
      <c r="AD254" s="13">
        <v>261</v>
      </c>
      <c r="AE254" s="13">
        <f t="shared" si="6"/>
        <v>261000</v>
      </c>
      <c r="AF254" s="13">
        <v>3.75</v>
      </c>
      <c r="AG254" s="13">
        <v>2.6800000667572021</v>
      </c>
      <c r="AH254" s="13">
        <v>0.5899999737739563</v>
      </c>
      <c r="AI254" s="13">
        <f t="shared" si="7"/>
        <v>589.9999737739563</v>
      </c>
      <c r="AJ254" s="13">
        <v>51.900001525878906</v>
      </c>
      <c r="AK254" s="13">
        <v>37.200000762939453</v>
      </c>
      <c r="AL254" s="13">
        <v>8.1999998092651367</v>
      </c>
      <c r="AM254" s="13">
        <v>13.399999618530273</v>
      </c>
      <c r="AN254" s="13">
        <v>39.900001525878906</v>
      </c>
      <c r="AO254" s="13">
        <f t="shared" si="8"/>
        <v>2.9776121389364025</v>
      </c>
      <c r="AP254" s="13">
        <v>0.71466666460037231</v>
      </c>
    </row>
    <row r="255" spans="1:42" x14ac:dyDescent="0.35">
      <c r="A255" s="9">
        <v>253</v>
      </c>
      <c r="B255" s="13">
        <v>0</v>
      </c>
      <c r="C255" s="10">
        <f t="shared" si="0"/>
        <v>0</v>
      </c>
      <c r="D255" s="10">
        <f t="shared" si="1"/>
        <v>0</v>
      </c>
      <c r="E255" s="13">
        <f t="shared" si="2"/>
        <v>0</v>
      </c>
      <c r="F255" s="10">
        <f t="shared" si="3"/>
        <v>0</v>
      </c>
      <c r="G255" s="13">
        <f t="shared" si="4"/>
        <v>0</v>
      </c>
      <c r="H255" s="13">
        <v>1</v>
      </c>
      <c r="I255" s="13">
        <v>1</v>
      </c>
      <c r="J255" s="13">
        <v>1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1</v>
      </c>
      <c r="Q255" s="13">
        <v>1</v>
      </c>
      <c r="R255" s="13">
        <v>1</v>
      </c>
      <c r="S255" s="13">
        <v>0</v>
      </c>
      <c r="T255" s="13">
        <v>0</v>
      </c>
      <c r="U255" s="13">
        <v>0</v>
      </c>
      <c r="V255" s="13">
        <v>1</v>
      </c>
      <c r="W255" s="13">
        <v>0</v>
      </c>
      <c r="X255" s="13">
        <v>0</v>
      </c>
      <c r="Y255" s="13">
        <v>0</v>
      </c>
      <c r="Z255" s="13">
        <v>0</v>
      </c>
      <c r="AA255" s="14">
        <v>0</v>
      </c>
      <c r="AB255" s="13">
        <v>7.0100002288818359</v>
      </c>
      <c r="AC255" s="13">
        <f t="shared" si="5"/>
        <v>7010.0002288818359</v>
      </c>
      <c r="AD255" s="13">
        <v>262</v>
      </c>
      <c r="AE255" s="13">
        <f t="shared" si="6"/>
        <v>262000</v>
      </c>
      <c r="AF255" s="13">
        <v>4.2800002098083496</v>
      </c>
      <c r="AG255" s="13">
        <v>1.9600000381469727</v>
      </c>
      <c r="AH255" s="13">
        <v>0.63999998569488525</v>
      </c>
      <c r="AI255" s="13">
        <f t="shared" si="7"/>
        <v>639.99998569488525</v>
      </c>
      <c r="AJ255" s="13">
        <v>61.099998474121094</v>
      </c>
      <c r="AK255" s="13">
        <v>28</v>
      </c>
      <c r="AL255" s="13">
        <v>9.1000003814697266</v>
      </c>
      <c r="AM255" s="13">
        <v>17.299999237060547</v>
      </c>
      <c r="AN255" s="13">
        <v>49.400001525878906</v>
      </c>
      <c r="AO255" s="13">
        <f t="shared" si="8"/>
        <v>2.8554915436095989</v>
      </c>
      <c r="AP255" s="13">
        <v>0.45794391632080078</v>
      </c>
    </row>
    <row r="256" spans="1:42" x14ac:dyDescent="0.35">
      <c r="A256" s="12">
        <v>254</v>
      </c>
      <c r="B256" s="13">
        <v>0</v>
      </c>
      <c r="C256" s="10">
        <f t="shared" si="0"/>
        <v>0</v>
      </c>
      <c r="D256" s="10">
        <f t="shared" si="1"/>
        <v>0</v>
      </c>
      <c r="E256" s="13">
        <f t="shared" si="2"/>
        <v>0</v>
      </c>
      <c r="F256" s="10">
        <f t="shared" si="3"/>
        <v>0</v>
      </c>
      <c r="G256" s="13">
        <f t="shared" si="4"/>
        <v>0</v>
      </c>
      <c r="H256" s="13">
        <v>1</v>
      </c>
      <c r="I256" s="13">
        <v>0</v>
      </c>
      <c r="J256" s="13">
        <v>1</v>
      </c>
      <c r="K256" s="13">
        <v>0</v>
      </c>
      <c r="L256" s="13">
        <v>0</v>
      </c>
      <c r="M256" s="13">
        <v>1</v>
      </c>
      <c r="N256" s="13">
        <v>0</v>
      </c>
      <c r="O256" s="13">
        <v>1</v>
      </c>
      <c r="P256" s="13">
        <v>1</v>
      </c>
      <c r="Q256" s="13">
        <v>0</v>
      </c>
      <c r="R256" s="13">
        <v>1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4">
        <v>0</v>
      </c>
      <c r="AB256" s="13">
        <v>8.130000114440918</v>
      </c>
      <c r="AC256" s="13">
        <f t="shared" si="5"/>
        <v>8130.000114440918</v>
      </c>
      <c r="AD256" s="13">
        <v>304</v>
      </c>
      <c r="AE256" s="13">
        <f t="shared" si="6"/>
        <v>304000</v>
      </c>
      <c r="AF256" s="13">
        <v>4.0900001525878906</v>
      </c>
      <c r="AG256" s="13">
        <v>3.2000000476837158</v>
      </c>
      <c r="AH256" s="13">
        <v>0.62000000476837158</v>
      </c>
      <c r="AI256" s="13">
        <f t="shared" si="7"/>
        <v>620.00000476837158</v>
      </c>
      <c r="AJ256" s="13">
        <v>50.299999237060547</v>
      </c>
      <c r="AK256" s="13">
        <v>39.400001525878906</v>
      </c>
      <c r="AL256" s="13">
        <v>7.5999999046325684</v>
      </c>
      <c r="AM256" s="13">
        <v>15.300000190734863</v>
      </c>
      <c r="AN256" s="13">
        <v>44.599998474121094</v>
      </c>
      <c r="AO256" s="13">
        <f t="shared" si="8"/>
        <v>2.9150325436681541</v>
      </c>
      <c r="AP256" s="13">
        <v>0.78239607810974121</v>
      </c>
    </row>
    <row r="257" spans="1:42" x14ac:dyDescent="0.35">
      <c r="A257" s="12">
        <v>255</v>
      </c>
      <c r="B257" s="13">
        <v>0</v>
      </c>
      <c r="C257" s="10">
        <f t="shared" si="0"/>
        <v>0</v>
      </c>
      <c r="D257" s="10">
        <f t="shared" si="1"/>
        <v>0</v>
      </c>
      <c r="E257" s="13">
        <f t="shared" si="2"/>
        <v>0</v>
      </c>
      <c r="F257" s="10">
        <f t="shared" si="3"/>
        <v>1</v>
      </c>
      <c r="G257" s="13">
        <f t="shared" si="4"/>
        <v>0</v>
      </c>
      <c r="H257" s="13">
        <v>1</v>
      </c>
      <c r="I257" s="13">
        <v>0</v>
      </c>
      <c r="J257" s="13">
        <v>1</v>
      </c>
      <c r="K257" s="13">
        <v>0</v>
      </c>
      <c r="L257" s="13">
        <v>0</v>
      </c>
      <c r="M257" s="13">
        <v>1</v>
      </c>
      <c r="N257" s="13">
        <v>0</v>
      </c>
      <c r="O257" s="13">
        <v>0</v>
      </c>
      <c r="P257" s="13">
        <v>1</v>
      </c>
      <c r="Q257" s="13">
        <v>1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1</v>
      </c>
      <c r="Y257" s="13">
        <v>0</v>
      </c>
      <c r="Z257" s="13">
        <v>0</v>
      </c>
      <c r="AA257" s="14">
        <v>0</v>
      </c>
      <c r="AB257" s="13">
        <v>7.7399997711181641</v>
      </c>
      <c r="AC257" s="13">
        <f t="shared" si="5"/>
        <v>7739.9997711181641</v>
      </c>
      <c r="AD257" s="13">
        <v>238</v>
      </c>
      <c r="AE257" s="13">
        <f t="shared" si="6"/>
        <v>238000</v>
      </c>
      <c r="AF257" s="13">
        <v>5.5900001525878906</v>
      </c>
      <c r="AG257" s="13">
        <v>1.5299999713897705</v>
      </c>
      <c r="AH257" s="13">
        <v>0.5899999737739563</v>
      </c>
      <c r="AI257" s="13">
        <f t="shared" si="7"/>
        <v>589.9999737739563</v>
      </c>
      <c r="AJ257" s="13">
        <v>72.199996948242188</v>
      </c>
      <c r="AK257" s="13">
        <v>19.799999237060547</v>
      </c>
      <c r="AL257" s="13">
        <v>7.5999999046325684</v>
      </c>
      <c r="AM257" s="13">
        <v>12.699999809265137</v>
      </c>
      <c r="AN257" s="13">
        <v>38.200000762939453</v>
      </c>
      <c r="AO257" s="13">
        <f t="shared" si="8"/>
        <v>3.0078741209957411</v>
      </c>
      <c r="AP257" s="13">
        <v>0.27370303869247437</v>
      </c>
    </row>
    <row r="258" spans="1:42" x14ac:dyDescent="0.35">
      <c r="A258" s="12">
        <v>256</v>
      </c>
      <c r="B258" s="13">
        <v>0</v>
      </c>
      <c r="C258" s="10">
        <f t="shared" ref="C258:C326" si="9">IF(AE258&lt;=150000,1,0)</f>
        <v>0</v>
      </c>
      <c r="D258" s="10">
        <f t="shared" ref="D258:D326" si="10">IF(AC258&lt;=4500,1,0)</f>
        <v>0</v>
      </c>
      <c r="E258" s="13">
        <f t="shared" ref="E258:E326" si="11">IF(AP258&gt;0.8,1,0)</f>
        <v>0</v>
      </c>
      <c r="F258" s="10">
        <f t="shared" ref="F258:F326" si="12">IF(AO258&gt;=3,1,0)</f>
        <v>0</v>
      </c>
      <c r="G258" s="13">
        <f t="shared" ref="G258:G326" si="13">IF(AI258&gt;1000,1,0)</f>
        <v>1</v>
      </c>
      <c r="H258" s="13">
        <v>1</v>
      </c>
      <c r="I258" s="13">
        <v>0</v>
      </c>
      <c r="J258" s="13">
        <v>1</v>
      </c>
      <c r="K258" s="13">
        <v>0</v>
      </c>
      <c r="L258" s="13">
        <v>0</v>
      </c>
      <c r="M258" s="13">
        <v>1</v>
      </c>
      <c r="N258" s="13">
        <v>0</v>
      </c>
      <c r="O258" s="13">
        <v>0</v>
      </c>
      <c r="P258" s="13">
        <v>1</v>
      </c>
      <c r="Q258" s="13">
        <v>1</v>
      </c>
      <c r="R258" s="13">
        <v>0</v>
      </c>
      <c r="S258" s="13">
        <v>1</v>
      </c>
      <c r="T258" s="13">
        <v>0</v>
      </c>
      <c r="U258" s="13">
        <v>0</v>
      </c>
      <c r="V258" s="13">
        <v>0</v>
      </c>
      <c r="W258" s="13">
        <v>0</v>
      </c>
      <c r="X258" s="13">
        <v>1</v>
      </c>
      <c r="Y258" s="13">
        <v>0</v>
      </c>
      <c r="Z258" s="13">
        <v>0</v>
      </c>
      <c r="AA258" s="14">
        <v>0</v>
      </c>
      <c r="AB258" s="13">
        <v>8.869999885559082</v>
      </c>
      <c r="AC258" s="13">
        <f t="shared" ref="AC258:AC326" si="14">AB258*1000</f>
        <v>8869.999885559082</v>
      </c>
      <c r="AD258" s="13">
        <v>207</v>
      </c>
      <c r="AE258" s="13">
        <f t="shared" ref="AE258:AE326" si="15">AD258*1000</f>
        <v>207000</v>
      </c>
      <c r="AF258" s="13">
        <v>5.3899998664855957</v>
      </c>
      <c r="AG258" s="13">
        <v>1.8999999761581421</v>
      </c>
      <c r="AH258" s="13">
        <v>1.4700000286102295</v>
      </c>
      <c r="AI258" s="13">
        <f t="shared" ref="AI258:AI326" si="16">AH258*1000</f>
        <v>1470.0000286102295</v>
      </c>
      <c r="AJ258" s="13">
        <v>60.700000762939453</v>
      </c>
      <c r="AK258" s="13">
        <v>21.399999618530273</v>
      </c>
      <c r="AL258" s="13">
        <v>16.600000381469727</v>
      </c>
      <c r="AM258" s="13">
        <v>15.699999809265137</v>
      </c>
      <c r="AN258" s="13">
        <v>42.299999237060547</v>
      </c>
      <c r="AO258" s="13">
        <f t="shared" ref="AO258:AO326" si="17">AN258/AM258</f>
        <v>2.6942675000605916</v>
      </c>
      <c r="AP258" s="13">
        <v>0.35250464081764221</v>
      </c>
    </row>
    <row r="259" spans="1:42" x14ac:dyDescent="0.35">
      <c r="A259" s="12">
        <v>257</v>
      </c>
      <c r="B259" s="13">
        <v>0</v>
      </c>
      <c r="C259" s="10">
        <f t="shared" si="9"/>
        <v>0</v>
      </c>
      <c r="D259" s="10">
        <f t="shared" si="10"/>
        <v>0</v>
      </c>
      <c r="E259" s="13">
        <f t="shared" si="11"/>
        <v>0</v>
      </c>
      <c r="F259" s="10">
        <f t="shared" si="12"/>
        <v>0</v>
      </c>
      <c r="G259" s="13">
        <f t="shared" si="13"/>
        <v>0</v>
      </c>
      <c r="H259" s="13">
        <v>1</v>
      </c>
      <c r="I259" s="13">
        <v>1</v>
      </c>
      <c r="J259" s="13">
        <v>1</v>
      </c>
      <c r="K259" s="13">
        <v>0</v>
      </c>
      <c r="L259" s="13">
        <v>0</v>
      </c>
      <c r="M259" s="13">
        <v>1</v>
      </c>
      <c r="N259" s="13">
        <v>0</v>
      </c>
      <c r="O259" s="13">
        <v>1</v>
      </c>
      <c r="P259" s="13">
        <v>1</v>
      </c>
      <c r="Q259" s="13">
        <v>1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4">
        <v>0</v>
      </c>
      <c r="AB259" s="13">
        <v>7.9200000762939453</v>
      </c>
      <c r="AC259" s="13">
        <f t="shared" si="14"/>
        <v>7920.0000762939453</v>
      </c>
      <c r="AD259" s="13">
        <v>216</v>
      </c>
      <c r="AE259" s="13">
        <f t="shared" si="15"/>
        <v>216000</v>
      </c>
      <c r="AF259" s="13">
        <v>5.130000114440918</v>
      </c>
      <c r="AG259" s="13">
        <v>1.9600000381469727</v>
      </c>
      <c r="AH259" s="13">
        <v>0.81000000238418579</v>
      </c>
      <c r="AI259" s="13">
        <f t="shared" si="16"/>
        <v>810.00000238418579</v>
      </c>
      <c r="AJ259" s="13">
        <v>64.800003051757813</v>
      </c>
      <c r="AK259" s="13">
        <v>24.700000762939453</v>
      </c>
      <c r="AL259" s="13">
        <v>10.199999809265137</v>
      </c>
      <c r="AM259" s="13">
        <v>16.5</v>
      </c>
      <c r="AN259" s="13">
        <v>46.599998474121094</v>
      </c>
      <c r="AO259" s="13">
        <f t="shared" si="17"/>
        <v>2.8242423317649146</v>
      </c>
      <c r="AP259" s="13">
        <v>0.3820662796497345</v>
      </c>
    </row>
    <row r="260" spans="1:42" x14ac:dyDescent="0.35">
      <c r="A260" s="12">
        <v>258</v>
      </c>
      <c r="B260" s="13">
        <v>0</v>
      </c>
      <c r="C260" s="10">
        <f t="shared" si="9"/>
        <v>0</v>
      </c>
      <c r="D260" s="10">
        <f t="shared" si="10"/>
        <v>0</v>
      </c>
      <c r="E260" s="13">
        <f t="shared" si="11"/>
        <v>0</v>
      </c>
      <c r="F260" s="10">
        <f t="shared" si="12"/>
        <v>0</v>
      </c>
      <c r="G260" s="13">
        <f t="shared" si="13"/>
        <v>0</v>
      </c>
      <c r="H260" s="13">
        <v>1</v>
      </c>
      <c r="I260" s="13">
        <v>1</v>
      </c>
      <c r="J260" s="13">
        <v>1</v>
      </c>
      <c r="K260" s="13">
        <v>0</v>
      </c>
      <c r="L260" s="13">
        <v>0</v>
      </c>
      <c r="M260" s="13">
        <v>1</v>
      </c>
      <c r="N260" s="13">
        <v>0</v>
      </c>
      <c r="O260" s="13">
        <v>1</v>
      </c>
      <c r="P260" s="13">
        <v>1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4">
        <v>0</v>
      </c>
      <c r="AB260" s="13">
        <v>4.5900001525878906</v>
      </c>
      <c r="AC260" s="13">
        <f t="shared" si="14"/>
        <v>4590.0001525878906</v>
      </c>
      <c r="AD260" s="13">
        <v>199</v>
      </c>
      <c r="AE260" s="13">
        <f t="shared" si="15"/>
        <v>199000</v>
      </c>
      <c r="AF260" s="13">
        <v>3.2799999713897705</v>
      </c>
      <c r="AG260" s="13">
        <v>0.80000001192092896</v>
      </c>
      <c r="AH260" s="13">
        <v>0.49000000953674316</v>
      </c>
      <c r="AI260" s="13">
        <f t="shared" si="16"/>
        <v>490.00000953674316</v>
      </c>
      <c r="AJ260" s="13">
        <v>71.5</v>
      </c>
      <c r="AK260" s="13">
        <v>17.399999618530273</v>
      </c>
      <c r="AL260" s="13">
        <v>10.699999809265137</v>
      </c>
      <c r="AM260" s="13">
        <v>15.899999618530273</v>
      </c>
      <c r="AN260" s="13">
        <v>45.700000762939453</v>
      </c>
      <c r="AO260" s="13">
        <f t="shared" si="17"/>
        <v>2.8742139534191864</v>
      </c>
      <c r="AP260" s="13">
        <v>0.24390244483947754</v>
      </c>
    </row>
    <row r="261" spans="1:42" x14ac:dyDescent="0.35">
      <c r="A261" s="9">
        <v>259</v>
      </c>
      <c r="B261" s="13">
        <v>0</v>
      </c>
      <c r="C261" s="10">
        <f t="shared" si="9"/>
        <v>0</v>
      </c>
      <c r="D261" s="10">
        <f t="shared" si="10"/>
        <v>0</v>
      </c>
      <c r="E261" s="13">
        <f t="shared" si="11"/>
        <v>1</v>
      </c>
      <c r="F261" s="10">
        <f t="shared" si="12"/>
        <v>0</v>
      </c>
      <c r="G261" s="13">
        <f t="shared" si="13"/>
        <v>0</v>
      </c>
      <c r="H261" s="13">
        <v>1</v>
      </c>
      <c r="I261" s="13">
        <v>0</v>
      </c>
      <c r="J261" s="13">
        <v>1</v>
      </c>
      <c r="K261" s="13">
        <v>0</v>
      </c>
      <c r="L261" s="13">
        <v>0</v>
      </c>
      <c r="M261" s="13">
        <v>1</v>
      </c>
      <c r="N261" s="13">
        <v>0</v>
      </c>
      <c r="O261" s="13">
        <v>1</v>
      </c>
      <c r="P261" s="13">
        <v>1</v>
      </c>
      <c r="Q261" s="13">
        <v>1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4">
        <v>0</v>
      </c>
      <c r="AB261" s="13">
        <v>4.9099998474121094</v>
      </c>
      <c r="AC261" s="13">
        <f t="shared" si="14"/>
        <v>4909.9998474121094</v>
      </c>
      <c r="AD261" s="13">
        <v>195</v>
      </c>
      <c r="AE261" s="13">
        <f t="shared" si="15"/>
        <v>195000</v>
      </c>
      <c r="AF261" s="13">
        <v>1.5199999809265137</v>
      </c>
      <c r="AG261" s="13">
        <v>2.4500000476837158</v>
      </c>
      <c r="AH261" s="13">
        <v>0.72000002861022949</v>
      </c>
      <c r="AI261" s="13">
        <f t="shared" si="16"/>
        <v>720.00002861022949</v>
      </c>
      <c r="AJ261" s="13">
        <v>30.899999618530273</v>
      </c>
      <c r="AK261" s="13">
        <v>49.900001525878906</v>
      </c>
      <c r="AL261" s="13">
        <v>14.699999809265137</v>
      </c>
      <c r="AM261" s="13">
        <v>14.600000381469727</v>
      </c>
      <c r="AN261" s="13">
        <v>42.900001525878906</v>
      </c>
      <c r="AO261" s="13">
        <f t="shared" si="17"/>
        <v>2.9383561921222583</v>
      </c>
      <c r="AP261" s="13">
        <v>1.611842155456543</v>
      </c>
    </row>
    <row r="262" spans="1:42" x14ac:dyDescent="0.35">
      <c r="A262" s="12">
        <v>260</v>
      </c>
      <c r="B262" s="13">
        <v>0</v>
      </c>
      <c r="C262" s="10">
        <f t="shared" si="9"/>
        <v>0</v>
      </c>
      <c r="D262" s="10">
        <f t="shared" si="10"/>
        <v>0</v>
      </c>
      <c r="E262" s="13">
        <f t="shared" si="11"/>
        <v>0</v>
      </c>
      <c r="F262" s="10">
        <f t="shared" si="12"/>
        <v>1</v>
      </c>
      <c r="G262" s="13">
        <f t="shared" si="13"/>
        <v>0</v>
      </c>
      <c r="H262" s="13">
        <v>1</v>
      </c>
      <c r="I262" s="13">
        <v>1</v>
      </c>
      <c r="J262" s="13">
        <v>1</v>
      </c>
      <c r="K262" s="13">
        <v>0</v>
      </c>
      <c r="L262" s="13">
        <v>0</v>
      </c>
      <c r="M262" s="13">
        <v>1</v>
      </c>
      <c r="N262" s="13">
        <v>0</v>
      </c>
      <c r="O262" s="13">
        <v>0</v>
      </c>
      <c r="P262" s="13">
        <v>1</v>
      </c>
      <c r="Q262" s="13">
        <v>1</v>
      </c>
      <c r="R262" s="13">
        <v>1</v>
      </c>
      <c r="S262" s="13">
        <v>1</v>
      </c>
      <c r="T262" s="13">
        <v>0</v>
      </c>
      <c r="U262" s="13">
        <v>0</v>
      </c>
      <c r="V262" s="13">
        <v>1</v>
      </c>
      <c r="W262" s="13">
        <v>0</v>
      </c>
      <c r="X262" s="13">
        <v>0</v>
      </c>
      <c r="Y262" s="13">
        <v>0</v>
      </c>
      <c r="Z262" s="13">
        <v>0</v>
      </c>
      <c r="AA262" s="14">
        <v>0</v>
      </c>
      <c r="AB262" s="13">
        <v>6.309999942779541</v>
      </c>
      <c r="AC262" s="13">
        <f t="shared" si="14"/>
        <v>6309.999942779541</v>
      </c>
      <c r="AD262" s="13">
        <v>236</v>
      </c>
      <c r="AE262" s="13">
        <f t="shared" si="15"/>
        <v>236000</v>
      </c>
      <c r="AF262" s="13">
        <v>3.869999885559082</v>
      </c>
      <c r="AG262" s="13">
        <v>1.9299999475479126</v>
      </c>
      <c r="AH262" s="13">
        <v>0.43000000715255737</v>
      </c>
      <c r="AI262" s="13">
        <f t="shared" si="16"/>
        <v>430.00000715255737</v>
      </c>
      <c r="AJ262" s="13">
        <v>61.299999237060547</v>
      </c>
      <c r="AK262" s="13">
        <v>30.600000381469727</v>
      </c>
      <c r="AL262" s="13">
        <v>6.8000001907348633</v>
      </c>
      <c r="AM262" s="13">
        <v>12.699999809265137</v>
      </c>
      <c r="AN262" s="13">
        <v>39.200000762939453</v>
      </c>
      <c r="AO262" s="13">
        <f t="shared" si="17"/>
        <v>3.0866142796586145</v>
      </c>
      <c r="AP262" s="13">
        <v>0.49870800971984863</v>
      </c>
    </row>
    <row r="263" spans="1:42" x14ac:dyDescent="0.35">
      <c r="A263" s="12">
        <v>261</v>
      </c>
      <c r="B263" s="13">
        <v>0</v>
      </c>
      <c r="C263" s="10">
        <f t="shared" si="9"/>
        <v>0</v>
      </c>
      <c r="D263" s="10">
        <f t="shared" si="10"/>
        <v>0</v>
      </c>
      <c r="E263" s="13">
        <f t="shared" si="11"/>
        <v>0</v>
      </c>
      <c r="F263" s="10">
        <f t="shared" si="12"/>
        <v>0</v>
      </c>
      <c r="G263" s="13">
        <f t="shared" si="13"/>
        <v>0</v>
      </c>
      <c r="H263" s="13">
        <v>1</v>
      </c>
      <c r="I263" s="13">
        <v>0</v>
      </c>
      <c r="J263" s="13">
        <v>1</v>
      </c>
      <c r="K263" s="13">
        <v>0</v>
      </c>
      <c r="L263" s="13">
        <v>0</v>
      </c>
      <c r="M263" s="13">
        <v>1</v>
      </c>
      <c r="N263" s="13">
        <v>0</v>
      </c>
      <c r="O263" s="13">
        <v>0</v>
      </c>
      <c r="P263" s="13">
        <v>1</v>
      </c>
      <c r="Q263" s="13">
        <v>1</v>
      </c>
      <c r="R263" s="13">
        <v>0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4">
        <v>0</v>
      </c>
      <c r="AB263" s="13">
        <v>9.8900003433227539</v>
      </c>
      <c r="AC263" s="13">
        <f t="shared" si="14"/>
        <v>9890.0003433227539</v>
      </c>
      <c r="AD263" s="13">
        <v>172</v>
      </c>
      <c r="AE263" s="13">
        <f t="shared" si="15"/>
        <v>172000</v>
      </c>
      <c r="AF263" s="13">
        <v>6.3400001525878906</v>
      </c>
      <c r="AG263" s="13">
        <v>2.4600000381469727</v>
      </c>
      <c r="AH263" s="13">
        <v>0.97000002861022949</v>
      </c>
      <c r="AI263" s="13">
        <f t="shared" si="16"/>
        <v>970.00002861022949</v>
      </c>
      <c r="AJ263" s="13">
        <v>64.099998474121094</v>
      </c>
      <c r="AK263" s="13">
        <v>24.899999618530273</v>
      </c>
      <c r="AL263" s="13">
        <v>9.8000001907348633</v>
      </c>
      <c r="AM263" s="13">
        <v>17</v>
      </c>
      <c r="AN263" s="13">
        <v>47.599998474121094</v>
      </c>
      <c r="AO263" s="13">
        <f t="shared" si="17"/>
        <v>2.7999999102424171</v>
      </c>
      <c r="AP263" s="13">
        <v>0.38801261782646179</v>
      </c>
    </row>
    <row r="264" spans="1:42" x14ac:dyDescent="0.35">
      <c r="A264" s="12">
        <v>262</v>
      </c>
      <c r="B264" s="13">
        <v>0</v>
      </c>
      <c r="C264" s="10">
        <f t="shared" si="9"/>
        <v>0</v>
      </c>
      <c r="D264" s="10">
        <f t="shared" si="10"/>
        <v>0</v>
      </c>
      <c r="E264" s="13">
        <f t="shared" si="11"/>
        <v>0</v>
      </c>
      <c r="F264" s="10">
        <f t="shared" si="12"/>
        <v>0</v>
      </c>
      <c r="G264" s="13">
        <f t="shared" si="13"/>
        <v>0</v>
      </c>
      <c r="H264" s="13">
        <v>1</v>
      </c>
      <c r="I264" s="13">
        <v>1</v>
      </c>
      <c r="J264" s="13">
        <v>1</v>
      </c>
      <c r="K264" s="13">
        <v>0</v>
      </c>
      <c r="L264" s="13">
        <v>1</v>
      </c>
      <c r="M264" s="13">
        <v>1</v>
      </c>
      <c r="N264" s="13">
        <v>0</v>
      </c>
      <c r="O264" s="13">
        <v>1</v>
      </c>
      <c r="P264" s="13">
        <v>1</v>
      </c>
      <c r="Q264" s="13">
        <v>1</v>
      </c>
      <c r="R264" s="13">
        <v>1</v>
      </c>
      <c r="S264" s="13">
        <v>0</v>
      </c>
      <c r="T264" s="13">
        <v>0</v>
      </c>
      <c r="U264" s="13">
        <v>0</v>
      </c>
      <c r="V264" s="13">
        <v>1</v>
      </c>
      <c r="W264" s="13">
        <v>0</v>
      </c>
      <c r="X264" s="13">
        <v>0</v>
      </c>
      <c r="Y264" s="13">
        <v>1</v>
      </c>
      <c r="Z264" s="13">
        <v>0</v>
      </c>
      <c r="AA264" s="14">
        <v>0</v>
      </c>
      <c r="AB264" s="13">
        <v>8.6800003051757813</v>
      </c>
      <c r="AC264" s="13">
        <f t="shared" si="14"/>
        <v>8680.0003051757813</v>
      </c>
      <c r="AD264" s="13">
        <v>329</v>
      </c>
      <c r="AE264" s="13">
        <f t="shared" si="15"/>
        <v>329000</v>
      </c>
      <c r="AF264" s="13">
        <v>5.0900001525878906</v>
      </c>
      <c r="AG264" s="13">
        <v>2.7599999904632568</v>
      </c>
      <c r="AH264" s="13">
        <v>0.73000001907348633</v>
      </c>
      <c r="AI264" s="13">
        <f t="shared" si="16"/>
        <v>730.00001907348633</v>
      </c>
      <c r="AJ264" s="13">
        <v>58.700000762939453</v>
      </c>
      <c r="AK264" s="13">
        <v>31.799999237060547</v>
      </c>
      <c r="AL264" s="13">
        <v>8.3999996185302734</v>
      </c>
      <c r="AM264" s="13">
        <v>12.399999618530273</v>
      </c>
      <c r="AN264" s="13">
        <v>36.5</v>
      </c>
      <c r="AO264" s="13">
        <f t="shared" si="17"/>
        <v>2.9435484776511802</v>
      </c>
      <c r="AP264" s="13">
        <v>0.54223966598510742</v>
      </c>
    </row>
    <row r="265" spans="1:42" x14ac:dyDescent="0.35">
      <c r="A265" s="12">
        <v>263</v>
      </c>
      <c r="B265" s="13">
        <v>1</v>
      </c>
      <c r="C265" s="10">
        <f t="shared" si="9"/>
        <v>0</v>
      </c>
      <c r="D265" s="10">
        <f t="shared" si="10"/>
        <v>0</v>
      </c>
      <c r="E265" s="13">
        <f t="shared" si="11"/>
        <v>0</v>
      </c>
      <c r="F265" s="10">
        <f t="shared" si="12"/>
        <v>1</v>
      </c>
      <c r="G265" s="13">
        <f t="shared" si="13"/>
        <v>0</v>
      </c>
      <c r="H265" s="13">
        <v>1</v>
      </c>
      <c r="I265" s="13">
        <v>1</v>
      </c>
      <c r="J265" s="13">
        <v>1</v>
      </c>
      <c r="K265" s="13">
        <v>0</v>
      </c>
      <c r="L265" s="13">
        <v>1</v>
      </c>
      <c r="M265" s="13">
        <v>1</v>
      </c>
      <c r="N265" s="13">
        <v>0</v>
      </c>
      <c r="O265" s="13">
        <v>0</v>
      </c>
      <c r="P265" s="13">
        <v>1</v>
      </c>
      <c r="Q265" s="13">
        <v>1</v>
      </c>
      <c r="R265" s="13">
        <v>1</v>
      </c>
      <c r="S265" s="13">
        <v>1</v>
      </c>
      <c r="T265" s="13">
        <v>0</v>
      </c>
      <c r="U265" s="13">
        <v>0</v>
      </c>
      <c r="V265" s="13">
        <v>0</v>
      </c>
      <c r="W265" s="13">
        <v>0</v>
      </c>
      <c r="X265" s="13">
        <v>1</v>
      </c>
      <c r="Y265" s="13">
        <v>1</v>
      </c>
      <c r="Z265" s="13">
        <v>0</v>
      </c>
      <c r="AA265" s="14">
        <v>0</v>
      </c>
      <c r="AB265" s="13">
        <v>9.6800003051757813</v>
      </c>
      <c r="AC265" s="13">
        <f t="shared" si="14"/>
        <v>9680.0003051757813</v>
      </c>
      <c r="AD265" s="13">
        <v>326</v>
      </c>
      <c r="AE265" s="13">
        <f t="shared" si="15"/>
        <v>326000</v>
      </c>
      <c r="AF265" s="13">
        <v>6.2199997901916504</v>
      </c>
      <c r="AG265" s="13">
        <v>2.630000114440918</v>
      </c>
      <c r="AH265" s="13">
        <v>0.63999998569488525</v>
      </c>
      <c r="AI265" s="13">
        <f t="shared" si="16"/>
        <v>639.99998569488525</v>
      </c>
      <c r="AJ265" s="13">
        <v>64.199996948242188</v>
      </c>
      <c r="AK265" s="13">
        <v>27.200000762939453</v>
      </c>
      <c r="AL265" s="13">
        <v>6.5999999046325684</v>
      </c>
      <c r="AM265" s="13">
        <v>12.800000190734863</v>
      </c>
      <c r="AN265" s="13">
        <v>39</v>
      </c>
      <c r="AO265" s="13">
        <f t="shared" si="17"/>
        <v>3.0468749545980254</v>
      </c>
      <c r="AP265" s="13">
        <v>0.42282962799072266</v>
      </c>
    </row>
    <row r="266" spans="1:42" x14ac:dyDescent="0.35">
      <c r="A266" s="12">
        <v>264</v>
      </c>
      <c r="B266" s="13">
        <v>0</v>
      </c>
      <c r="C266" s="10">
        <f t="shared" si="9"/>
        <v>0</v>
      </c>
      <c r="D266" s="10">
        <f t="shared" si="10"/>
        <v>0</v>
      </c>
      <c r="E266" s="13">
        <f t="shared" si="11"/>
        <v>0</v>
      </c>
      <c r="F266" s="10">
        <f t="shared" si="12"/>
        <v>0</v>
      </c>
      <c r="G266" s="13">
        <f t="shared" si="13"/>
        <v>0</v>
      </c>
      <c r="H266" s="13">
        <v>1</v>
      </c>
      <c r="I266" s="13">
        <v>1</v>
      </c>
      <c r="J266" s="13">
        <v>1</v>
      </c>
      <c r="K266" s="13">
        <v>0</v>
      </c>
      <c r="L266" s="13">
        <v>1</v>
      </c>
      <c r="M266" s="13">
        <v>1</v>
      </c>
      <c r="N266" s="13">
        <v>0</v>
      </c>
      <c r="O266" s="13">
        <v>0</v>
      </c>
      <c r="P266" s="13">
        <v>1</v>
      </c>
      <c r="Q266" s="13">
        <v>1</v>
      </c>
      <c r="R266" s="13">
        <v>1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1</v>
      </c>
      <c r="Y266" s="13">
        <v>1</v>
      </c>
      <c r="Z266" s="13">
        <v>0</v>
      </c>
      <c r="AA266" s="14">
        <v>0</v>
      </c>
      <c r="AB266" s="13">
        <v>5.4099998474121094</v>
      </c>
      <c r="AC266" s="13">
        <f t="shared" si="14"/>
        <v>5409.9998474121094</v>
      </c>
      <c r="AD266" s="13">
        <v>181</v>
      </c>
      <c r="AE266" s="13">
        <f t="shared" si="15"/>
        <v>181000</v>
      </c>
      <c r="AF266" s="13">
        <v>2.6400001049041748</v>
      </c>
      <c r="AG266" s="13">
        <v>1.7799999713897705</v>
      </c>
      <c r="AH266" s="13">
        <v>0.73000001907348633</v>
      </c>
      <c r="AI266" s="13">
        <f t="shared" si="16"/>
        <v>730.00001907348633</v>
      </c>
      <c r="AJ266" s="13">
        <v>48.799999237060547</v>
      </c>
      <c r="AK266" s="13">
        <v>32.900001525878906</v>
      </c>
      <c r="AL266" s="13">
        <v>13.5</v>
      </c>
      <c r="AM266" s="13">
        <v>15.600000381469727</v>
      </c>
      <c r="AN266" s="13">
        <v>42.599998474121094</v>
      </c>
      <c r="AO266" s="13">
        <f t="shared" si="17"/>
        <v>2.7307690661804722</v>
      </c>
      <c r="AP266" s="13">
        <v>0.67424237728118896</v>
      </c>
    </row>
    <row r="267" spans="1:42" x14ac:dyDescent="0.35">
      <c r="A267" s="9">
        <v>265</v>
      </c>
      <c r="B267" s="13">
        <v>0</v>
      </c>
      <c r="C267" s="10">
        <f t="shared" si="9"/>
        <v>0</v>
      </c>
      <c r="D267" s="10">
        <f t="shared" si="10"/>
        <v>0</v>
      </c>
      <c r="E267" s="13">
        <f t="shared" si="11"/>
        <v>0</v>
      </c>
      <c r="F267" s="10">
        <f t="shared" si="12"/>
        <v>0</v>
      </c>
      <c r="G267" s="13">
        <f t="shared" si="13"/>
        <v>0</v>
      </c>
      <c r="H267" s="13">
        <v>1</v>
      </c>
      <c r="I267" s="13">
        <v>1</v>
      </c>
      <c r="J267" s="13">
        <v>1</v>
      </c>
      <c r="K267" s="13">
        <v>0</v>
      </c>
      <c r="L267" s="13">
        <v>1</v>
      </c>
      <c r="M267" s="13">
        <v>1</v>
      </c>
      <c r="N267" s="13">
        <v>0</v>
      </c>
      <c r="O267" s="13">
        <v>0</v>
      </c>
      <c r="P267" s="13">
        <v>1</v>
      </c>
      <c r="Q267" s="13">
        <v>1</v>
      </c>
      <c r="R267" s="13">
        <v>0</v>
      </c>
      <c r="S267" s="13">
        <v>1</v>
      </c>
      <c r="T267" s="13">
        <v>0</v>
      </c>
      <c r="U267" s="13">
        <v>0</v>
      </c>
      <c r="V267" s="13">
        <v>0</v>
      </c>
      <c r="W267" s="13">
        <v>0</v>
      </c>
      <c r="X267" s="13">
        <v>1</v>
      </c>
      <c r="Y267" s="13">
        <v>1</v>
      </c>
      <c r="Z267" s="13">
        <v>0</v>
      </c>
      <c r="AA267" s="14">
        <v>0</v>
      </c>
      <c r="AB267" s="13">
        <v>10.75</v>
      </c>
      <c r="AC267" s="13">
        <f t="shared" si="14"/>
        <v>10750</v>
      </c>
      <c r="AD267" s="13">
        <v>220</v>
      </c>
      <c r="AE267" s="13">
        <f t="shared" si="15"/>
        <v>220000</v>
      </c>
      <c r="AF267" s="13">
        <v>8.5</v>
      </c>
      <c r="AG267" s="13">
        <v>1.1399999856948853</v>
      </c>
      <c r="AH267" s="13">
        <v>1</v>
      </c>
      <c r="AI267" s="13">
        <f t="shared" si="16"/>
        <v>1000</v>
      </c>
      <c r="AJ267" s="13">
        <v>79.099998474121094</v>
      </c>
      <c r="AK267" s="13">
        <v>10.600000381469727</v>
      </c>
      <c r="AL267" s="13">
        <v>9.3000001907348633</v>
      </c>
      <c r="AM267" s="13">
        <v>13.100000381469727</v>
      </c>
      <c r="AN267" s="13">
        <v>37.5</v>
      </c>
      <c r="AO267" s="13">
        <f t="shared" si="17"/>
        <v>2.8625953364890488</v>
      </c>
      <c r="AP267" s="13">
        <v>0.13411764800548553</v>
      </c>
    </row>
    <row r="268" spans="1:42" x14ac:dyDescent="0.35">
      <c r="A268" s="12">
        <v>266</v>
      </c>
      <c r="B268" s="13">
        <v>0</v>
      </c>
      <c r="C268" s="10">
        <f t="shared" si="9"/>
        <v>0</v>
      </c>
      <c r="D268" s="10">
        <f t="shared" si="10"/>
        <v>0</v>
      </c>
      <c r="E268" s="13">
        <f t="shared" si="11"/>
        <v>0</v>
      </c>
      <c r="F268" s="10">
        <f t="shared" si="12"/>
        <v>0</v>
      </c>
      <c r="G268" s="13">
        <f t="shared" si="13"/>
        <v>1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1</v>
      </c>
      <c r="N268" s="13">
        <v>0</v>
      </c>
      <c r="O268" s="13">
        <v>0</v>
      </c>
      <c r="P268" s="13">
        <v>1</v>
      </c>
      <c r="Q268" s="13">
        <v>1</v>
      </c>
      <c r="R268" s="13">
        <v>1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1</v>
      </c>
      <c r="Y268" s="13">
        <v>0</v>
      </c>
      <c r="Z268" s="13">
        <v>0</v>
      </c>
      <c r="AA268" s="14">
        <v>0</v>
      </c>
      <c r="AB268" s="13">
        <v>6.4200000762939453</v>
      </c>
      <c r="AC268" s="13">
        <f t="shared" si="14"/>
        <v>6420.0000762939453</v>
      </c>
      <c r="AD268" s="13">
        <v>224</v>
      </c>
      <c r="AE268" s="13">
        <f t="shared" si="15"/>
        <v>224000</v>
      </c>
      <c r="AF268" s="13">
        <v>3.4900000095367432</v>
      </c>
      <c r="AG268" s="13">
        <v>1.5199999809265137</v>
      </c>
      <c r="AH268" s="13">
        <v>1.2400000095367432</v>
      </c>
      <c r="AI268" s="13">
        <f t="shared" si="16"/>
        <v>1240.0000095367432</v>
      </c>
      <c r="AJ268" s="13">
        <v>54.299999237060547</v>
      </c>
      <c r="AK268" s="13">
        <v>23.700000762939453</v>
      </c>
      <c r="AL268" s="13">
        <v>19.299999237060547</v>
      </c>
      <c r="AM268" s="13">
        <v>12.800000190734863</v>
      </c>
      <c r="AN268" s="13">
        <v>36.200000762939453</v>
      </c>
      <c r="AO268" s="13">
        <f t="shared" si="17"/>
        <v>2.8281250174622978</v>
      </c>
      <c r="AP268" s="13">
        <v>0.43553006649017334</v>
      </c>
    </row>
    <row r="269" spans="1:42" x14ac:dyDescent="0.35">
      <c r="A269" s="12">
        <v>267</v>
      </c>
      <c r="B269" s="13">
        <v>0</v>
      </c>
      <c r="C269" s="10">
        <f t="shared" si="9"/>
        <v>0</v>
      </c>
      <c r="D269" s="10">
        <f t="shared" si="10"/>
        <v>0</v>
      </c>
      <c r="E269" s="13">
        <f t="shared" si="11"/>
        <v>0</v>
      </c>
      <c r="F269" s="10">
        <f t="shared" si="12"/>
        <v>0</v>
      </c>
      <c r="G269" s="13">
        <f t="shared" si="13"/>
        <v>0</v>
      </c>
      <c r="H269" s="13">
        <v>1</v>
      </c>
      <c r="I269" s="13">
        <v>0</v>
      </c>
      <c r="J269" s="13">
        <v>1</v>
      </c>
      <c r="K269" s="13">
        <v>0</v>
      </c>
      <c r="L269" s="13">
        <v>0</v>
      </c>
      <c r="M269" s="13">
        <v>1</v>
      </c>
      <c r="N269" s="13">
        <v>0</v>
      </c>
      <c r="O269" s="13">
        <v>1</v>
      </c>
      <c r="P269" s="13">
        <v>1</v>
      </c>
      <c r="Q269" s="13">
        <v>0</v>
      </c>
      <c r="R269" s="13">
        <v>1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4">
        <v>0</v>
      </c>
      <c r="AB269" s="13">
        <v>9.8299999237060547</v>
      </c>
      <c r="AC269" s="13">
        <f t="shared" si="14"/>
        <v>9829.9999237060547</v>
      </c>
      <c r="AD269" s="13">
        <v>360</v>
      </c>
      <c r="AE269" s="13">
        <f t="shared" si="15"/>
        <v>360000</v>
      </c>
      <c r="AF269" s="13">
        <v>5.320000171661377</v>
      </c>
      <c r="AG269" s="13">
        <v>3.5799999237060547</v>
      </c>
      <c r="AH269" s="13">
        <v>0.70999997854232788</v>
      </c>
      <c r="AI269" s="13">
        <f t="shared" si="16"/>
        <v>709.99997854232788</v>
      </c>
      <c r="AJ269" s="13">
        <v>54.200000762939453</v>
      </c>
      <c r="AK269" s="13">
        <v>36.400001525878906</v>
      </c>
      <c r="AL269" s="13">
        <v>7.1999998092651367</v>
      </c>
      <c r="AM269" s="13">
        <v>14.100000381469727</v>
      </c>
      <c r="AN269" s="13">
        <v>42.200000762939453</v>
      </c>
      <c r="AO269" s="13">
        <f t="shared" si="17"/>
        <v>2.9929077745557264</v>
      </c>
      <c r="AP269" s="13">
        <v>0.67293226718902588</v>
      </c>
    </row>
    <row r="270" spans="1:42" x14ac:dyDescent="0.35">
      <c r="A270" s="12">
        <v>268</v>
      </c>
      <c r="B270" s="13">
        <v>0</v>
      </c>
      <c r="C270" s="10">
        <f t="shared" si="9"/>
        <v>0</v>
      </c>
      <c r="D270" s="10">
        <f t="shared" si="10"/>
        <v>0</v>
      </c>
      <c r="E270" s="13">
        <f t="shared" si="11"/>
        <v>0</v>
      </c>
      <c r="F270" s="10">
        <f t="shared" si="12"/>
        <v>0</v>
      </c>
      <c r="G270" s="13">
        <f t="shared" si="13"/>
        <v>0</v>
      </c>
      <c r="H270" s="13">
        <v>1</v>
      </c>
      <c r="I270" s="13">
        <v>0</v>
      </c>
      <c r="J270" s="13">
        <v>1</v>
      </c>
      <c r="K270" s="13">
        <v>0</v>
      </c>
      <c r="L270" s="13">
        <v>0</v>
      </c>
      <c r="M270" s="13">
        <v>1</v>
      </c>
      <c r="N270" s="13">
        <v>0</v>
      </c>
      <c r="O270" s="13">
        <v>0</v>
      </c>
      <c r="P270" s="13">
        <v>1</v>
      </c>
      <c r="Q270" s="13">
        <v>1</v>
      </c>
      <c r="R270" s="13">
        <v>1</v>
      </c>
      <c r="S270" s="13">
        <v>1</v>
      </c>
      <c r="T270" s="13">
        <v>0</v>
      </c>
      <c r="U270" s="13">
        <v>0</v>
      </c>
      <c r="V270" s="13">
        <v>0</v>
      </c>
      <c r="W270" s="13">
        <v>0</v>
      </c>
      <c r="X270" s="13">
        <v>1</v>
      </c>
      <c r="Y270" s="13">
        <v>0</v>
      </c>
      <c r="Z270" s="13">
        <v>0</v>
      </c>
      <c r="AA270" s="14">
        <v>0</v>
      </c>
      <c r="AB270" s="13">
        <v>6.929999828338623</v>
      </c>
      <c r="AC270" s="13">
        <f t="shared" si="14"/>
        <v>6929.999828338623</v>
      </c>
      <c r="AD270" s="13">
        <v>332</v>
      </c>
      <c r="AE270" s="13">
        <f t="shared" si="15"/>
        <v>332000</v>
      </c>
      <c r="AF270" s="13">
        <v>4.4200000762939453</v>
      </c>
      <c r="AG270" s="13">
        <v>1.8700000047683716</v>
      </c>
      <c r="AH270" s="13">
        <v>0.56000000238418579</v>
      </c>
      <c r="AI270" s="13">
        <f t="shared" si="16"/>
        <v>560.00000238418579</v>
      </c>
      <c r="AJ270" s="13">
        <v>63.799999237060547</v>
      </c>
      <c r="AK270" s="13">
        <v>27</v>
      </c>
      <c r="AL270" s="13">
        <v>8.1000003814697266</v>
      </c>
      <c r="AM270" s="13">
        <v>13.600000381469727</v>
      </c>
      <c r="AN270" s="13">
        <v>39.599998474121094</v>
      </c>
      <c r="AO270" s="13">
        <f t="shared" si="17"/>
        <v>2.9117645120125797</v>
      </c>
      <c r="AP270" s="13">
        <v>0.42307692766189575</v>
      </c>
    </row>
    <row r="271" spans="1:42" x14ac:dyDescent="0.35">
      <c r="A271" s="12">
        <v>269</v>
      </c>
      <c r="B271" s="13">
        <v>0</v>
      </c>
      <c r="C271" s="10">
        <f t="shared" si="9"/>
        <v>0</v>
      </c>
      <c r="D271" s="10">
        <f t="shared" si="10"/>
        <v>0</v>
      </c>
      <c r="E271" s="13">
        <f t="shared" si="11"/>
        <v>0</v>
      </c>
      <c r="F271" s="10">
        <f t="shared" si="12"/>
        <v>0</v>
      </c>
      <c r="G271" s="13">
        <f t="shared" si="13"/>
        <v>0</v>
      </c>
      <c r="H271" s="13">
        <v>1</v>
      </c>
      <c r="I271" s="13">
        <v>1</v>
      </c>
      <c r="J271" s="13">
        <v>1</v>
      </c>
      <c r="K271" s="13">
        <v>0</v>
      </c>
      <c r="L271" s="13">
        <v>0</v>
      </c>
      <c r="M271" s="13">
        <v>1</v>
      </c>
      <c r="N271" s="13">
        <v>0</v>
      </c>
      <c r="O271" s="13">
        <v>0</v>
      </c>
      <c r="P271" s="13">
        <v>1</v>
      </c>
      <c r="Q271" s="13">
        <v>0</v>
      </c>
      <c r="R271" s="13">
        <v>1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1</v>
      </c>
      <c r="Y271" s="13">
        <v>0</v>
      </c>
      <c r="Z271" s="13">
        <v>0</v>
      </c>
      <c r="AA271" s="14">
        <v>0</v>
      </c>
      <c r="AB271" s="13">
        <v>5.5399999618530273</v>
      </c>
      <c r="AC271" s="13">
        <f t="shared" si="14"/>
        <v>5539.9999618530273</v>
      </c>
      <c r="AD271" s="13">
        <v>254</v>
      </c>
      <c r="AE271" s="13">
        <f t="shared" si="15"/>
        <v>254000</v>
      </c>
      <c r="AF271" s="13">
        <v>3.3599998950958252</v>
      </c>
      <c r="AG271" s="13">
        <v>1.6799999475479126</v>
      </c>
      <c r="AH271" s="13">
        <v>0.43000000715255737</v>
      </c>
      <c r="AI271" s="13">
        <f t="shared" si="16"/>
        <v>430.00000715255737</v>
      </c>
      <c r="AJ271" s="13">
        <v>60.599998474121094</v>
      </c>
      <c r="AK271" s="13">
        <v>30.299999237060547</v>
      </c>
      <c r="AL271" s="13">
        <v>7.8000001907348633</v>
      </c>
      <c r="AM271" s="13">
        <v>14.199999809265137</v>
      </c>
      <c r="AN271" s="13">
        <v>41.400001525878906</v>
      </c>
      <c r="AO271" s="13">
        <f t="shared" si="17"/>
        <v>2.9154931043637382</v>
      </c>
      <c r="AP271" s="13">
        <v>0.5</v>
      </c>
    </row>
    <row r="272" spans="1:42" x14ac:dyDescent="0.35">
      <c r="A272" s="12">
        <v>270</v>
      </c>
      <c r="B272" s="13">
        <v>0</v>
      </c>
      <c r="C272" s="10">
        <f t="shared" si="9"/>
        <v>0</v>
      </c>
      <c r="D272" s="10">
        <f t="shared" si="10"/>
        <v>0</v>
      </c>
      <c r="E272" s="13">
        <f t="shared" si="11"/>
        <v>0</v>
      </c>
      <c r="F272" s="10">
        <f t="shared" si="12"/>
        <v>0</v>
      </c>
      <c r="G272" s="13">
        <f t="shared" si="13"/>
        <v>0</v>
      </c>
      <c r="H272" s="13">
        <v>1</v>
      </c>
      <c r="I272" s="13">
        <v>0</v>
      </c>
      <c r="J272" s="13">
        <v>1</v>
      </c>
      <c r="K272" s="13">
        <v>0</v>
      </c>
      <c r="L272" s="13">
        <v>0</v>
      </c>
      <c r="M272" s="13">
        <v>1</v>
      </c>
      <c r="N272" s="13">
        <v>0</v>
      </c>
      <c r="O272" s="13">
        <v>0</v>
      </c>
      <c r="P272" s="13">
        <v>1</v>
      </c>
      <c r="Q272" s="13">
        <v>1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1</v>
      </c>
      <c r="Y272" s="13">
        <v>0</v>
      </c>
      <c r="Z272" s="13">
        <v>0</v>
      </c>
      <c r="AA272" s="14">
        <v>0</v>
      </c>
      <c r="AB272" s="13">
        <v>7.8400001525878906</v>
      </c>
      <c r="AC272" s="13">
        <f t="shared" si="14"/>
        <v>7840.0001525878906</v>
      </c>
      <c r="AD272" s="13">
        <v>220</v>
      </c>
      <c r="AE272" s="13">
        <f t="shared" si="15"/>
        <v>220000</v>
      </c>
      <c r="AF272" s="13">
        <v>4.4699997901916504</v>
      </c>
      <c r="AG272" s="13">
        <v>2.3299999237060547</v>
      </c>
      <c r="AH272" s="13">
        <v>0.72000002861022949</v>
      </c>
      <c r="AI272" s="13">
        <f t="shared" si="16"/>
        <v>720.00002861022949</v>
      </c>
      <c r="AJ272" s="13">
        <v>57</v>
      </c>
      <c r="AK272" s="13">
        <v>29.700000762939453</v>
      </c>
      <c r="AL272" s="13">
        <v>9.1999998092651367</v>
      </c>
      <c r="AM272" s="13">
        <v>16.5</v>
      </c>
      <c r="AN272" s="13">
        <v>46.400001525878906</v>
      </c>
      <c r="AO272" s="13">
        <f t="shared" si="17"/>
        <v>2.8121213045987217</v>
      </c>
      <c r="AP272" s="13">
        <v>0.52125281095504761</v>
      </c>
    </row>
    <row r="273" spans="1:42" x14ac:dyDescent="0.35">
      <c r="A273" s="9">
        <v>271</v>
      </c>
      <c r="B273" s="13">
        <v>0</v>
      </c>
      <c r="C273" s="10">
        <f t="shared" si="9"/>
        <v>0</v>
      </c>
      <c r="D273" s="10">
        <f t="shared" si="10"/>
        <v>0</v>
      </c>
      <c r="E273" s="13">
        <f t="shared" si="11"/>
        <v>0</v>
      </c>
      <c r="F273" s="10">
        <f t="shared" si="12"/>
        <v>0</v>
      </c>
      <c r="G273" s="13">
        <f t="shared" si="13"/>
        <v>0</v>
      </c>
      <c r="H273" s="13">
        <v>1</v>
      </c>
      <c r="I273" s="13">
        <v>0</v>
      </c>
      <c r="J273" s="13">
        <v>1</v>
      </c>
      <c r="K273" s="13">
        <v>0</v>
      </c>
      <c r="L273" s="13">
        <v>0</v>
      </c>
      <c r="M273" s="13">
        <v>1</v>
      </c>
      <c r="N273" s="13">
        <v>0</v>
      </c>
      <c r="O273" s="13">
        <v>0</v>
      </c>
      <c r="P273" s="13">
        <v>1</v>
      </c>
      <c r="Q273" s="13">
        <v>1</v>
      </c>
      <c r="R273" s="13">
        <v>0</v>
      </c>
      <c r="S273" s="13">
        <v>1</v>
      </c>
      <c r="T273" s="13">
        <v>0</v>
      </c>
      <c r="U273" s="13">
        <v>0</v>
      </c>
      <c r="V273" s="13">
        <v>0</v>
      </c>
      <c r="W273" s="13">
        <v>0</v>
      </c>
      <c r="X273" s="13">
        <v>1</v>
      </c>
      <c r="Y273" s="13">
        <v>0</v>
      </c>
      <c r="Z273" s="13">
        <v>0</v>
      </c>
      <c r="AA273" s="14">
        <v>0</v>
      </c>
      <c r="AB273" s="13">
        <v>11.930000305175781</v>
      </c>
      <c r="AC273" s="13">
        <f t="shared" si="14"/>
        <v>11930.000305175781</v>
      </c>
      <c r="AD273" s="13">
        <v>276</v>
      </c>
      <c r="AE273" s="13">
        <f t="shared" si="15"/>
        <v>276000</v>
      </c>
      <c r="AF273" s="13">
        <v>9.9499998092651367</v>
      </c>
      <c r="AG273" s="13">
        <v>1.3400000333786011</v>
      </c>
      <c r="AH273" s="13">
        <v>0.60000002384185791</v>
      </c>
      <c r="AI273" s="13">
        <f t="shared" si="16"/>
        <v>600.00002384185791</v>
      </c>
      <c r="AJ273" s="13">
        <v>83.400001525878906</v>
      </c>
      <c r="AK273" s="13">
        <v>11.199999809265137</v>
      </c>
      <c r="AL273" s="13">
        <v>5</v>
      </c>
      <c r="AM273" s="13">
        <v>13.800000190734863</v>
      </c>
      <c r="AN273" s="13">
        <v>40.799999237060547</v>
      </c>
      <c r="AO273" s="13">
        <f t="shared" si="17"/>
        <v>2.9565216429817966</v>
      </c>
      <c r="AP273" s="13">
        <v>0.13467337191104889</v>
      </c>
    </row>
    <row r="274" spans="1:42" x14ac:dyDescent="0.35">
      <c r="A274" s="12">
        <v>272</v>
      </c>
      <c r="B274" s="13">
        <v>0</v>
      </c>
      <c r="C274" s="10">
        <f t="shared" si="9"/>
        <v>0</v>
      </c>
      <c r="D274" s="10">
        <f t="shared" si="10"/>
        <v>0</v>
      </c>
      <c r="E274" s="13">
        <f t="shared" si="11"/>
        <v>0</v>
      </c>
      <c r="F274" s="10">
        <f t="shared" si="12"/>
        <v>1</v>
      </c>
      <c r="G274" s="13">
        <f t="shared" si="13"/>
        <v>0</v>
      </c>
      <c r="H274" s="13">
        <v>1</v>
      </c>
      <c r="I274" s="13">
        <v>1</v>
      </c>
      <c r="J274" s="13">
        <v>1</v>
      </c>
      <c r="K274" s="13">
        <v>0</v>
      </c>
      <c r="L274" s="13">
        <v>0</v>
      </c>
      <c r="M274" s="13">
        <v>1</v>
      </c>
      <c r="N274" s="13">
        <v>0</v>
      </c>
      <c r="O274" s="13">
        <v>1</v>
      </c>
      <c r="P274" s="13">
        <v>1</v>
      </c>
      <c r="Q274" s="13">
        <v>1</v>
      </c>
      <c r="R274" s="13">
        <v>1</v>
      </c>
      <c r="S274" s="13">
        <v>0</v>
      </c>
      <c r="T274" s="13">
        <v>0</v>
      </c>
      <c r="U274" s="13">
        <v>0</v>
      </c>
      <c r="V274" s="13">
        <v>1</v>
      </c>
      <c r="W274" s="13">
        <v>0</v>
      </c>
      <c r="X274" s="13">
        <v>0</v>
      </c>
      <c r="Y274" s="13">
        <v>0</v>
      </c>
      <c r="Z274" s="13">
        <v>0</v>
      </c>
      <c r="AA274" s="14">
        <v>0</v>
      </c>
      <c r="AB274" s="13">
        <v>5.5799999237060547</v>
      </c>
      <c r="AC274" s="13">
        <f t="shared" si="14"/>
        <v>5579.9999237060547</v>
      </c>
      <c r="AD274" s="13">
        <v>224</v>
      </c>
      <c r="AE274" s="13">
        <f t="shared" si="15"/>
        <v>224000</v>
      </c>
      <c r="AF274" s="13">
        <v>3.8900001049041748</v>
      </c>
      <c r="AG274" s="13">
        <v>1.1299999952316284</v>
      </c>
      <c r="AH274" s="13">
        <v>0.55000001192092896</v>
      </c>
      <c r="AI274" s="13">
        <f t="shared" si="16"/>
        <v>550.00001192092896</v>
      </c>
      <c r="AJ274" s="13">
        <v>69.599998474121094</v>
      </c>
      <c r="AK274" s="13">
        <v>20.299999237060547</v>
      </c>
      <c r="AL274" s="13">
        <v>9.8999996185302734</v>
      </c>
      <c r="AM274" s="13">
        <v>13.100000381469727</v>
      </c>
      <c r="AN274" s="13">
        <v>39.700000762939453</v>
      </c>
      <c r="AO274" s="13">
        <f t="shared" si="17"/>
        <v>3.0305343211360576</v>
      </c>
      <c r="AP274" s="13">
        <v>0.29048842191696167</v>
      </c>
    </row>
    <row r="275" spans="1:42" x14ac:dyDescent="0.35">
      <c r="A275" s="12">
        <v>273</v>
      </c>
      <c r="B275" s="13">
        <v>0</v>
      </c>
      <c r="C275" s="10">
        <f t="shared" si="9"/>
        <v>0</v>
      </c>
      <c r="D275" s="10">
        <f t="shared" si="10"/>
        <v>0</v>
      </c>
      <c r="E275" s="13">
        <f t="shared" si="11"/>
        <v>0</v>
      </c>
      <c r="F275" s="10">
        <f t="shared" si="12"/>
        <v>0</v>
      </c>
      <c r="G275" s="13">
        <f t="shared" si="13"/>
        <v>1</v>
      </c>
      <c r="H275" s="13">
        <v>1</v>
      </c>
      <c r="I275" s="13">
        <v>0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1</v>
      </c>
      <c r="Q275" s="13">
        <v>0</v>
      </c>
      <c r="R275" s="13">
        <v>0</v>
      </c>
      <c r="S275" s="13">
        <v>1</v>
      </c>
      <c r="T275" s="13">
        <v>0</v>
      </c>
      <c r="U275" s="13">
        <v>0</v>
      </c>
      <c r="V275" s="13">
        <v>0</v>
      </c>
      <c r="W275" s="13">
        <v>0</v>
      </c>
      <c r="X275" s="13">
        <v>1</v>
      </c>
      <c r="Y275" s="13">
        <v>0</v>
      </c>
      <c r="Z275" s="13">
        <v>0</v>
      </c>
      <c r="AA275" s="14">
        <v>0</v>
      </c>
      <c r="AB275" s="13">
        <v>10.279999732971191</v>
      </c>
      <c r="AC275" s="13">
        <f t="shared" si="14"/>
        <v>10279.999732971191</v>
      </c>
      <c r="AD275" s="13">
        <v>233</v>
      </c>
      <c r="AE275" s="13">
        <f t="shared" si="15"/>
        <v>233000</v>
      </c>
      <c r="AF275" s="13">
        <v>7</v>
      </c>
      <c r="AG275" s="13">
        <v>1.9199999570846558</v>
      </c>
      <c r="AH275" s="13">
        <v>1.190000057220459</v>
      </c>
      <c r="AI275" s="13">
        <f t="shared" si="16"/>
        <v>1190.000057220459</v>
      </c>
      <c r="AJ275" s="13">
        <v>68</v>
      </c>
      <c r="AK275" s="13">
        <v>18.700000762939453</v>
      </c>
      <c r="AL275" s="13">
        <v>11.600000381469727</v>
      </c>
      <c r="AM275" s="13">
        <v>15.300000190734863</v>
      </c>
      <c r="AN275" s="13">
        <v>45.5</v>
      </c>
      <c r="AO275" s="13">
        <f t="shared" si="17"/>
        <v>2.9738561720772516</v>
      </c>
      <c r="AP275" s="13">
        <v>0.2742857038974762</v>
      </c>
    </row>
    <row r="276" spans="1:42" x14ac:dyDescent="0.35">
      <c r="A276" s="12">
        <v>274</v>
      </c>
      <c r="B276" s="13">
        <v>0</v>
      </c>
      <c r="C276" s="10">
        <f t="shared" si="9"/>
        <v>0</v>
      </c>
      <c r="D276" s="10">
        <f t="shared" si="10"/>
        <v>0</v>
      </c>
      <c r="E276" s="13">
        <f t="shared" si="11"/>
        <v>0</v>
      </c>
      <c r="F276" s="10">
        <f t="shared" si="12"/>
        <v>0</v>
      </c>
      <c r="G276" s="13">
        <f t="shared" si="13"/>
        <v>1</v>
      </c>
      <c r="H276" s="13">
        <v>1</v>
      </c>
      <c r="I276" s="13">
        <v>0</v>
      </c>
      <c r="J276" s="13">
        <v>1</v>
      </c>
      <c r="K276" s="13">
        <v>0</v>
      </c>
      <c r="L276" s="13">
        <v>0</v>
      </c>
      <c r="M276" s="13">
        <v>1</v>
      </c>
      <c r="N276" s="13">
        <v>0</v>
      </c>
      <c r="O276" s="13">
        <v>1</v>
      </c>
      <c r="P276" s="13">
        <v>1</v>
      </c>
      <c r="Q276" s="13">
        <v>1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4">
        <v>0</v>
      </c>
      <c r="AB276" s="13">
        <v>8.2700004577636719</v>
      </c>
      <c r="AC276" s="13">
        <f t="shared" si="14"/>
        <v>8270.0004577636719</v>
      </c>
      <c r="AD276" s="13">
        <v>229</v>
      </c>
      <c r="AE276" s="13">
        <f t="shared" si="15"/>
        <v>229000</v>
      </c>
      <c r="AF276" s="13">
        <v>5.6599998474121094</v>
      </c>
      <c r="AG276" s="13">
        <v>1.4299999475479126</v>
      </c>
      <c r="AH276" s="13">
        <v>1.1599999666213989</v>
      </c>
      <c r="AI276" s="13">
        <f t="shared" si="16"/>
        <v>1159.9999666213989</v>
      </c>
      <c r="AJ276" s="13">
        <v>68.5</v>
      </c>
      <c r="AK276" s="13">
        <v>17.299999237060547</v>
      </c>
      <c r="AL276" s="13">
        <v>14</v>
      </c>
      <c r="AM276" s="13">
        <v>13.5</v>
      </c>
      <c r="AN276" s="13">
        <v>39.799999237060547</v>
      </c>
      <c r="AO276" s="13">
        <f t="shared" si="17"/>
        <v>2.9481480916341147</v>
      </c>
      <c r="AP276" s="13">
        <v>0.25265017151832581</v>
      </c>
    </row>
    <row r="277" spans="1:42" x14ac:dyDescent="0.35">
      <c r="A277" s="12">
        <v>275</v>
      </c>
      <c r="B277" s="13">
        <v>0</v>
      </c>
      <c r="C277" s="10">
        <f t="shared" si="9"/>
        <v>0</v>
      </c>
      <c r="D277" s="10">
        <f t="shared" si="10"/>
        <v>0</v>
      </c>
      <c r="E277" s="13">
        <f t="shared" si="11"/>
        <v>0</v>
      </c>
      <c r="F277" s="10">
        <f t="shared" si="12"/>
        <v>1</v>
      </c>
      <c r="G277" s="13">
        <f t="shared" si="13"/>
        <v>1</v>
      </c>
      <c r="H277" s="13">
        <v>1</v>
      </c>
      <c r="I277" s="13">
        <v>1</v>
      </c>
      <c r="J277" s="13">
        <v>1</v>
      </c>
      <c r="K277" s="13">
        <v>0</v>
      </c>
      <c r="L277" s="13">
        <v>0</v>
      </c>
      <c r="M277" s="13">
        <v>1</v>
      </c>
      <c r="N277" s="13">
        <v>0</v>
      </c>
      <c r="O277" s="13">
        <v>0</v>
      </c>
      <c r="P277" s="13">
        <v>1</v>
      </c>
      <c r="Q277" s="13">
        <v>1</v>
      </c>
      <c r="R277" s="13">
        <v>1</v>
      </c>
      <c r="S277" s="13">
        <v>1</v>
      </c>
      <c r="T277" s="13">
        <v>0</v>
      </c>
      <c r="U277" s="13">
        <v>0</v>
      </c>
      <c r="V277" s="13">
        <v>0</v>
      </c>
      <c r="W277" s="13">
        <v>0</v>
      </c>
      <c r="X277" s="13">
        <v>1</v>
      </c>
      <c r="Y277" s="13">
        <v>0</v>
      </c>
      <c r="Z277" s="13">
        <v>0</v>
      </c>
      <c r="AA277" s="14">
        <v>0</v>
      </c>
      <c r="AB277" s="13">
        <v>8.2100000381469727</v>
      </c>
      <c r="AC277" s="13">
        <f t="shared" si="14"/>
        <v>8210.0000381469727</v>
      </c>
      <c r="AD277" s="13">
        <v>345</v>
      </c>
      <c r="AE277" s="13">
        <f t="shared" si="15"/>
        <v>345000</v>
      </c>
      <c r="AF277" s="13">
        <v>5.4000000953674316</v>
      </c>
      <c r="AG277" s="13">
        <v>1.7100000381469727</v>
      </c>
      <c r="AH277" s="13">
        <v>1.0099999904632568</v>
      </c>
      <c r="AI277" s="13">
        <f t="shared" si="16"/>
        <v>1009.9999904632568</v>
      </c>
      <c r="AJ277" s="13">
        <v>65.800003051757813</v>
      </c>
      <c r="AK277" s="13">
        <v>21.299999237060547</v>
      </c>
      <c r="AL277" s="13">
        <v>12.300000190734863</v>
      </c>
      <c r="AM277" s="13">
        <v>13.600000381469727</v>
      </c>
      <c r="AN277" s="13">
        <v>41.700000762939453</v>
      </c>
      <c r="AO277" s="13">
        <f t="shared" si="17"/>
        <v>3.0661764406827916</v>
      </c>
      <c r="AP277" s="13">
        <v>0.31666666269302368</v>
      </c>
    </row>
    <row r="278" spans="1:42" x14ac:dyDescent="0.35">
      <c r="A278" s="12">
        <v>276</v>
      </c>
      <c r="B278" s="13">
        <v>0</v>
      </c>
      <c r="C278" s="10">
        <f t="shared" si="9"/>
        <v>0</v>
      </c>
      <c r="D278" s="10">
        <f t="shared" si="10"/>
        <v>0</v>
      </c>
      <c r="E278" s="13">
        <f t="shared" si="11"/>
        <v>0</v>
      </c>
      <c r="F278" s="10">
        <f t="shared" si="12"/>
        <v>0</v>
      </c>
      <c r="G278" s="13">
        <f t="shared" si="13"/>
        <v>0</v>
      </c>
      <c r="H278" s="13">
        <v>1</v>
      </c>
      <c r="I278" s="13">
        <v>1</v>
      </c>
      <c r="J278" s="13">
        <v>1</v>
      </c>
      <c r="K278" s="13">
        <v>0</v>
      </c>
      <c r="L278" s="13">
        <v>0</v>
      </c>
      <c r="M278" s="13">
        <v>1</v>
      </c>
      <c r="N278" s="13">
        <v>0</v>
      </c>
      <c r="O278" s="13">
        <v>0</v>
      </c>
      <c r="P278" s="13">
        <v>0</v>
      </c>
      <c r="Q278" s="13">
        <v>1</v>
      </c>
      <c r="R278" s="13">
        <v>1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1</v>
      </c>
      <c r="Y278" s="13">
        <v>0</v>
      </c>
      <c r="Z278" s="13">
        <v>0</v>
      </c>
      <c r="AA278" s="14">
        <v>0</v>
      </c>
      <c r="AB278" s="13">
        <v>7.9099998474121094</v>
      </c>
      <c r="AC278" s="13">
        <f t="shared" si="14"/>
        <v>7909.9998474121094</v>
      </c>
      <c r="AD278" s="13">
        <v>182</v>
      </c>
      <c r="AE278" s="13">
        <f t="shared" si="15"/>
        <v>182000</v>
      </c>
      <c r="AF278" s="13">
        <v>5.2199997901916504</v>
      </c>
      <c r="AG278" s="13">
        <v>2.119999885559082</v>
      </c>
      <c r="AH278" s="13">
        <v>0.51999998092651367</v>
      </c>
      <c r="AI278" s="13">
        <f t="shared" si="16"/>
        <v>519.99998092651367</v>
      </c>
      <c r="AJ278" s="13">
        <v>66</v>
      </c>
      <c r="AK278" s="13">
        <v>26.799999237060547</v>
      </c>
      <c r="AL278" s="13">
        <v>6.5999999046325684</v>
      </c>
      <c r="AM278" s="13">
        <v>17.299999237060547</v>
      </c>
      <c r="AN278" s="13">
        <v>51</v>
      </c>
      <c r="AO278" s="13">
        <f t="shared" si="17"/>
        <v>2.9479770086201138</v>
      </c>
      <c r="AP278" s="13">
        <v>0.40613025426864624</v>
      </c>
    </row>
    <row r="279" spans="1:42" x14ac:dyDescent="0.35">
      <c r="A279" s="9">
        <v>277</v>
      </c>
      <c r="B279" s="13">
        <v>0</v>
      </c>
      <c r="C279" s="10">
        <f t="shared" si="9"/>
        <v>0</v>
      </c>
      <c r="D279" s="10">
        <f t="shared" si="10"/>
        <v>1</v>
      </c>
      <c r="E279" s="13">
        <f t="shared" si="11"/>
        <v>0</v>
      </c>
      <c r="F279" s="10">
        <f t="shared" si="12"/>
        <v>0</v>
      </c>
      <c r="G279" s="13">
        <f t="shared" si="13"/>
        <v>0</v>
      </c>
      <c r="H279" s="13">
        <v>1</v>
      </c>
      <c r="I279" s="13">
        <v>1</v>
      </c>
      <c r="J279" s="13">
        <v>1</v>
      </c>
      <c r="K279" s="13">
        <v>0</v>
      </c>
      <c r="L279" s="13">
        <v>1</v>
      </c>
      <c r="M279" s="13">
        <v>1</v>
      </c>
      <c r="N279" s="13">
        <v>0</v>
      </c>
      <c r="O279" s="13">
        <v>1</v>
      </c>
      <c r="P279" s="13">
        <v>1</v>
      </c>
      <c r="Q279" s="13">
        <v>1</v>
      </c>
      <c r="R279" s="13">
        <v>1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1</v>
      </c>
      <c r="Z279" s="13">
        <v>0</v>
      </c>
      <c r="AA279" s="14">
        <v>0</v>
      </c>
      <c r="AB279" s="13">
        <v>4.309999942779541</v>
      </c>
      <c r="AC279" s="13">
        <f t="shared" si="14"/>
        <v>4309.999942779541</v>
      </c>
      <c r="AD279" s="13">
        <v>192</v>
      </c>
      <c r="AE279" s="13">
        <f t="shared" si="15"/>
        <v>192000</v>
      </c>
      <c r="AF279" s="13">
        <v>2.2799999713897705</v>
      </c>
      <c r="AG279" s="13">
        <v>1.4199999570846558</v>
      </c>
      <c r="AH279" s="13">
        <v>0.57999998331069946</v>
      </c>
      <c r="AI279" s="13">
        <f t="shared" si="16"/>
        <v>579.99998331069946</v>
      </c>
      <c r="AJ279" s="13">
        <v>52.900001525878906</v>
      </c>
      <c r="AK279" s="13">
        <v>32.900001525878906</v>
      </c>
      <c r="AL279" s="13">
        <v>13.5</v>
      </c>
      <c r="AM279" s="13">
        <v>14.399999618530273</v>
      </c>
      <c r="AN279" s="13">
        <v>40.200000762939453</v>
      </c>
      <c r="AO279" s="13">
        <f t="shared" si="17"/>
        <v>2.7916667936024875</v>
      </c>
      <c r="AP279" s="13">
        <v>0.62280702590942383</v>
      </c>
    </row>
    <row r="280" spans="1:42" x14ac:dyDescent="0.35">
      <c r="A280" s="12">
        <v>278</v>
      </c>
      <c r="B280" s="13">
        <v>0</v>
      </c>
      <c r="C280" s="10">
        <f t="shared" si="9"/>
        <v>0</v>
      </c>
      <c r="D280" s="10">
        <f t="shared" si="10"/>
        <v>0</v>
      </c>
      <c r="E280" s="13">
        <f t="shared" si="11"/>
        <v>0</v>
      </c>
      <c r="F280" s="10">
        <f t="shared" si="12"/>
        <v>0</v>
      </c>
      <c r="G280" s="13">
        <f t="shared" si="13"/>
        <v>0</v>
      </c>
      <c r="H280" s="13">
        <v>1</v>
      </c>
      <c r="I280" s="13">
        <v>1</v>
      </c>
      <c r="J280" s="13">
        <v>1</v>
      </c>
      <c r="K280" s="13">
        <v>0</v>
      </c>
      <c r="L280" s="13">
        <v>0</v>
      </c>
      <c r="M280" s="13">
        <v>1</v>
      </c>
      <c r="N280" s="13">
        <v>0</v>
      </c>
      <c r="O280" s="13">
        <v>0</v>
      </c>
      <c r="P280" s="13">
        <v>1</v>
      </c>
      <c r="Q280" s="13">
        <v>1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1</v>
      </c>
      <c r="Y280" s="13">
        <v>0</v>
      </c>
      <c r="Z280" s="13">
        <v>0</v>
      </c>
      <c r="AA280" s="14">
        <v>0</v>
      </c>
      <c r="AB280" s="13">
        <v>5.309999942779541</v>
      </c>
      <c r="AC280" s="13">
        <f t="shared" si="14"/>
        <v>5309.999942779541</v>
      </c>
      <c r="AD280" s="13">
        <v>237</v>
      </c>
      <c r="AE280" s="13">
        <f t="shared" si="15"/>
        <v>237000</v>
      </c>
      <c r="AF280" s="13">
        <v>3.3299999237060547</v>
      </c>
      <c r="AG280" s="13">
        <v>1.0399999618530273</v>
      </c>
      <c r="AH280" s="13">
        <v>0.8399999737739563</v>
      </c>
      <c r="AI280" s="13">
        <f t="shared" si="16"/>
        <v>839.9999737739563</v>
      </c>
      <c r="AJ280" s="13">
        <v>62.700000762939453</v>
      </c>
      <c r="AK280" s="13">
        <v>19.600000381469727</v>
      </c>
      <c r="AL280" s="13">
        <v>15.800000190734863</v>
      </c>
      <c r="AM280" s="13">
        <v>15.899999618530273</v>
      </c>
      <c r="AN280" s="13">
        <v>46.299999237060547</v>
      </c>
      <c r="AO280" s="13">
        <f t="shared" si="17"/>
        <v>2.9119497074139122</v>
      </c>
      <c r="AP280" s="13">
        <v>0.31231230497360229</v>
      </c>
    </row>
    <row r="281" spans="1:42" x14ac:dyDescent="0.35">
      <c r="A281" s="12">
        <v>279</v>
      </c>
      <c r="B281" s="13">
        <v>0</v>
      </c>
      <c r="C281" s="10">
        <f t="shared" si="9"/>
        <v>0</v>
      </c>
      <c r="D281" s="10">
        <f t="shared" si="10"/>
        <v>0</v>
      </c>
      <c r="E281" s="13">
        <f t="shared" si="11"/>
        <v>0</v>
      </c>
      <c r="F281" s="10">
        <f t="shared" si="12"/>
        <v>0</v>
      </c>
      <c r="G281" s="13">
        <f t="shared" si="13"/>
        <v>0</v>
      </c>
      <c r="H281" s="13">
        <v>1</v>
      </c>
      <c r="I281" s="13">
        <v>0</v>
      </c>
      <c r="J281" s="13">
        <v>1</v>
      </c>
      <c r="K281" s="13">
        <v>0</v>
      </c>
      <c r="L281" s="13">
        <v>0</v>
      </c>
      <c r="M281" s="13">
        <v>1</v>
      </c>
      <c r="N281" s="13">
        <v>0</v>
      </c>
      <c r="O281" s="13">
        <v>0</v>
      </c>
      <c r="P281" s="13">
        <v>1</v>
      </c>
      <c r="Q281" s="13">
        <v>1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4">
        <v>0</v>
      </c>
      <c r="AB281" s="13">
        <v>5.9499998092651367</v>
      </c>
      <c r="AC281" s="13">
        <f t="shared" si="14"/>
        <v>5949.9998092651367</v>
      </c>
      <c r="AD281" s="13">
        <v>213</v>
      </c>
      <c r="AE281" s="13">
        <f t="shared" si="15"/>
        <v>213000</v>
      </c>
      <c r="AF281" s="13">
        <v>3.809999942779541</v>
      </c>
      <c r="AG281" s="13">
        <v>1.4099999666213989</v>
      </c>
      <c r="AH281" s="13">
        <v>0.38999998569488525</v>
      </c>
      <c r="AI281" s="13">
        <f t="shared" si="16"/>
        <v>389.99998569488525</v>
      </c>
      <c r="AJ281" s="13">
        <v>64</v>
      </c>
      <c r="AK281" s="13">
        <v>23.700000762939453</v>
      </c>
      <c r="AL281" s="13">
        <v>6.5999999046325684</v>
      </c>
      <c r="AM281" s="13">
        <v>14.100000381469727</v>
      </c>
      <c r="AN281" s="13">
        <v>40.900001525878906</v>
      </c>
      <c r="AO281" s="13">
        <f t="shared" si="17"/>
        <v>2.900709249599017</v>
      </c>
      <c r="AP281" s="13">
        <v>0.37007874250411987</v>
      </c>
    </row>
    <row r="282" spans="1:42" x14ac:dyDescent="0.35">
      <c r="A282" s="12">
        <v>280</v>
      </c>
      <c r="B282" s="13">
        <v>0</v>
      </c>
      <c r="C282" s="10">
        <f t="shared" si="9"/>
        <v>0</v>
      </c>
      <c r="D282" s="10">
        <f t="shared" si="10"/>
        <v>0</v>
      </c>
      <c r="E282" s="13">
        <f t="shared" si="11"/>
        <v>0</v>
      </c>
      <c r="F282" s="10">
        <f t="shared" si="12"/>
        <v>0</v>
      </c>
      <c r="G282" s="13">
        <f t="shared" si="13"/>
        <v>1</v>
      </c>
      <c r="H282" s="13">
        <v>1</v>
      </c>
      <c r="I282" s="13">
        <v>0</v>
      </c>
      <c r="J282" s="13">
        <v>1</v>
      </c>
      <c r="K282" s="13">
        <v>0</v>
      </c>
      <c r="L282" s="13">
        <v>0</v>
      </c>
      <c r="M282" s="13">
        <v>1</v>
      </c>
      <c r="N282" s="13">
        <v>0</v>
      </c>
      <c r="O282" s="13">
        <v>0</v>
      </c>
      <c r="P282" s="13">
        <v>1</v>
      </c>
      <c r="Q282" s="13">
        <v>1</v>
      </c>
      <c r="R282" s="13">
        <v>1</v>
      </c>
      <c r="S282" s="13">
        <v>1</v>
      </c>
      <c r="T282" s="13">
        <v>0</v>
      </c>
      <c r="U282" s="13">
        <v>0</v>
      </c>
      <c r="V282" s="13">
        <v>0</v>
      </c>
      <c r="W282" s="13">
        <v>0</v>
      </c>
      <c r="X282" s="13">
        <v>1</v>
      </c>
      <c r="Y282" s="13">
        <v>0</v>
      </c>
      <c r="Z282" s="13">
        <v>0</v>
      </c>
      <c r="AA282" s="14">
        <v>0</v>
      </c>
      <c r="AB282" s="13">
        <v>10.930000305175781</v>
      </c>
      <c r="AC282" s="13">
        <f t="shared" si="14"/>
        <v>10930.000305175781</v>
      </c>
      <c r="AD282" s="13">
        <v>318</v>
      </c>
      <c r="AE282" s="13">
        <f t="shared" si="15"/>
        <v>318000</v>
      </c>
      <c r="AF282" s="13">
        <v>6.0300002098083496</v>
      </c>
      <c r="AG282" s="13">
        <v>3.4800000190734863</v>
      </c>
      <c r="AH282" s="13">
        <v>1.1799999475479126</v>
      </c>
      <c r="AI282" s="13">
        <f t="shared" si="16"/>
        <v>1179.9999475479126</v>
      </c>
      <c r="AJ282" s="13">
        <v>55.200000762939453</v>
      </c>
      <c r="AK282" s="13">
        <v>31.799999237060547</v>
      </c>
      <c r="AL282" s="13">
        <v>10.800000190734863</v>
      </c>
      <c r="AM282" s="13">
        <v>14.100000381469727</v>
      </c>
      <c r="AN282" s="13">
        <v>41.099998474121094</v>
      </c>
      <c r="AO282" s="13">
        <f t="shared" si="17"/>
        <v>2.9148934299416664</v>
      </c>
      <c r="AP282" s="13">
        <v>0.57711440324783325</v>
      </c>
    </row>
    <row r="283" spans="1:42" x14ac:dyDescent="0.35">
      <c r="A283" s="12">
        <v>281</v>
      </c>
      <c r="B283" s="13">
        <v>0</v>
      </c>
      <c r="C283" s="10">
        <f t="shared" si="9"/>
        <v>0</v>
      </c>
      <c r="D283" s="10">
        <f t="shared" si="10"/>
        <v>0</v>
      </c>
      <c r="E283" s="13">
        <f t="shared" si="11"/>
        <v>0</v>
      </c>
      <c r="F283" s="10">
        <f t="shared" si="12"/>
        <v>0</v>
      </c>
      <c r="G283" s="13">
        <f t="shared" si="13"/>
        <v>1</v>
      </c>
      <c r="H283" s="13">
        <v>1</v>
      </c>
      <c r="I283" s="13">
        <v>1</v>
      </c>
      <c r="J283" s="13">
        <v>1</v>
      </c>
      <c r="K283" s="13">
        <v>0</v>
      </c>
      <c r="L283" s="13">
        <v>0</v>
      </c>
      <c r="M283" s="13">
        <v>1</v>
      </c>
      <c r="N283" s="13">
        <v>0</v>
      </c>
      <c r="O283" s="13">
        <v>0</v>
      </c>
      <c r="P283" s="13">
        <v>1</v>
      </c>
      <c r="Q283" s="13">
        <v>1</v>
      </c>
      <c r="R283" s="13">
        <v>1</v>
      </c>
      <c r="S283" s="13">
        <v>1</v>
      </c>
      <c r="T283" s="13">
        <v>0</v>
      </c>
      <c r="U283" s="13">
        <v>0</v>
      </c>
      <c r="V283" s="13">
        <v>0</v>
      </c>
      <c r="W283" s="13">
        <v>0</v>
      </c>
      <c r="X283" s="13">
        <v>1</v>
      </c>
      <c r="Y283" s="13">
        <v>0</v>
      </c>
      <c r="Z283" s="13">
        <v>0</v>
      </c>
      <c r="AA283" s="14">
        <v>0</v>
      </c>
      <c r="AB283" s="13">
        <v>7.7300000190734863</v>
      </c>
      <c r="AC283" s="13">
        <f t="shared" si="14"/>
        <v>7730.0000190734863</v>
      </c>
      <c r="AD283" s="13">
        <v>255</v>
      </c>
      <c r="AE283" s="13">
        <f t="shared" si="15"/>
        <v>255000</v>
      </c>
      <c r="AF283" s="13">
        <v>4.7699999809265137</v>
      </c>
      <c r="AG283" s="13">
        <v>1.7200000286102295</v>
      </c>
      <c r="AH283" s="13">
        <v>1.2100000381469727</v>
      </c>
      <c r="AI283" s="13">
        <f t="shared" si="16"/>
        <v>1210.0000381469727</v>
      </c>
      <c r="AJ283" s="13">
        <v>61.599998474121094</v>
      </c>
      <c r="AK283" s="13">
        <v>22.299999237060547</v>
      </c>
      <c r="AL283" s="13">
        <v>15.699999809265137</v>
      </c>
      <c r="AM283" s="13">
        <v>14.699999809265137</v>
      </c>
      <c r="AN283" s="13">
        <v>42.700000762939453</v>
      </c>
      <c r="AO283" s="13">
        <f t="shared" si="17"/>
        <v>2.9047619943523015</v>
      </c>
      <c r="AP283" s="13">
        <v>0.36058700084686279</v>
      </c>
    </row>
    <row r="284" spans="1:42" x14ac:dyDescent="0.35">
      <c r="A284" s="12">
        <v>282</v>
      </c>
      <c r="B284" s="13">
        <v>0</v>
      </c>
      <c r="C284" s="10">
        <f t="shared" si="9"/>
        <v>0</v>
      </c>
      <c r="D284" s="10">
        <f t="shared" si="10"/>
        <v>0</v>
      </c>
      <c r="E284" s="13">
        <f t="shared" si="11"/>
        <v>0</v>
      </c>
      <c r="F284" s="10">
        <f t="shared" si="12"/>
        <v>0</v>
      </c>
      <c r="G284" s="13">
        <f t="shared" si="13"/>
        <v>1</v>
      </c>
      <c r="H284" s="13">
        <v>0</v>
      </c>
      <c r="I284" s="13">
        <v>1</v>
      </c>
      <c r="J284" s="13">
        <v>1</v>
      </c>
      <c r="K284" s="13">
        <v>0</v>
      </c>
      <c r="L284" s="13">
        <v>0</v>
      </c>
      <c r="M284" s="13">
        <v>1</v>
      </c>
      <c r="N284" s="13">
        <v>0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1</v>
      </c>
      <c r="Y284" s="13">
        <v>0</v>
      </c>
      <c r="Z284" s="13">
        <v>0</v>
      </c>
      <c r="AA284" s="14">
        <v>0</v>
      </c>
      <c r="AB284" s="13">
        <v>7.820000171661377</v>
      </c>
      <c r="AC284" s="13">
        <f t="shared" si="14"/>
        <v>7820.000171661377</v>
      </c>
      <c r="AD284" s="13">
        <v>272</v>
      </c>
      <c r="AE284" s="13">
        <f t="shared" si="15"/>
        <v>272000</v>
      </c>
      <c r="AF284" s="13">
        <v>3.8199999332427979</v>
      </c>
      <c r="AG284" s="13">
        <v>2.6500000953674316</v>
      </c>
      <c r="AH284" s="13">
        <v>1.2899999618530273</v>
      </c>
      <c r="AI284" s="13">
        <f t="shared" si="16"/>
        <v>1289.9999618530273</v>
      </c>
      <c r="AJ284" s="13">
        <v>48.799999237060547</v>
      </c>
      <c r="AK284" s="13">
        <v>33.900001525878906</v>
      </c>
      <c r="AL284" s="13">
        <v>16.5</v>
      </c>
      <c r="AM284" s="13">
        <v>11.800000190734863</v>
      </c>
      <c r="AN284" s="13">
        <v>33.900001525878906</v>
      </c>
      <c r="AO284" s="13">
        <f t="shared" si="17"/>
        <v>2.8728814388068016</v>
      </c>
      <c r="AP284" s="13">
        <v>0.69371730089187622</v>
      </c>
    </row>
    <row r="285" spans="1:42" x14ac:dyDescent="0.35">
      <c r="A285" s="9">
        <v>283</v>
      </c>
      <c r="B285" s="13">
        <v>0</v>
      </c>
      <c r="C285" s="10">
        <f t="shared" si="9"/>
        <v>0</v>
      </c>
      <c r="D285" s="10">
        <f t="shared" si="10"/>
        <v>0</v>
      </c>
      <c r="E285" s="13">
        <f t="shared" si="11"/>
        <v>0</v>
      </c>
      <c r="F285" s="10">
        <f t="shared" si="12"/>
        <v>0</v>
      </c>
      <c r="G285" s="13">
        <f t="shared" si="13"/>
        <v>0</v>
      </c>
      <c r="H285" s="13">
        <v>1</v>
      </c>
      <c r="I285" s="13">
        <v>1</v>
      </c>
      <c r="J285" s="13">
        <v>1</v>
      </c>
      <c r="K285" s="13">
        <v>0</v>
      </c>
      <c r="L285" s="13">
        <v>0</v>
      </c>
      <c r="M285" s="13">
        <v>1</v>
      </c>
      <c r="N285" s="13">
        <v>0</v>
      </c>
      <c r="O285" s="13">
        <v>1</v>
      </c>
      <c r="P285" s="13">
        <v>1</v>
      </c>
      <c r="Q285" s="13">
        <v>1</v>
      </c>
      <c r="R285" s="13">
        <v>1</v>
      </c>
      <c r="S285" s="13">
        <v>0</v>
      </c>
      <c r="T285" s="13">
        <v>0</v>
      </c>
      <c r="U285" s="13">
        <v>0</v>
      </c>
      <c r="V285" s="13">
        <v>1</v>
      </c>
      <c r="W285" s="13">
        <v>0</v>
      </c>
      <c r="X285" s="13">
        <v>0</v>
      </c>
      <c r="Y285" s="13">
        <v>0</v>
      </c>
      <c r="Z285" s="13">
        <v>0</v>
      </c>
      <c r="AA285" s="14">
        <v>0</v>
      </c>
      <c r="AB285" s="13">
        <v>7.1399998664855957</v>
      </c>
      <c r="AC285" s="13">
        <f t="shared" si="14"/>
        <v>7139.9998664855957</v>
      </c>
      <c r="AD285" s="13">
        <v>272</v>
      </c>
      <c r="AE285" s="13">
        <f t="shared" si="15"/>
        <v>272000</v>
      </c>
      <c r="AF285" s="13">
        <v>6.0199999809265137</v>
      </c>
      <c r="AG285" s="13">
        <v>0.6600000262260437</v>
      </c>
      <c r="AH285" s="13">
        <v>0.40999999642372131</v>
      </c>
      <c r="AI285" s="13">
        <f t="shared" si="16"/>
        <v>409.99999642372131</v>
      </c>
      <c r="AJ285" s="13">
        <v>84.400001525878906</v>
      </c>
      <c r="AK285" s="13">
        <v>9.1999998092651367</v>
      </c>
      <c r="AL285" s="13">
        <v>5.6999998092651367</v>
      </c>
      <c r="AM285" s="13">
        <v>11.899999618530273</v>
      </c>
      <c r="AN285" s="13">
        <v>34</v>
      </c>
      <c r="AO285" s="13">
        <f t="shared" si="17"/>
        <v>2.8571429487322302</v>
      </c>
      <c r="AP285" s="13">
        <v>0.10963455587625504</v>
      </c>
    </row>
    <row r="286" spans="1:42" x14ac:dyDescent="0.35">
      <c r="A286" s="12">
        <v>284</v>
      </c>
      <c r="B286" s="13">
        <v>0</v>
      </c>
      <c r="C286" s="10">
        <f t="shared" si="9"/>
        <v>0</v>
      </c>
      <c r="D286" s="10">
        <f t="shared" si="10"/>
        <v>0</v>
      </c>
      <c r="E286" s="13">
        <f t="shared" si="11"/>
        <v>0</v>
      </c>
      <c r="F286" s="10">
        <f t="shared" si="12"/>
        <v>0</v>
      </c>
      <c r="G286" s="13">
        <f t="shared" si="13"/>
        <v>0</v>
      </c>
      <c r="H286" s="13">
        <v>1</v>
      </c>
      <c r="I286" s="13">
        <v>1</v>
      </c>
      <c r="J286" s="13">
        <v>1</v>
      </c>
      <c r="K286" s="13">
        <v>0</v>
      </c>
      <c r="L286" s="13">
        <v>0</v>
      </c>
      <c r="M286" s="13">
        <v>1</v>
      </c>
      <c r="N286" s="13">
        <v>0</v>
      </c>
      <c r="O286" s="13">
        <v>0</v>
      </c>
      <c r="P286" s="13">
        <v>1</v>
      </c>
      <c r="Q286" s="13">
        <v>1</v>
      </c>
      <c r="R286" s="13">
        <v>1</v>
      </c>
      <c r="S286" s="13">
        <v>1</v>
      </c>
      <c r="T286" s="13">
        <v>0</v>
      </c>
      <c r="U286" s="13">
        <v>0</v>
      </c>
      <c r="V286" s="13">
        <v>1</v>
      </c>
      <c r="W286" s="13">
        <v>0</v>
      </c>
      <c r="X286" s="13">
        <v>1</v>
      </c>
      <c r="Y286" s="13">
        <v>0</v>
      </c>
      <c r="Z286" s="13">
        <v>0</v>
      </c>
      <c r="AA286" s="14">
        <v>0</v>
      </c>
      <c r="AB286" s="13">
        <v>8.1000003814697266</v>
      </c>
      <c r="AC286" s="13">
        <f t="shared" si="14"/>
        <v>8100.0003814697266</v>
      </c>
      <c r="AD286" s="13">
        <v>257</v>
      </c>
      <c r="AE286" s="13">
        <f t="shared" si="15"/>
        <v>257000</v>
      </c>
      <c r="AF286" s="13">
        <v>5.9800000190734863</v>
      </c>
      <c r="AG286" s="13">
        <v>1.1799999475479126</v>
      </c>
      <c r="AH286" s="13">
        <v>0.93000000715255737</v>
      </c>
      <c r="AI286" s="13">
        <f t="shared" si="16"/>
        <v>930.00000715255737</v>
      </c>
      <c r="AJ286" s="13">
        <v>73.800003051757813</v>
      </c>
      <c r="AK286" s="13">
        <v>14.600000381469727</v>
      </c>
      <c r="AL286" s="13">
        <v>11.5</v>
      </c>
      <c r="AM286" s="13">
        <v>14.100000381469727</v>
      </c>
      <c r="AN286" s="13">
        <v>40.900001525878906</v>
      </c>
      <c r="AO286" s="13">
        <f t="shared" si="17"/>
        <v>2.900709249599017</v>
      </c>
      <c r="AP286" s="13">
        <v>0.19732441008090973</v>
      </c>
    </row>
    <row r="287" spans="1:42" x14ac:dyDescent="0.35">
      <c r="A287" s="12">
        <v>285</v>
      </c>
      <c r="B287" s="13">
        <v>0</v>
      </c>
      <c r="C287" s="10">
        <f t="shared" si="9"/>
        <v>1</v>
      </c>
      <c r="D287" s="10">
        <f t="shared" si="10"/>
        <v>0</v>
      </c>
      <c r="E287" s="13">
        <f t="shared" si="11"/>
        <v>0</v>
      </c>
      <c r="F287" s="10">
        <f t="shared" si="12"/>
        <v>0</v>
      </c>
      <c r="G287" s="13">
        <f t="shared" si="13"/>
        <v>0</v>
      </c>
      <c r="H287" s="13">
        <v>1</v>
      </c>
      <c r="I287" s="13">
        <v>0</v>
      </c>
      <c r="J287" s="13">
        <v>1</v>
      </c>
      <c r="K287" s="13">
        <v>0</v>
      </c>
      <c r="L287" s="13">
        <v>0</v>
      </c>
      <c r="M287" s="13">
        <v>1</v>
      </c>
      <c r="N287" s="13">
        <v>0</v>
      </c>
      <c r="O287" s="13">
        <v>1</v>
      </c>
      <c r="P287" s="13">
        <v>1</v>
      </c>
      <c r="Q287" s="13">
        <v>1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4">
        <v>0</v>
      </c>
      <c r="AB287" s="13">
        <v>7.4099998474121094</v>
      </c>
      <c r="AC287" s="13">
        <f t="shared" si="14"/>
        <v>7409.9998474121094</v>
      </c>
      <c r="AD287" s="13">
        <v>130</v>
      </c>
      <c r="AE287" s="13">
        <f t="shared" si="15"/>
        <v>130000</v>
      </c>
      <c r="AF287" s="13">
        <v>5.820000171661377</v>
      </c>
      <c r="AG287" s="13">
        <v>0.87000000476837158</v>
      </c>
      <c r="AH287" s="13">
        <v>0.63999998569488525</v>
      </c>
      <c r="AI287" s="13">
        <f t="shared" si="16"/>
        <v>639.99998569488525</v>
      </c>
      <c r="AJ287" s="13">
        <v>78.599998474121094</v>
      </c>
      <c r="AK287" s="13">
        <v>11.699999809265137</v>
      </c>
      <c r="AL287" s="13">
        <v>8.6000003814697266</v>
      </c>
      <c r="AM287" s="13">
        <v>14.899999618530273</v>
      </c>
      <c r="AN287" s="13">
        <v>43.400001525878906</v>
      </c>
      <c r="AO287" s="13">
        <f t="shared" si="17"/>
        <v>2.9127518548325879</v>
      </c>
      <c r="AP287" s="13">
        <v>0.14948453009128571</v>
      </c>
    </row>
    <row r="288" spans="1:42" x14ac:dyDescent="0.35">
      <c r="A288" s="12">
        <v>286</v>
      </c>
      <c r="B288" s="13">
        <v>0</v>
      </c>
      <c r="C288" s="10">
        <f t="shared" si="9"/>
        <v>0</v>
      </c>
      <c r="D288" s="10">
        <f t="shared" si="10"/>
        <v>0</v>
      </c>
      <c r="E288" s="13">
        <f t="shared" si="11"/>
        <v>0</v>
      </c>
      <c r="F288" s="10">
        <f t="shared" si="12"/>
        <v>1</v>
      </c>
      <c r="G288" s="13">
        <f t="shared" si="13"/>
        <v>0</v>
      </c>
      <c r="H288" s="13">
        <v>1</v>
      </c>
      <c r="I288" s="13">
        <v>0</v>
      </c>
      <c r="J288" s="13">
        <v>1</v>
      </c>
      <c r="K288" s="13">
        <v>0</v>
      </c>
      <c r="L288" s="13">
        <v>0</v>
      </c>
      <c r="M288" s="13">
        <v>1</v>
      </c>
      <c r="N288" s="13">
        <v>0</v>
      </c>
      <c r="O288" s="13">
        <v>1</v>
      </c>
      <c r="P288" s="13">
        <v>1</v>
      </c>
      <c r="Q288" s="13">
        <v>1</v>
      </c>
      <c r="R288" s="13">
        <v>1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4">
        <v>0</v>
      </c>
      <c r="AB288" s="13">
        <v>5.9000000953674316</v>
      </c>
      <c r="AC288" s="13">
        <f t="shared" si="14"/>
        <v>5900.0000953674316</v>
      </c>
      <c r="AD288" s="13">
        <v>251</v>
      </c>
      <c r="AE288" s="13">
        <f t="shared" si="15"/>
        <v>251000</v>
      </c>
      <c r="AF288" s="13">
        <v>3.130000114440918</v>
      </c>
      <c r="AG288" s="13">
        <v>2.25</v>
      </c>
      <c r="AH288" s="13">
        <v>0.41999998688697815</v>
      </c>
      <c r="AI288" s="13">
        <f t="shared" si="16"/>
        <v>419.99998688697815</v>
      </c>
      <c r="AJ288" s="13">
        <v>53.099998474121094</v>
      </c>
      <c r="AK288" s="13">
        <v>38.099998474121094</v>
      </c>
      <c r="AL288" s="13">
        <v>7.0999999046325684</v>
      </c>
      <c r="AM288" s="13">
        <v>14.600000381469727</v>
      </c>
      <c r="AN288" s="13">
        <v>44.599998474121094</v>
      </c>
      <c r="AO288" s="13">
        <f t="shared" si="17"/>
        <v>3.0547943362198309</v>
      </c>
      <c r="AP288" s="13">
        <v>0.71884983777999878</v>
      </c>
    </row>
    <row r="289" spans="1:42" x14ac:dyDescent="0.35">
      <c r="A289" s="12">
        <v>287</v>
      </c>
      <c r="B289" s="13">
        <v>0</v>
      </c>
      <c r="C289" s="10">
        <f t="shared" si="9"/>
        <v>0</v>
      </c>
      <c r="D289" s="10">
        <f t="shared" si="10"/>
        <v>0</v>
      </c>
      <c r="E289" s="13">
        <f t="shared" si="11"/>
        <v>0</v>
      </c>
      <c r="F289" s="10">
        <f t="shared" si="12"/>
        <v>0</v>
      </c>
      <c r="G289" s="13">
        <f t="shared" si="13"/>
        <v>0</v>
      </c>
      <c r="H289" s="13">
        <v>1</v>
      </c>
      <c r="I289" s="13">
        <v>0</v>
      </c>
      <c r="J289" s="13">
        <v>1</v>
      </c>
      <c r="K289" s="13">
        <v>0</v>
      </c>
      <c r="L289" s="13">
        <v>0</v>
      </c>
      <c r="M289" s="13">
        <v>1</v>
      </c>
      <c r="N289" s="13">
        <v>0</v>
      </c>
      <c r="O289" s="13">
        <v>0</v>
      </c>
      <c r="P289" s="13">
        <v>1</v>
      </c>
      <c r="Q289" s="13">
        <v>1</v>
      </c>
      <c r="R289" s="13">
        <v>1</v>
      </c>
      <c r="S289" s="13">
        <v>1</v>
      </c>
      <c r="T289" s="13">
        <v>0</v>
      </c>
      <c r="U289" s="13">
        <v>0</v>
      </c>
      <c r="V289" s="13">
        <v>0</v>
      </c>
      <c r="W289" s="13">
        <v>0</v>
      </c>
      <c r="X289" s="13">
        <v>1</v>
      </c>
      <c r="Y289" s="13">
        <v>0</v>
      </c>
      <c r="Z289" s="13">
        <v>0</v>
      </c>
      <c r="AA289" s="14">
        <v>0</v>
      </c>
      <c r="AB289" s="13">
        <v>4.9000000953674316</v>
      </c>
      <c r="AC289" s="13">
        <f t="shared" si="14"/>
        <v>4900.0000953674316</v>
      </c>
      <c r="AD289" s="13">
        <v>173</v>
      </c>
      <c r="AE289" s="13">
        <f t="shared" si="15"/>
        <v>173000</v>
      </c>
      <c r="AF289" s="13">
        <v>3.8299999237060547</v>
      </c>
      <c r="AG289" s="13">
        <v>0.68000000715255737</v>
      </c>
      <c r="AH289" s="13">
        <v>0.38999998569488525</v>
      </c>
      <c r="AI289" s="13">
        <f t="shared" si="16"/>
        <v>389.99998569488525</v>
      </c>
      <c r="AJ289" s="13">
        <v>78.099998474121094</v>
      </c>
      <c r="AK289" s="13">
        <v>13.899999618530273</v>
      </c>
      <c r="AL289" s="13">
        <v>8</v>
      </c>
      <c r="AM289" s="13">
        <v>13.199999809265137</v>
      </c>
      <c r="AN289" s="13">
        <v>38.700000762939453</v>
      </c>
      <c r="AO289" s="13">
        <f t="shared" si="17"/>
        <v>2.9318182819802585</v>
      </c>
      <c r="AP289" s="13">
        <v>0.1775456964969635</v>
      </c>
    </row>
    <row r="290" spans="1:42" x14ac:dyDescent="0.35">
      <c r="A290" s="12">
        <v>288</v>
      </c>
      <c r="B290" s="13">
        <v>0</v>
      </c>
      <c r="C290" s="10">
        <f t="shared" si="9"/>
        <v>0</v>
      </c>
      <c r="D290" s="10">
        <f t="shared" si="10"/>
        <v>0</v>
      </c>
      <c r="E290" s="13">
        <f t="shared" si="11"/>
        <v>0</v>
      </c>
      <c r="F290" s="10">
        <f t="shared" si="12"/>
        <v>0</v>
      </c>
      <c r="G290" s="13">
        <f t="shared" si="13"/>
        <v>0</v>
      </c>
      <c r="H290" s="13">
        <v>1</v>
      </c>
      <c r="I290" s="13">
        <v>0</v>
      </c>
      <c r="J290" s="13">
        <v>1</v>
      </c>
      <c r="K290" s="13">
        <v>0</v>
      </c>
      <c r="L290" s="13">
        <v>0</v>
      </c>
      <c r="M290" s="13">
        <v>1</v>
      </c>
      <c r="N290" s="13">
        <v>0</v>
      </c>
      <c r="O290" s="13">
        <v>1</v>
      </c>
      <c r="P290" s="13">
        <v>1</v>
      </c>
      <c r="Q290" s="13">
        <v>1</v>
      </c>
      <c r="R290" s="13">
        <v>1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4">
        <v>0</v>
      </c>
      <c r="AB290" s="13">
        <v>6.2199997901916504</v>
      </c>
      <c r="AC290" s="13">
        <f t="shared" si="14"/>
        <v>6219.9997901916504</v>
      </c>
      <c r="AD290" s="13">
        <v>292</v>
      </c>
      <c r="AE290" s="13">
        <f t="shared" si="15"/>
        <v>292000</v>
      </c>
      <c r="AF290" s="13">
        <v>4.5199999809265137</v>
      </c>
      <c r="AG290" s="13">
        <v>1.3600000143051147</v>
      </c>
      <c r="AH290" s="13">
        <v>0.33000001311302185</v>
      </c>
      <c r="AI290" s="13">
        <f t="shared" si="16"/>
        <v>330.00001311302185</v>
      </c>
      <c r="AJ290" s="13">
        <v>72.599998474121094</v>
      </c>
      <c r="AK290" s="13">
        <v>21.899999618530273</v>
      </c>
      <c r="AL290" s="13">
        <v>5.3000001907348633</v>
      </c>
      <c r="AM290" s="13">
        <v>14.399999618530273</v>
      </c>
      <c r="AN290" s="13">
        <v>43</v>
      </c>
      <c r="AO290" s="13">
        <f t="shared" si="17"/>
        <v>2.9861111902160431</v>
      </c>
      <c r="AP290" s="13">
        <v>0.30088496208190918</v>
      </c>
    </row>
    <row r="291" spans="1:42" x14ac:dyDescent="0.35">
      <c r="A291" s="9">
        <v>289</v>
      </c>
      <c r="B291" s="13">
        <v>0</v>
      </c>
      <c r="C291" s="10">
        <f t="shared" si="9"/>
        <v>0</v>
      </c>
      <c r="D291" s="10">
        <f t="shared" si="10"/>
        <v>0</v>
      </c>
      <c r="E291" s="13">
        <f t="shared" si="11"/>
        <v>0</v>
      </c>
      <c r="F291" s="10">
        <f t="shared" si="12"/>
        <v>0</v>
      </c>
      <c r="G291" s="13">
        <f t="shared" si="13"/>
        <v>0</v>
      </c>
      <c r="H291" s="13">
        <v>1</v>
      </c>
      <c r="I291" s="13">
        <v>0</v>
      </c>
      <c r="J291" s="13">
        <v>1</v>
      </c>
      <c r="K291" s="13">
        <v>0</v>
      </c>
      <c r="L291" s="13">
        <v>0</v>
      </c>
      <c r="M291" s="13">
        <v>1</v>
      </c>
      <c r="N291" s="13">
        <v>0</v>
      </c>
      <c r="O291" s="13">
        <v>0</v>
      </c>
      <c r="P291" s="13">
        <v>1</v>
      </c>
      <c r="Q291" s="13">
        <v>1</v>
      </c>
      <c r="R291" s="13">
        <v>1</v>
      </c>
      <c r="S291" s="13">
        <v>1</v>
      </c>
      <c r="T291" s="13">
        <v>0</v>
      </c>
      <c r="U291" s="13">
        <v>0</v>
      </c>
      <c r="V291" s="13">
        <v>0</v>
      </c>
      <c r="W291" s="13">
        <v>0</v>
      </c>
      <c r="X291" s="13">
        <v>1</v>
      </c>
      <c r="Y291" s="13">
        <v>0</v>
      </c>
      <c r="Z291" s="13">
        <v>0</v>
      </c>
      <c r="AA291" s="14">
        <v>0</v>
      </c>
      <c r="AB291" s="13">
        <v>5.8400001525878906</v>
      </c>
      <c r="AC291" s="13">
        <f t="shared" si="14"/>
        <v>5840.0001525878906</v>
      </c>
      <c r="AD291" s="13">
        <v>239</v>
      </c>
      <c r="AE291" s="13">
        <f t="shared" si="15"/>
        <v>239000</v>
      </c>
      <c r="AF291" s="13">
        <v>3.3399999141693115</v>
      </c>
      <c r="AG291" s="13">
        <v>1.3300000429153442</v>
      </c>
      <c r="AH291" s="13">
        <v>1</v>
      </c>
      <c r="AI291" s="13">
        <f t="shared" si="16"/>
        <v>1000</v>
      </c>
      <c r="AJ291" s="13">
        <v>57.200000762939453</v>
      </c>
      <c r="AK291" s="13">
        <v>22.799999237060547</v>
      </c>
      <c r="AL291" s="13">
        <v>17.100000381469727</v>
      </c>
      <c r="AM291" s="13">
        <v>16.200000762939453</v>
      </c>
      <c r="AN291" s="13">
        <v>46.700000762939453</v>
      </c>
      <c r="AO291" s="13">
        <f t="shared" si="17"/>
        <v>2.8827159607161552</v>
      </c>
      <c r="AP291" s="13">
        <v>0.39820361137390137</v>
      </c>
    </row>
    <row r="292" spans="1:42" x14ac:dyDescent="0.35">
      <c r="A292" s="12">
        <v>290</v>
      </c>
      <c r="B292" s="13">
        <v>0</v>
      </c>
      <c r="C292" s="10">
        <f t="shared" si="9"/>
        <v>0</v>
      </c>
      <c r="D292" s="10">
        <f t="shared" si="10"/>
        <v>0</v>
      </c>
      <c r="E292" s="13">
        <f t="shared" si="11"/>
        <v>1</v>
      </c>
      <c r="F292" s="10">
        <f t="shared" si="12"/>
        <v>0</v>
      </c>
      <c r="G292" s="13">
        <f t="shared" si="13"/>
        <v>0</v>
      </c>
      <c r="H292" s="13">
        <v>1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0</v>
      </c>
      <c r="O292" s="13">
        <v>0</v>
      </c>
      <c r="P292" s="13">
        <v>1</v>
      </c>
      <c r="Q292" s="13">
        <v>1</v>
      </c>
      <c r="R292" s="13">
        <v>1</v>
      </c>
      <c r="S292" s="13">
        <v>1</v>
      </c>
      <c r="T292" s="13">
        <v>0</v>
      </c>
      <c r="U292" s="13">
        <v>0</v>
      </c>
      <c r="V292" s="13">
        <v>0</v>
      </c>
      <c r="W292" s="13">
        <v>0</v>
      </c>
      <c r="X292" s="13">
        <v>1</v>
      </c>
      <c r="Y292" s="13">
        <v>0</v>
      </c>
      <c r="Z292" s="13">
        <v>0</v>
      </c>
      <c r="AA292" s="14">
        <v>0</v>
      </c>
      <c r="AB292" s="13">
        <v>5.5500001907348633</v>
      </c>
      <c r="AC292" s="13">
        <f t="shared" si="14"/>
        <v>5550.0001907348633</v>
      </c>
      <c r="AD292" s="13">
        <v>317</v>
      </c>
      <c r="AE292" s="13">
        <f t="shared" si="15"/>
        <v>317000</v>
      </c>
      <c r="AF292" s="13">
        <v>2.2799999713897705</v>
      </c>
      <c r="AG292" s="13">
        <v>2.5199999809265137</v>
      </c>
      <c r="AH292" s="13">
        <v>0.61000001430511475</v>
      </c>
      <c r="AI292" s="13">
        <f t="shared" si="16"/>
        <v>610.00001430511475</v>
      </c>
      <c r="AJ292" s="13">
        <v>41</v>
      </c>
      <c r="AK292" s="13">
        <v>45.400001525878906</v>
      </c>
      <c r="AL292" s="13">
        <v>11</v>
      </c>
      <c r="AM292" s="13">
        <v>12.5</v>
      </c>
      <c r="AN292" s="13">
        <v>37.400001525878906</v>
      </c>
      <c r="AO292" s="13">
        <f t="shared" si="17"/>
        <v>2.9920001220703125</v>
      </c>
      <c r="AP292" s="13">
        <v>1.1052631139755249</v>
      </c>
    </row>
    <row r="293" spans="1:42" x14ac:dyDescent="0.35">
      <c r="A293" s="12">
        <v>291</v>
      </c>
      <c r="B293" s="13">
        <v>0</v>
      </c>
      <c r="C293" s="10">
        <f t="shared" si="9"/>
        <v>0</v>
      </c>
      <c r="D293" s="10">
        <f t="shared" si="10"/>
        <v>1</v>
      </c>
      <c r="E293" s="13">
        <f t="shared" si="11"/>
        <v>0</v>
      </c>
      <c r="F293" s="10">
        <f t="shared" si="12"/>
        <v>0</v>
      </c>
      <c r="G293" s="13">
        <f t="shared" si="13"/>
        <v>0</v>
      </c>
      <c r="H293" s="13">
        <v>1</v>
      </c>
      <c r="I293" s="13">
        <v>0</v>
      </c>
      <c r="J293" s="13">
        <v>1</v>
      </c>
      <c r="K293" s="13">
        <v>0</v>
      </c>
      <c r="L293" s="13">
        <v>0</v>
      </c>
      <c r="M293" s="13">
        <v>1</v>
      </c>
      <c r="N293" s="13">
        <v>0</v>
      </c>
      <c r="O293" s="13">
        <v>1</v>
      </c>
      <c r="P293" s="13">
        <v>1</v>
      </c>
      <c r="Q293" s="13">
        <v>1</v>
      </c>
      <c r="R293" s="13">
        <v>1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4">
        <v>0</v>
      </c>
      <c r="AB293" s="13">
        <v>4.320000171661377</v>
      </c>
      <c r="AC293" s="13">
        <f t="shared" si="14"/>
        <v>4320.000171661377</v>
      </c>
      <c r="AD293" s="13">
        <v>250</v>
      </c>
      <c r="AE293" s="13">
        <f t="shared" si="15"/>
        <v>250000</v>
      </c>
      <c r="AF293" s="13">
        <v>2.8399999141693115</v>
      </c>
      <c r="AG293" s="13">
        <v>0.98000001907348633</v>
      </c>
      <c r="AH293" s="13">
        <v>0.43000000715255737</v>
      </c>
      <c r="AI293" s="13">
        <f t="shared" si="16"/>
        <v>430.00000715255737</v>
      </c>
      <c r="AJ293" s="13">
        <v>65.599998474121094</v>
      </c>
      <c r="AK293" s="13">
        <v>22.700000762939453</v>
      </c>
      <c r="AL293" s="13">
        <v>10</v>
      </c>
      <c r="AM293" s="13">
        <v>15</v>
      </c>
      <c r="AN293" s="13">
        <v>44.400001525878906</v>
      </c>
      <c r="AO293" s="13">
        <f t="shared" si="17"/>
        <v>2.9600001017252606</v>
      </c>
      <c r="AP293" s="13">
        <v>0.34507045149803162</v>
      </c>
    </row>
    <row r="294" spans="1:42" x14ac:dyDescent="0.35">
      <c r="A294" s="12">
        <v>292</v>
      </c>
      <c r="B294" s="13">
        <v>0</v>
      </c>
      <c r="C294" s="10">
        <f t="shared" si="9"/>
        <v>0</v>
      </c>
      <c r="D294" s="10">
        <f t="shared" si="10"/>
        <v>0</v>
      </c>
      <c r="E294" s="13">
        <f t="shared" si="11"/>
        <v>0</v>
      </c>
      <c r="F294" s="10">
        <f t="shared" si="12"/>
        <v>0</v>
      </c>
      <c r="G294" s="13">
        <f t="shared" si="13"/>
        <v>1</v>
      </c>
      <c r="H294" s="13">
        <v>1</v>
      </c>
      <c r="I294" s="13">
        <v>0</v>
      </c>
      <c r="J294" s="13">
        <v>1</v>
      </c>
      <c r="K294" s="13">
        <v>0</v>
      </c>
      <c r="L294" s="13">
        <v>0</v>
      </c>
      <c r="M294" s="13">
        <v>1</v>
      </c>
      <c r="N294" s="13">
        <v>0</v>
      </c>
      <c r="O294" s="13">
        <v>0</v>
      </c>
      <c r="P294" s="13">
        <v>1</v>
      </c>
      <c r="Q294" s="13">
        <v>1</v>
      </c>
      <c r="R294" s="13">
        <v>1</v>
      </c>
      <c r="S294" s="13">
        <v>1</v>
      </c>
      <c r="T294" s="13">
        <v>0</v>
      </c>
      <c r="U294" s="13">
        <v>0</v>
      </c>
      <c r="V294" s="13">
        <v>0</v>
      </c>
      <c r="W294" s="13">
        <v>0</v>
      </c>
      <c r="X294" s="13">
        <v>1</v>
      </c>
      <c r="Y294" s="13">
        <v>0</v>
      </c>
      <c r="Z294" s="13">
        <v>0</v>
      </c>
      <c r="AA294" s="14">
        <v>0</v>
      </c>
      <c r="AB294" s="13">
        <v>8.7100000381469727</v>
      </c>
      <c r="AC294" s="13">
        <f t="shared" si="14"/>
        <v>8710.0000381469727</v>
      </c>
      <c r="AD294" s="13">
        <v>229</v>
      </c>
      <c r="AE294" s="13">
        <f t="shared" si="15"/>
        <v>229000</v>
      </c>
      <c r="AF294" s="13">
        <v>6.559999942779541</v>
      </c>
      <c r="AG294" s="13">
        <v>0.8399999737739563</v>
      </c>
      <c r="AH294" s="13">
        <v>1.2999999523162842</v>
      </c>
      <c r="AI294" s="13">
        <f t="shared" si="16"/>
        <v>1299.9999523162842</v>
      </c>
      <c r="AJ294" s="13">
        <v>75.400001525878906</v>
      </c>
      <c r="AK294" s="13">
        <v>9.6000003814697266</v>
      </c>
      <c r="AL294" s="13">
        <v>14.899999618530273</v>
      </c>
      <c r="AM294" s="13">
        <v>15.399999618530273</v>
      </c>
      <c r="AN294" s="13">
        <v>45.700000762939453</v>
      </c>
      <c r="AO294" s="13">
        <f t="shared" si="17"/>
        <v>2.9675325905820324</v>
      </c>
      <c r="AP294" s="13">
        <v>0.12804877758026123</v>
      </c>
    </row>
    <row r="295" spans="1:42" x14ac:dyDescent="0.35">
      <c r="A295" s="12">
        <v>293</v>
      </c>
      <c r="B295" s="13">
        <v>0</v>
      </c>
      <c r="C295" s="10">
        <f t="shared" si="9"/>
        <v>0</v>
      </c>
      <c r="D295" s="10">
        <f t="shared" si="10"/>
        <v>1</v>
      </c>
      <c r="E295" s="13">
        <f t="shared" si="11"/>
        <v>0</v>
      </c>
      <c r="F295" s="10">
        <f t="shared" si="12"/>
        <v>0</v>
      </c>
      <c r="G295" s="13">
        <f t="shared" si="13"/>
        <v>0</v>
      </c>
      <c r="H295" s="13">
        <v>1</v>
      </c>
      <c r="I295" s="13">
        <v>1</v>
      </c>
      <c r="J295" s="13">
        <v>1</v>
      </c>
      <c r="K295" s="13">
        <v>0</v>
      </c>
      <c r="L295" s="13">
        <v>0</v>
      </c>
      <c r="M295" s="13">
        <v>1</v>
      </c>
      <c r="N295" s="13">
        <v>0</v>
      </c>
      <c r="O295" s="13">
        <v>1</v>
      </c>
      <c r="P295" s="13">
        <v>1</v>
      </c>
      <c r="Q295" s="13">
        <v>1</v>
      </c>
      <c r="R295" s="13">
        <v>1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4">
        <v>0</v>
      </c>
      <c r="AB295" s="13">
        <v>4.0199999809265137</v>
      </c>
      <c r="AC295" s="13">
        <f t="shared" si="14"/>
        <v>4019.9999809265137</v>
      </c>
      <c r="AD295" s="13">
        <v>215</v>
      </c>
      <c r="AE295" s="13">
        <f t="shared" si="15"/>
        <v>215000</v>
      </c>
      <c r="AF295" s="13">
        <v>2.4700000286102295</v>
      </c>
      <c r="AG295" s="13">
        <v>0.92000001668930054</v>
      </c>
      <c r="AH295" s="13">
        <v>0.60000002384185791</v>
      </c>
      <c r="AI295" s="13">
        <f t="shared" si="16"/>
        <v>600.00002384185791</v>
      </c>
      <c r="AJ295" s="13">
        <v>61.5</v>
      </c>
      <c r="AK295" s="13">
        <v>22.899999618530273</v>
      </c>
      <c r="AL295" s="13">
        <v>14.899999618530273</v>
      </c>
      <c r="AM295" s="13">
        <v>14.699999809265137</v>
      </c>
      <c r="AN295" s="13">
        <v>43</v>
      </c>
      <c r="AO295" s="13">
        <f t="shared" si="17"/>
        <v>2.9251701059817634</v>
      </c>
      <c r="AP295" s="13">
        <v>0.37246963381767273</v>
      </c>
    </row>
    <row r="296" spans="1:42" x14ac:dyDescent="0.35">
      <c r="A296" s="12">
        <v>294</v>
      </c>
      <c r="B296" s="13">
        <v>0</v>
      </c>
      <c r="C296" s="10">
        <f t="shared" si="9"/>
        <v>0</v>
      </c>
      <c r="D296" s="10">
        <f t="shared" si="10"/>
        <v>0</v>
      </c>
      <c r="E296" s="13">
        <f t="shared" si="11"/>
        <v>0</v>
      </c>
      <c r="F296" s="10">
        <f t="shared" si="12"/>
        <v>0</v>
      </c>
      <c r="G296" s="13">
        <f t="shared" si="13"/>
        <v>0</v>
      </c>
      <c r="H296" s="13">
        <v>1</v>
      </c>
      <c r="I296" s="13">
        <v>0</v>
      </c>
      <c r="J296" s="13">
        <v>1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1</v>
      </c>
      <c r="S296" s="13">
        <v>1</v>
      </c>
      <c r="T296" s="13">
        <v>0</v>
      </c>
      <c r="U296" s="13">
        <v>0</v>
      </c>
      <c r="V296" s="13">
        <v>0</v>
      </c>
      <c r="W296" s="13">
        <v>0</v>
      </c>
      <c r="X296" s="13">
        <v>1</v>
      </c>
      <c r="Y296" s="13">
        <v>0</v>
      </c>
      <c r="Z296" s="13">
        <v>0</v>
      </c>
      <c r="AA296" s="14">
        <v>0</v>
      </c>
      <c r="AB296" s="13">
        <v>5.7600002288818359</v>
      </c>
      <c r="AC296" s="13">
        <f t="shared" si="14"/>
        <v>5760.0002288818359</v>
      </c>
      <c r="AD296" s="13">
        <v>258</v>
      </c>
      <c r="AE296" s="13">
        <f t="shared" si="15"/>
        <v>258000</v>
      </c>
      <c r="AF296" s="13">
        <v>4.380000114440918</v>
      </c>
      <c r="AG296" s="13">
        <v>0.81999999284744263</v>
      </c>
      <c r="AH296" s="13">
        <v>0.50999999046325684</v>
      </c>
      <c r="AI296" s="13">
        <f t="shared" si="16"/>
        <v>509.99999046325684</v>
      </c>
      <c r="AJ296" s="13">
        <v>76</v>
      </c>
      <c r="AK296" s="13">
        <v>14.199999809265137</v>
      </c>
      <c r="AL296" s="13">
        <v>8.8999996185302734</v>
      </c>
      <c r="AM296" s="13">
        <v>13.899999618530273</v>
      </c>
      <c r="AN296" s="13">
        <v>41.5</v>
      </c>
      <c r="AO296" s="13">
        <f t="shared" si="17"/>
        <v>2.9856115927280888</v>
      </c>
      <c r="AP296" s="13">
        <v>0.18721459805965424</v>
      </c>
    </row>
    <row r="297" spans="1:42" x14ac:dyDescent="0.35">
      <c r="A297" s="9">
        <v>295</v>
      </c>
      <c r="B297" s="13">
        <v>0</v>
      </c>
      <c r="C297" s="10">
        <f t="shared" si="9"/>
        <v>1</v>
      </c>
      <c r="D297" s="10">
        <f t="shared" si="10"/>
        <v>1</v>
      </c>
      <c r="E297" s="13">
        <f t="shared" si="11"/>
        <v>0</v>
      </c>
      <c r="F297" s="10">
        <f t="shared" si="12"/>
        <v>1</v>
      </c>
      <c r="G297" s="13">
        <f t="shared" si="13"/>
        <v>0</v>
      </c>
      <c r="H297" s="13">
        <v>1</v>
      </c>
      <c r="I297" s="13">
        <v>0</v>
      </c>
      <c r="J297" s="13">
        <v>1</v>
      </c>
      <c r="K297" s="13">
        <v>0</v>
      </c>
      <c r="L297" s="13">
        <v>0</v>
      </c>
      <c r="M297" s="13">
        <v>1</v>
      </c>
      <c r="N297" s="13">
        <v>0</v>
      </c>
      <c r="O297" s="13">
        <v>0</v>
      </c>
      <c r="P297" s="13">
        <v>1</v>
      </c>
      <c r="Q297" s="13">
        <v>1</v>
      </c>
      <c r="R297" s="13">
        <v>1</v>
      </c>
      <c r="S297" s="13">
        <v>0</v>
      </c>
      <c r="T297" s="13">
        <v>0</v>
      </c>
      <c r="U297" s="13">
        <v>0</v>
      </c>
      <c r="V297" s="13">
        <v>1</v>
      </c>
      <c r="W297" s="13">
        <v>0</v>
      </c>
      <c r="X297" s="13">
        <v>1</v>
      </c>
      <c r="Y297" s="13">
        <v>0</v>
      </c>
      <c r="Z297" s="13">
        <v>0</v>
      </c>
      <c r="AA297" s="14">
        <v>0</v>
      </c>
      <c r="AB297" s="13">
        <v>2.809999942779541</v>
      </c>
      <c r="AC297" s="13">
        <f t="shared" si="14"/>
        <v>2809.999942779541</v>
      </c>
      <c r="AD297" s="13">
        <v>123</v>
      </c>
      <c r="AE297" s="13">
        <f t="shared" si="15"/>
        <v>123000</v>
      </c>
      <c r="AF297" s="13">
        <v>2.4700000286102295</v>
      </c>
      <c r="AG297" s="13">
        <v>0.14000000059604645</v>
      </c>
      <c r="AH297" s="13">
        <v>0.20000000298023224</v>
      </c>
      <c r="AI297" s="13">
        <f t="shared" si="16"/>
        <v>200.00000298023224</v>
      </c>
      <c r="AJ297" s="13">
        <v>87.900001525878906</v>
      </c>
      <c r="AK297" s="13">
        <v>4.8000001907348633</v>
      </c>
      <c r="AL297" s="13">
        <v>7.1999998092651367</v>
      </c>
      <c r="AM297" s="13">
        <v>15.399999618530273</v>
      </c>
      <c r="AN297" s="13">
        <v>46.799999237060547</v>
      </c>
      <c r="AO297" s="13">
        <f t="shared" si="17"/>
        <v>3.0389610646968959</v>
      </c>
      <c r="AP297" s="13">
        <v>5.6680161505937576E-2</v>
      </c>
    </row>
    <row r="298" spans="1:42" x14ac:dyDescent="0.35">
      <c r="A298" s="12">
        <v>296</v>
      </c>
      <c r="B298" s="13">
        <v>0</v>
      </c>
      <c r="C298" s="10">
        <f t="shared" si="9"/>
        <v>0</v>
      </c>
      <c r="D298" s="10">
        <f t="shared" si="10"/>
        <v>0</v>
      </c>
      <c r="E298" s="13">
        <f t="shared" si="11"/>
        <v>0</v>
      </c>
      <c r="F298" s="10">
        <f t="shared" si="12"/>
        <v>1</v>
      </c>
      <c r="G298" s="13">
        <f t="shared" si="13"/>
        <v>1</v>
      </c>
      <c r="H298" s="13">
        <v>1</v>
      </c>
      <c r="I298" s="13">
        <v>0</v>
      </c>
      <c r="J298" s="13">
        <v>1</v>
      </c>
      <c r="K298" s="13">
        <v>0</v>
      </c>
      <c r="L298" s="13">
        <v>0</v>
      </c>
      <c r="M298" s="13">
        <v>1</v>
      </c>
      <c r="N298" s="13">
        <v>0</v>
      </c>
      <c r="O298" s="13">
        <v>1</v>
      </c>
      <c r="P298" s="13">
        <v>1</v>
      </c>
      <c r="Q298" s="13">
        <v>1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4">
        <v>0</v>
      </c>
      <c r="AB298" s="13">
        <v>21.399999618530273</v>
      </c>
      <c r="AC298" s="13">
        <f t="shared" si="14"/>
        <v>21399.999618530273</v>
      </c>
      <c r="AD298" s="13">
        <v>276</v>
      </c>
      <c r="AE298" s="13">
        <f t="shared" si="15"/>
        <v>276000</v>
      </c>
      <c r="AF298" s="13">
        <v>18.530000686645508</v>
      </c>
      <c r="AG298" s="13">
        <v>1.7599999904632568</v>
      </c>
      <c r="AH298" s="13">
        <v>1.0900000333786011</v>
      </c>
      <c r="AI298" s="13">
        <f t="shared" si="16"/>
        <v>1090.0000333786011</v>
      </c>
      <c r="AJ298" s="13">
        <v>86.599998474121094</v>
      </c>
      <c r="AK298" s="13">
        <v>8.1999998092651367</v>
      </c>
      <c r="AL298" s="13">
        <v>5.0999999046325684</v>
      </c>
      <c r="AM298" s="13">
        <v>14.100000381469727</v>
      </c>
      <c r="AN298" s="13">
        <v>42.900001525878906</v>
      </c>
      <c r="AO298" s="13">
        <f t="shared" si="17"/>
        <v>3.0425532173926926</v>
      </c>
      <c r="AP298" s="13">
        <v>9.4981104135513306E-2</v>
      </c>
    </row>
    <row r="299" spans="1:42" x14ac:dyDescent="0.35">
      <c r="A299" s="12">
        <v>297</v>
      </c>
      <c r="B299" s="13">
        <v>0</v>
      </c>
      <c r="C299" s="10">
        <f t="shared" si="9"/>
        <v>0</v>
      </c>
      <c r="D299" s="10">
        <f t="shared" si="10"/>
        <v>0</v>
      </c>
      <c r="E299" s="13">
        <f t="shared" si="11"/>
        <v>1</v>
      </c>
      <c r="F299" s="10">
        <f t="shared" si="12"/>
        <v>0</v>
      </c>
      <c r="G299" s="13">
        <f t="shared" si="13"/>
        <v>1</v>
      </c>
      <c r="H299" s="13">
        <v>1</v>
      </c>
      <c r="I299" s="13">
        <v>0</v>
      </c>
      <c r="J299" s="13">
        <v>1</v>
      </c>
      <c r="K299" s="13">
        <v>0</v>
      </c>
      <c r="L299" s="13">
        <v>0</v>
      </c>
      <c r="M299" s="13">
        <v>1</v>
      </c>
      <c r="N299" s="13">
        <v>1</v>
      </c>
      <c r="O299" s="13">
        <v>0</v>
      </c>
      <c r="P299" s="13">
        <v>1</v>
      </c>
      <c r="Q299" s="13">
        <v>1</v>
      </c>
      <c r="R299" s="13">
        <v>1</v>
      </c>
      <c r="S299" s="13">
        <v>1</v>
      </c>
      <c r="T299" s="13">
        <v>0</v>
      </c>
      <c r="U299" s="13">
        <v>0</v>
      </c>
      <c r="V299" s="13">
        <v>1</v>
      </c>
      <c r="W299" s="13">
        <v>0</v>
      </c>
      <c r="X299" s="13">
        <v>1</v>
      </c>
      <c r="Y299" s="13">
        <v>0</v>
      </c>
      <c r="Z299" s="13">
        <v>0</v>
      </c>
      <c r="AA299" s="14">
        <v>1</v>
      </c>
      <c r="AB299" s="13">
        <v>12.479999542236328</v>
      </c>
      <c r="AC299" s="13">
        <f t="shared" si="14"/>
        <v>12479.999542236328</v>
      </c>
      <c r="AD299" s="13">
        <v>447</v>
      </c>
      <c r="AE299" s="13">
        <f t="shared" si="15"/>
        <v>447000</v>
      </c>
      <c r="AF299" s="13">
        <v>5.0900001525878906</v>
      </c>
      <c r="AG299" s="13">
        <v>5.6599998474121094</v>
      </c>
      <c r="AH299" s="13">
        <v>1.5700000524520874</v>
      </c>
      <c r="AI299" s="13">
        <f t="shared" si="16"/>
        <v>1570.0000524520874</v>
      </c>
      <c r="AJ299" s="13">
        <v>40.799999237060547</v>
      </c>
      <c r="AK299" s="13">
        <v>45.400001525878906</v>
      </c>
      <c r="AL299" s="13">
        <v>12.600000381469727</v>
      </c>
      <c r="AM299" s="13">
        <v>15.600000381469727</v>
      </c>
      <c r="AN299" s="13">
        <v>46.299999237060547</v>
      </c>
      <c r="AO299" s="13">
        <f t="shared" si="17"/>
        <v>2.9679485964665391</v>
      </c>
      <c r="AP299" s="13">
        <v>1.1119842529296875</v>
      </c>
    </row>
    <row r="300" spans="1:42" x14ac:dyDescent="0.35">
      <c r="A300" s="12">
        <v>298</v>
      </c>
      <c r="B300" s="13">
        <v>0</v>
      </c>
      <c r="C300" s="10">
        <f t="shared" si="9"/>
        <v>0</v>
      </c>
      <c r="D300" s="10">
        <f t="shared" si="10"/>
        <v>0</v>
      </c>
      <c r="E300" s="13">
        <f t="shared" si="11"/>
        <v>0</v>
      </c>
      <c r="F300" s="10">
        <f t="shared" si="12"/>
        <v>0</v>
      </c>
      <c r="G300" s="13">
        <f t="shared" si="13"/>
        <v>0</v>
      </c>
      <c r="H300" s="13">
        <v>1</v>
      </c>
      <c r="I300" s="13">
        <v>0</v>
      </c>
      <c r="J300" s="13">
        <v>1</v>
      </c>
      <c r="K300" s="13">
        <v>0</v>
      </c>
      <c r="L300" s="13">
        <v>0</v>
      </c>
      <c r="M300" s="13">
        <v>1</v>
      </c>
      <c r="N300" s="13">
        <v>0</v>
      </c>
      <c r="O300" s="13">
        <v>0</v>
      </c>
      <c r="P300" s="13">
        <v>1</v>
      </c>
      <c r="Q300" s="13">
        <v>1</v>
      </c>
      <c r="R300" s="13">
        <v>1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1</v>
      </c>
      <c r="Y300" s="13">
        <v>0</v>
      </c>
      <c r="Z300" s="13">
        <v>0</v>
      </c>
      <c r="AA300" s="14">
        <v>0</v>
      </c>
      <c r="AB300" s="13">
        <v>6.820000171661377</v>
      </c>
      <c r="AC300" s="13">
        <f t="shared" si="14"/>
        <v>6820.000171661377</v>
      </c>
      <c r="AD300" s="13">
        <v>161</v>
      </c>
      <c r="AE300" s="13">
        <f t="shared" si="15"/>
        <v>161000</v>
      </c>
      <c r="AF300" s="13">
        <v>5.690000057220459</v>
      </c>
      <c r="AG300" s="13">
        <v>0.56999999284744263</v>
      </c>
      <c r="AH300" s="13">
        <v>0.56000000238418579</v>
      </c>
      <c r="AI300" s="13">
        <f t="shared" si="16"/>
        <v>560.00000238418579</v>
      </c>
      <c r="AJ300" s="13">
        <v>83.400001525878906</v>
      </c>
      <c r="AK300" s="13">
        <v>8.3000001907348633</v>
      </c>
      <c r="AL300" s="13">
        <v>8.1999998092651367</v>
      </c>
      <c r="AM300" s="13">
        <v>12.300000190734863</v>
      </c>
      <c r="AN300" s="13">
        <v>35.700000762939453</v>
      </c>
      <c r="AO300" s="13">
        <f t="shared" si="17"/>
        <v>2.9024390414100112</v>
      </c>
      <c r="AP300" s="13">
        <v>0.10017574578523636</v>
      </c>
    </row>
    <row r="301" spans="1:42" x14ac:dyDescent="0.35">
      <c r="A301" s="12">
        <v>299</v>
      </c>
      <c r="B301" s="13">
        <v>1</v>
      </c>
      <c r="C301" s="10">
        <f t="shared" si="9"/>
        <v>1</v>
      </c>
      <c r="D301" s="10">
        <f t="shared" si="10"/>
        <v>1</v>
      </c>
      <c r="E301" s="13">
        <f t="shared" si="11"/>
        <v>1</v>
      </c>
      <c r="F301" s="10">
        <f t="shared" si="12"/>
        <v>1</v>
      </c>
      <c r="G301" s="13">
        <f t="shared" si="13"/>
        <v>0</v>
      </c>
      <c r="H301" s="13">
        <v>1</v>
      </c>
      <c r="I301" s="13">
        <v>1</v>
      </c>
      <c r="J301" s="13">
        <v>1</v>
      </c>
      <c r="K301" s="13">
        <v>0</v>
      </c>
      <c r="L301" s="13">
        <v>1</v>
      </c>
      <c r="M301" s="13">
        <v>1</v>
      </c>
      <c r="N301" s="13">
        <v>0</v>
      </c>
      <c r="O301" s="13">
        <v>1</v>
      </c>
      <c r="P301" s="13">
        <v>1</v>
      </c>
      <c r="Q301" s="13">
        <v>1</v>
      </c>
      <c r="R301" s="13">
        <v>1</v>
      </c>
      <c r="S301" s="13">
        <v>0</v>
      </c>
      <c r="T301" s="13">
        <v>0</v>
      </c>
      <c r="U301" s="13">
        <v>0</v>
      </c>
      <c r="V301" s="13">
        <v>1</v>
      </c>
      <c r="W301" s="13">
        <v>1</v>
      </c>
      <c r="X301" s="13">
        <v>0</v>
      </c>
      <c r="Y301" s="13">
        <v>1</v>
      </c>
      <c r="Z301" s="13">
        <v>0</v>
      </c>
      <c r="AA301" s="14">
        <v>0</v>
      </c>
      <c r="AB301" s="13">
        <v>4.2100000381469727</v>
      </c>
      <c r="AC301" s="13">
        <f t="shared" si="14"/>
        <v>4210.0000381469727</v>
      </c>
      <c r="AD301" s="13">
        <v>47</v>
      </c>
      <c r="AE301" s="13">
        <f t="shared" si="15"/>
        <v>47000</v>
      </c>
      <c r="AF301" s="13">
        <v>0.12999999523162842</v>
      </c>
      <c r="AG301" s="13">
        <v>3.7899999618530273</v>
      </c>
      <c r="AH301" s="13">
        <v>0.25</v>
      </c>
      <c r="AI301" s="13">
        <f t="shared" si="16"/>
        <v>250</v>
      </c>
      <c r="AJ301" s="13">
        <v>3</v>
      </c>
      <c r="AK301" s="13">
        <v>90</v>
      </c>
      <c r="AL301" s="13">
        <v>6</v>
      </c>
      <c r="AM301" s="13">
        <v>11.699999809265137</v>
      </c>
      <c r="AN301" s="13">
        <v>36</v>
      </c>
      <c r="AO301" s="13">
        <f t="shared" si="17"/>
        <v>3.0769231270834627</v>
      </c>
      <c r="AP301" s="13">
        <v>29.153846740722656</v>
      </c>
    </row>
    <row r="302" spans="1:42" x14ac:dyDescent="0.35">
      <c r="A302" s="12">
        <v>300</v>
      </c>
      <c r="B302" s="13">
        <v>1</v>
      </c>
      <c r="C302" s="10">
        <f t="shared" si="9"/>
        <v>1</v>
      </c>
      <c r="D302" s="10">
        <f t="shared" si="10"/>
        <v>1</v>
      </c>
      <c r="E302" s="13">
        <f t="shared" si="11"/>
        <v>1</v>
      </c>
      <c r="F302" s="10">
        <f t="shared" si="12"/>
        <v>1</v>
      </c>
      <c r="G302" s="13">
        <f t="shared" si="13"/>
        <v>0</v>
      </c>
      <c r="H302" s="13">
        <v>1</v>
      </c>
      <c r="I302" s="13">
        <v>0</v>
      </c>
      <c r="J302" s="13">
        <v>1</v>
      </c>
      <c r="K302" s="13">
        <v>0</v>
      </c>
      <c r="L302" s="13">
        <v>1</v>
      </c>
      <c r="M302" s="13">
        <v>1</v>
      </c>
      <c r="N302" s="13">
        <v>1</v>
      </c>
      <c r="O302" s="13">
        <v>0</v>
      </c>
      <c r="P302" s="13">
        <v>1</v>
      </c>
      <c r="Q302" s="13">
        <v>1</v>
      </c>
      <c r="R302" s="13">
        <v>1</v>
      </c>
      <c r="S302" s="13">
        <v>0</v>
      </c>
      <c r="T302" s="13">
        <v>0</v>
      </c>
      <c r="U302" s="13">
        <v>1</v>
      </c>
      <c r="V302" s="13">
        <v>1</v>
      </c>
      <c r="W302" s="13">
        <v>0</v>
      </c>
      <c r="X302" s="13">
        <v>1</v>
      </c>
      <c r="Y302" s="13">
        <v>1</v>
      </c>
      <c r="Z302" s="13">
        <v>0</v>
      </c>
      <c r="AA302" s="14">
        <v>1</v>
      </c>
      <c r="AB302" s="13">
        <v>3.309999942779541</v>
      </c>
      <c r="AC302" s="13">
        <f t="shared" si="14"/>
        <v>3309.999942779541</v>
      </c>
      <c r="AD302" s="13">
        <v>46</v>
      </c>
      <c r="AE302" s="13">
        <f t="shared" si="15"/>
        <v>46000</v>
      </c>
      <c r="AF302" s="13">
        <v>1.3899999856948853</v>
      </c>
      <c r="AG302" s="13">
        <v>1.7200000286102295</v>
      </c>
      <c r="AH302" s="13">
        <v>0.20000000298023224</v>
      </c>
      <c r="AI302" s="13">
        <f t="shared" si="16"/>
        <v>200.00000298023224</v>
      </c>
      <c r="AJ302" s="13">
        <v>42</v>
      </c>
      <c r="AK302" s="13">
        <v>52</v>
      </c>
      <c r="AL302" s="13">
        <v>6</v>
      </c>
      <c r="AM302" s="13">
        <v>11.800000190734863</v>
      </c>
      <c r="AN302" s="13">
        <v>37.099998474121094</v>
      </c>
      <c r="AO302" s="13">
        <f t="shared" si="17"/>
        <v>3.1440676164777783</v>
      </c>
      <c r="AP302" s="13">
        <v>1.2374100685119629</v>
      </c>
    </row>
    <row r="303" spans="1:42" x14ac:dyDescent="0.35">
      <c r="A303" s="9">
        <v>301</v>
      </c>
      <c r="B303" s="13">
        <v>1</v>
      </c>
      <c r="C303" s="10">
        <f t="shared" si="9"/>
        <v>1</v>
      </c>
      <c r="D303" s="10">
        <f t="shared" si="10"/>
        <v>1</v>
      </c>
      <c r="E303" s="13">
        <f t="shared" si="11"/>
        <v>0</v>
      </c>
      <c r="F303" s="10">
        <f t="shared" si="12"/>
        <v>1</v>
      </c>
      <c r="G303" s="13">
        <f t="shared" si="13"/>
        <v>0</v>
      </c>
      <c r="H303" s="13">
        <v>1</v>
      </c>
      <c r="I303" s="13">
        <v>0</v>
      </c>
      <c r="J303" s="13">
        <v>1</v>
      </c>
      <c r="K303" s="13">
        <v>0</v>
      </c>
      <c r="L303" s="13">
        <v>0</v>
      </c>
      <c r="M303" s="13">
        <v>1</v>
      </c>
      <c r="N303" s="13">
        <v>0</v>
      </c>
      <c r="O303" s="13">
        <v>0</v>
      </c>
      <c r="P303" s="13">
        <v>1</v>
      </c>
      <c r="Q303" s="13">
        <v>1</v>
      </c>
      <c r="R303" s="13">
        <v>1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1</v>
      </c>
      <c r="Y303" s="13">
        <v>0</v>
      </c>
      <c r="Z303" s="13">
        <v>0</v>
      </c>
      <c r="AA303" s="14">
        <v>0</v>
      </c>
      <c r="AB303" s="13">
        <v>2.0999999046325684</v>
      </c>
      <c r="AC303" s="13">
        <f t="shared" si="14"/>
        <v>2099.9999046325684</v>
      </c>
      <c r="AD303" s="13">
        <v>82</v>
      </c>
      <c r="AE303" s="13">
        <f t="shared" si="15"/>
        <v>82000</v>
      </c>
      <c r="AF303" s="13">
        <v>1.6000000238418579</v>
      </c>
      <c r="AG303" s="13">
        <v>0.41999998688697815</v>
      </c>
      <c r="AH303" s="13">
        <v>7.9999998211860657E-2</v>
      </c>
      <c r="AI303" s="13">
        <f t="shared" si="16"/>
        <v>79.999998211860657</v>
      </c>
      <c r="AJ303" s="13">
        <v>76</v>
      </c>
      <c r="AK303" s="13">
        <v>20</v>
      </c>
      <c r="AL303" s="13">
        <v>4</v>
      </c>
      <c r="AM303" s="13">
        <v>14.600000381469727</v>
      </c>
      <c r="AN303" s="13">
        <v>45.299999237060547</v>
      </c>
      <c r="AO303" s="13">
        <f t="shared" si="17"/>
        <v>3.1027395927026933</v>
      </c>
      <c r="AP303" s="13">
        <v>0.26249998807907104</v>
      </c>
    </row>
    <row r="304" spans="1:42" x14ac:dyDescent="0.35">
      <c r="A304" s="12">
        <v>302</v>
      </c>
      <c r="B304" s="13">
        <v>0</v>
      </c>
      <c r="C304" s="10">
        <f t="shared" si="9"/>
        <v>0</v>
      </c>
      <c r="D304" s="10">
        <f t="shared" si="10"/>
        <v>0</v>
      </c>
      <c r="E304" s="13">
        <f t="shared" si="11"/>
        <v>1</v>
      </c>
      <c r="F304" s="10">
        <f t="shared" si="12"/>
        <v>0</v>
      </c>
      <c r="G304" s="13">
        <f t="shared" si="13"/>
        <v>0</v>
      </c>
      <c r="H304" s="13">
        <v>1</v>
      </c>
      <c r="I304" s="13">
        <v>0</v>
      </c>
      <c r="J304" s="13">
        <v>1</v>
      </c>
      <c r="K304" s="13">
        <v>0</v>
      </c>
      <c r="L304" s="13">
        <v>0</v>
      </c>
      <c r="M304" s="13">
        <v>1</v>
      </c>
      <c r="N304" s="13">
        <v>0</v>
      </c>
      <c r="O304" s="13">
        <v>0</v>
      </c>
      <c r="P304" s="13">
        <v>1</v>
      </c>
      <c r="Q304" s="13">
        <v>1</v>
      </c>
      <c r="R304" s="13">
        <v>1</v>
      </c>
      <c r="S304" s="13">
        <v>0</v>
      </c>
      <c r="T304" s="13">
        <v>0</v>
      </c>
      <c r="U304" s="13">
        <v>0</v>
      </c>
      <c r="V304" s="13">
        <v>1</v>
      </c>
      <c r="W304" s="13">
        <v>0</v>
      </c>
      <c r="X304" s="13">
        <v>0</v>
      </c>
      <c r="Y304" s="13">
        <v>0</v>
      </c>
      <c r="Z304" s="13">
        <v>0</v>
      </c>
      <c r="AA304" s="14">
        <v>0</v>
      </c>
      <c r="AB304" s="13">
        <v>8.1000003814697266</v>
      </c>
      <c r="AC304" s="13">
        <f t="shared" si="14"/>
        <v>8100.0003814697266</v>
      </c>
      <c r="AD304" s="13">
        <v>176</v>
      </c>
      <c r="AE304" s="13">
        <f t="shared" si="15"/>
        <v>176000</v>
      </c>
      <c r="AF304" s="13">
        <v>3.0799999237060547</v>
      </c>
      <c r="AG304" s="13">
        <v>4.5399999618530273</v>
      </c>
      <c r="AH304" s="13">
        <v>0.40000000596046448</v>
      </c>
      <c r="AI304" s="13">
        <f t="shared" si="16"/>
        <v>400.00000596046448</v>
      </c>
      <c r="AJ304" s="13">
        <v>38</v>
      </c>
      <c r="AK304" s="13">
        <v>56</v>
      </c>
      <c r="AL304" s="13">
        <v>5</v>
      </c>
      <c r="AM304" s="13">
        <v>15.199999809265137</v>
      </c>
      <c r="AN304" s="13">
        <v>44.799999237060547</v>
      </c>
      <c r="AO304" s="13">
        <f t="shared" si="17"/>
        <v>2.9473684078438458</v>
      </c>
      <c r="AP304" s="13">
        <v>1.4740259647369385</v>
      </c>
    </row>
    <row r="305" spans="1:42" x14ac:dyDescent="0.35">
      <c r="A305" s="12">
        <v>303</v>
      </c>
      <c r="B305" s="13">
        <v>0</v>
      </c>
      <c r="C305" s="10">
        <f t="shared" si="9"/>
        <v>0</v>
      </c>
      <c r="D305" s="10">
        <f t="shared" si="10"/>
        <v>0</v>
      </c>
      <c r="E305" s="13">
        <f t="shared" si="11"/>
        <v>1</v>
      </c>
      <c r="F305" s="10">
        <f t="shared" si="12"/>
        <v>0</v>
      </c>
      <c r="G305" s="13">
        <f t="shared" si="13"/>
        <v>1</v>
      </c>
      <c r="H305" s="13">
        <v>0</v>
      </c>
      <c r="I305" s="13">
        <v>0</v>
      </c>
      <c r="J305" s="13">
        <v>1</v>
      </c>
      <c r="K305" s="13">
        <v>1</v>
      </c>
      <c r="L305" s="13">
        <v>0</v>
      </c>
      <c r="M305" s="13">
        <v>1</v>
      </c>
      <c r="N305" s="13">
        <v>0</v>
      </c>
      <c r="O305" s="13">
        <v>0</v>
      </c>
      <c r="P305" s="13">
        <v>0</v>
      </c>
      <c r="Q305" s="13">
        <v>1</v>
      </c>
      <c r="R305" s="13">
        <v>1</v>
      </c>
      <c r="S305" s="13">
        <v>0</v>
      </c>
      <c r="T305" s="13">
        <v>1</v>
      </c>
      <c r="U305" s="13">
        <v>0</v>
      </c>
      <c r="V305" s="13">
        <v>1</v>
      </c>
      <c r="W305" s="13">
        <v>0</v>
      </c>
      <c r="X305" s="13">
        <v>1</v>
      </c>
      <c r="Y305" s="13">
        <v>0</v>
      </c>
      <c r="Z305" s="13">
        <v>0</v>
      </c>
      <c r="AA305" s="14">
        <v>0</v>
      </c>
      <c r="AB305" s="13">
        <v>8.369999885559082</v>
      </c>
      <c r="AC305" s="13">
        <f t="shared" si="14"/>
        <v>8369.999885559082</v>
      </c>
      <c r="AD305" s="13">
        <v>241</v>
      </c>
      <c r="AE305" s="13">
        <f t="shared" si="15"/>
        <v>241000</v>
      </c>
      <c r="AF305" s="13">
        <v>2.6400001049041748</v>
      </c>
      <c r="AG305" s="13">
        <v>4.4899997711181641</v>
      </c>
      <c r="AH305" s="13">
        <v>1.0800000429153442</v>
      </c>
      <c r="AI305" s="13">
        <f t="shared" si="16"/>
        <v>1080.0000429153442</v>
      </c>
      <c r="AJ305" s="13">
        <v>31.600000381469727</v>
      </c>
      <c r="AK305" s="13">
        <v>53.599998474121094</v>
      </c>
      <c r="AL305" s="13">
        <v>12.899999618530273</v>
      </c>
      <c r="AM305" s="13">
        <v>11.300000190734863</v>
      </c>
      <c r="AN305" s="13">
        <v>33.599998474121094</v>
      </c>
      <c r="AO305" s="13">
        <f t="shared" si="17"/>
        <v>2.9734511422106458</v>
      </c>
      <c r="AP305" s="13">
        <v>1.7007573843002319</v>
      </c>
    </row>
    <row r="306" spans="1:42" x14ac:dyDescent="0.35">
      <c r="A306" s="12">
        <v>304</v>
      </c>
      <c r="B306" s="13">
        <v>0</v>
      </c>
      <c r="C306" s="10">
        <f t="shared" si="9"/>
        <v>0</v>
      </c>
      <c r="D306" s="10">
        <f t="shared" si="10"/>
        <v>0</v>
      </c>
      <c r="E306" s="13">
        <f t="shared" si="11"/>
        <v>1</v>
      </c>
      <c r="F306" s="10">
        <f t="shared" si="12"/>
        <v>1</v>
      </c>
      <c r="G306" s="13">
        <f t="shared" si="13"/>
        <v>0</v>
      </c>
      <c r="H306" s="13">
        <v>1</v>
      </c>
      <c r="I306" s="13">
        <v>0</v>
      </c>
      <c r="J306" s="13">
        <v>1</v>
      </c>
      <c r="K306" s="13">
        <v>0</v>
      </c>
      <c r="L306" s="13">
        <v>0</v>
      </c>
      <c r="M306" s="13">
        <v>1</v>
      </c>
      <c r="N306" s="13">
        <v>0</v>
      </c>
      <c r="O306" s="13">
        <v>0</v>
      </c>
      <c r="P306" s="13">
        <v>0</v>
      </c>
      <c r="Q306" s="13">
        <v>1</v>
      </c>
      <c r="R306" s="13">
        <v>1</v>
      </c>
      <c r="S306" s="13">
        <v>1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4">
        <v>0</v>
      </c>
      <c r="AB306" s="13">
        <v>5.5100002288818359</v>
      </c>
      <c r="AC306" s="13">
        <f t="shared" si="14"/>
        <v>5510.0002288818359</v>
      </c>
      <c r="AD306" s="13">
        <v>199</v>
      </c>
      <c r="AE306" s="13">
        <f t="shared" si="15"/>
        <v>199000</v>
      </c>
      <c r="AF306" s="13">
        <v>2.7599999904632568</v>
      </c>
      <c r="AG306" s="13">
        <v>2.309999942779541</v>
      </c>
      <c r="AH306" s="13">
        <v>0.33000001311302185</v>
      </c>
      <c r="AI306" s="13">
        <f t="shared" si="16"/>
        <v>330.00001311302185</v>
      </c>
      <c r="AJ306" s="13">
        <v>50</v>
      </c>
      <c r="AK306" s="13">
        <v>42</v>
      </c>
      <c r="AL306" s="13">
        <v>6</v>
      </c>
      <c r="AM306" s="13">
        <v>15.300000190734863</v>
      </c>
      <c r="AN306" s="13">
        <v>46.599998474121094</v>
      </c>
      <c r="AO306" s="13">
        <f t="shared" si="17"/>
        <v>3.0457514962869348</v>
      </c>
      <c r="AP306" s="13">
        <v>0.83695650100708008</v>
      </c>
    </row>
    <row r="307" spans="1:42" x14ac:dyDescent="0.35">
      <c r="A307" s="12">
        <v>305</v>
      </c>
      <c r="B307" s="13">
        <v>0</v>
      </c>
      <c r="C307" s="10">
        <f t="shared" si="9"/>
        <v>0</v>
      </c>
      <c r="D307" s="10">
        <f t="shared" si="10"/>
        <v>0</v>
      </c>
      <c r="E307" s="13">
        <f t="shared" si="11"/>
        <v>0</v>
      </c>
      <c r="F307" s="10">
        <f t="shared" si="12"/>
        <v>1</v>
      </c>
      <c r="G307" s="13">
        <f t="shared" si="13"/>
        <v>1</v>
      </c>
      <c r="H307" s="13">
        <v>1</v>
      </c>
      <c r="I307" s="13">
        <v>0</v>
      </c>
      <c r="J307" s="13">
        <v>1</v>
      </c>
      <c r="K307" s="13">
        <v>0</v>
      </c>
      <c r="L307" s="13">
        <v>0</v>
      </c>
      <c r="M307" s="13">
        <v>1</v>
      </c>
      <c r="N307" s="13">
        <v>1</v>
      </c>
      <c r="O307" s="13">
        <v>0</v>
      </c>
      <c r="P307" s="13">
        <v>0</v>
      </c>
      <c r="Q307" s="13">
        <v>1</v>
      </c>
      <c r="R307" s="13">
        <v>1</v>
      </c>
      <c r="S307" s="13">
        <v>0</v>
      </c>
      <c r="T307" s="13">
        <v>0</v>
      </c>
      <c r="U307" s="13">
        <v>1</v>
      </c>
      <c r="V307" s="13">
        <v>1</v>
      </c>
      <c r="W307" s="13">
        <v>0</v>
      </c>
      <c r="X307" s="13">
        <v>0</v>
      </c>
      <c r="Y307" s="13">
        <v>0</v>
      </c>
      <c r="Z307" s="13">
        <v>0</v>
      </c>
      <c r="AA307" s="14">
        <v>1</v>
      </c>
      <c r="AB307" s="13">
        <v>18.840000152587891</v>
      </c>
      <c r="AC307" s="13">
        <f t="shared" si="14"/>
        <v>18840.000152587891</v>
      </c>
      <c r="AD307" s="13">
        <v>259</v>
      </c>
      <c r="AE307" s="13">
        <f t="shared" si="15"/>
        <v>259000</v>
      </c>
      <c r="AF307" s="13">
        <v>10.739999771118164</v>
      </c>
      <c r="AG307" s="13">
        <v>6.9699997901916504</v>
      </c>
      <c r="AH307" s="13">
        <v>1.8799999952316284</v>
      </c>
      <c r="AI307" s="13">
        <f t="shared" si="16"/>
        <v>1879.9999952316284</v>
      </c>
      <c r="AJ307" s="13">
        <v>57</v>
      </c>
      <c r="AK307" s="13">
        <v>37</v>
      </c>
      <c r="AL307" s="13">
        <v>10</v>
      </c>
      <c r="AM307" s="13">
        <v>14.699999809265137</v>
      </c>
      <c r="AN307" s="13">
        <v>44.400001525878906</v>
      </c>
      <c r="AO307" s="13">
        <f t="shared" si="17"/>
        <v>3.0204083062568756</v>
      </c>
      <c r="AP307" s="13">
        <v>0.64897578954696655</v>
      </c>
    </row>
    <row r="308" spans="1:42" x14ac:dyDescent="0.35">
      <c r="A308" s="12">
        <v>306</v>
      </c>
      <c r="B308" s="13">
        <v>0</v>
      </c>
      <c r="C308" s="10">
        <f t="shared" si="9"/>
        <v>0</v>
      </c>
      <c r="D308" s="10">
        <f t="shared" si="10"/>
        <v>0</v>
      </c>
      <c r="E308" s="13">
        <f t="shared" si="11"/>
        <v>0</v>
      </c>
      <c r="F308" s="10">
        <f t="shared" si="12"/>
        <v>1</v>
      </c>
      <c r="G308" s="13">
        <f t="shared" si="13"/>
        <v>0</v>
      </c>
      <c r="H308" s="13">
        <v>1</v>
      </c>
      <c r="I308" s="13">
        <v>0</v>
      </c>
      <c r="J308" s="13">
        <v>1</v>
      </c>
      <c r="K308" s="13">
        <v>0</v>
      </c>
      <c r="L308" s="13">
        <v>0</v>
      </c>
      <c r="M308" s="13">
        <v>1</v>
      </c>
      <c r="N308" s="13">
        <v>0</v>
      </c>
      <c r="O308" s="13">
        <v>1</v>
      </c>
      <c r="P308" s="13">
        <v>1</v>
      </c>
      <c r="Q308" s="13">
        <v>1</v>
      </c>
      <c r="R308" s="13">
        <v>1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4">
        <v>0</v>
      </c>
      <c r="AB308" s="13">
        <v>12.359999656677246</v>
      </c>
      <c r="AC308" s="13">
        <f t="shared" si="14"/>
        <v>12359.999656677246</v>
      </c>
      <c r="AD308" s="13">
        <v>229</v>
      </c>
      <c r="AE308" s="13">
        <f t="shared" si="15"/>
        <v>229000</v>
      </c>
      <c r="AF308" s="13">
        <v>8.3199996948242188</v>
      </c>
      <c r="AG308" s="13">
        <v>3.2200000286102295</v>
      </c>
      <c r="AH308" s="13">
        <v>0.75</v>
      </c>
      <c r="AI308" s="13">
        <f t="shared" si="16"/>
        <v>750</v>
      </c>
      <c r="AJ308" s="13">
        <v>67.300003051757813</v>
      </c>
      <c r="AK308" s="13">
        <v>26.100000381469727</v>
      </c>
      <c r="AL308" s="13">
        <v>6.0999999046325684</v>
      </c>
      <c r="AM308" s="13">
        <v>13.800000190734863</v>
      </c>
      <c r="AN308" s="13">
        <v>42.299999237060547</v>
      </c>
      <c r="AO308" s="13">
        <f t="shared" si="17"/>
        <v>3.0652172936533875</v>
      </c>
      <c r="AP308" s="13">
        <v>0.38701924681663513</v>
      </c>
    </row>
    <row r="309" spans="1:42" x14ac:dyDescent="0.35">
      <c r="A309" s="9">
        <v>307</v>
      </c>
      <c r="B309" s="13">
        <v>0</v>
      </c>
      <c r="C309" s="10">
        <f t="shared" si="9"/>
        <v>1</v>
      </c>
      <c r="D309" s="10">
        <f t="shared" si="10"/>
        <v>1</v>
      </c>
      <c r="E309" s="13">
        <f t="shared" si="11"/>
        <v>0</v>
      </c>
      <c r="F309" s="10">
        <f t="shared" si="12"/>
        <v>0</v>
      </c>
      <c r="G309" s="13">
        <f t="shared" si="13"/>
        <v>0</v>
      </c>
      <c r="H309" s="13">
        <v>1</v>
      </c>
      <c r="I309" s="13">
        <v>0</v>
      </c>
      <c r="J309" s="13">
        <v>1</v>
      </c>
      <c r="K309" s="13">
        <v>1</v>
      </c>
      <c r="L309" s="13">
        <v>0</v>
      </c>
      <c r="M309" s="13">
        <v>1</v>
      </c>
      <c r="N309" s="13">
        <v>0</v>
      </c>
      <c r="O309" s="13">
        <v>1</v>
      </c>
      <c r="P309" s="13">
        <v>1</v>
      </c>
      <c r="Q309" s="13">
        <v>1</v>
      </c>
      <c r="R309" s="13">
        <v>1</v>
      </c>
      <c r="S309" s="13">
        <v>0</v>
      </c>
      <c r="T309" s="13">
        <v>0</v>
      </c>
      <c r="U309" s="13">
        <v>1</v>
      </c>
      <c r="V309" s="13">
        <v>1</v>
      </c>
      <c r="W309" s="13">
        <v>0</v>
      </c>
      <c r="X309" s="13">
        <v>0</v>
      </c>
      <c r="Y309" s="13">
        <v>0</v>
      </c>
      <c r="Z309" s="13">
        <v>0</v>
      </c>
      <c r="AA309" s="14">
        <v>0</v>
      </c>
      <c r="AB309" s="13">
        <v>2.2699999809265137</v>
      </c>
      <c r="AC309" s="13">
        <f t="shared" si="14"/>
        <v>2269.9999809265137</v>
      </c>
      <c r="AD309" s="13">
        <v>121</v>
      </c>
      <c r="AE309" s="13">
        <f t="shared" si="15"/>
        <v>121000</v>
      </c>
      <c r="AF309" s="13">
        <v>1.7200000286102295</v>
      </c>
      <c r="AG309" s="13">
        <v>0.41999998688697815</v>
      </c>
      <c r="AH309" s="13">
        <v>0.10999999940395355</v>
      </c>
      <c r="AI309" s="13">
        <f t="shared" si="16"/>
        <v>109.99999940395355</v>
      </c>
      <c r="AJ309" s="13">
        <v>76</v>
      </c>
      <c r="AK309" s="13">
        <v>18.600000381469727</v>
      </c>
      <c r="AL309" s="13">
        <v>4.6999998092651367</v>
      </c>
      <c r="AM309" s="13">
        <v>15.600000381469727</v>
      </c>
      <c r="AN309" s="13">
        <v>46.400001525878906</v>
      </c>
      <c r="AO309" s="13">
        <f t="shared" si="17"/>
        <v>2.9743589994391662</v>
      </c>
      <c r="AP309" s="13">
        <v>0.24418602883815765</v>
      </c>
    </row>
    <row r="310" spans="1:42" x14ac:dyDescent="0.35">
      <c r="A310" s="12">
        <v>308</v>
      </c>
      <c r="B310" s="13">
        <v>0</v>
      </c>
      <c r="C310" s="10">
        <f t="shared" si="9"/>
        <v>0</v>
      </c>
      <c r="D310" s="10">
        <f t="shared" si="10"/>
        <v>0</v>
      </c>
      <c r="E310" s="13">
        <f t="shared" si="11"/>
        <v>0</v>
      </c>
      <c r="F310" s="10">
        <f t="shared" si="12"/>
        <v>1</v>
      </c>
      <c r="G310" s="13">
        <f t="shared" si="13"/>
        <v>0</v>
      </c>
      <c r="H310" s="13">
        <v>1</v>
      </c>
      <c r="I310" s="13">
        <v>0</v>
      </c>
      <c r="J310" s="13">
        <v>1</v>
      </c>
      <c r="K310" s="13">
        <v>0</v>
      </c>
      <c r="L310" s="13">
        <v>0</v>
      </c>
      <c r="M310" s="13">
        <v>1</v>
      </c>
      <c r="N310" s="13">
        <v>0</v>
      </c>
      <c r="O310" s="13">
        <v>0</v>
      </c>
      <c r="P310" s="13">
        <v>1</v>
      </c>
      <c r="Q310" s="13">
        <v>1</v>
      </c>
      <c r="R310" s="13">
        <v>0</v>
      </c>
      <c r="S310" s="13">
        <v>1</v>
      </c>
      <c r="T310" s="13">
        <v>0</v>
      </c>
      <c r="U310" s="13">
        <v>0</v>
      </c>
      <c r="V310" s="13">
        <v>0</v>
      </c>
      <c r="W310" s="13">
        <v>0</v>
      </c>
      <c r="X310" s="13">
        <v>1</v>
      </c>
      <c r="Y310" s="13">
        <v>0</v>
      </c>
      <c r="Z310" s="13">
        <v>0</v>
      </c>
      <c r="AA310" s="14">
        <v>0</v>
      </c>
      <c r="AB310" s="13">
        <v>5.5</v>
      </c>
      <c r="AC310" s="13">
        <f t="shared" si="14"/>
        <v>5500</v>
      </c>
      <c r="AD310" s="13">
        <v>161</v>
      </c>
      <c r="AE310" s="13">
        <f t="shared" si="15"/>
        <v>161000</v>
      </c>
      <c r="AF310" s="13">
        <v>4.9200000762939453</v>
      </c>
      <c r="AG310" s="13">
        <v>0.43999999761581421</v>
      </c>
      <c r="AH310" s="13">
        <v>0.14000000059604645</v>
      </c>
      <c r="AI310" s="13">
        <f t="shared" si="16"/>
        <v>140.00000059604645</v>
      </c>
      <c r="AJ310" s="13">
        <v>89.400001525878906</v>
      </c>
      <c r="AK310" s="13">
        <v>8.1000003814697266</v>
      </c>
      <c r="AL310" s="13">
        <v>2.5</v>
      </c>
      <c r="AM310" s="13">
        <v>13</v>
      </c>
      <c r="AN310" s="13">
        <v>39.200000762939453</v>
      </c>
      <c r="AO310" s="13">
        <f t="shared" si="17"/>
        <v>3.0153846740722656</v>
      </c>
      <c r="AP310" s="13">
        <v>8.943089097738266E-2</v>
      </c>
    </row>
    <row r="311" spans="1:42" x14ac:dyDescent="0.35">
      <c r="A311" s="12">
        <v>309</v>
      </c>
      <c r="B311" s="13">
        <v>1</v>
      </c>
      <c r="C311" s="10">
        <f t="shared" si="9"/>
        <v>1</v>
      </c>
      <c r="D311" s="10">
        <f t="shared" si="10"/>
        <v>0</v>
      </c>
      <c r="E311" s="13">
        <f t="shared" si="11"/>
        <v>1</v>
      </c>
      <c r="F311" s="10">
        <f t="shared" si="12"/>
        <v>1</v>
      </c>
      <c r="G311" s="13">
        <f t="shared" si="13"/>
        <v>0</v>
      </c>
      <c r="H311" s="13">
        <v>1</v>
      </c>
      <c r="I311" s="13">
        <v>0</v>
      </c>
      <c r="J311" s="13">
        <v>1</v>
      </c>
      <c r="K311" s="13">
        <v>0</v>
      </c>
      <c r="L311" s="13">
        <v>0</v>
      </c>
      <c r="M311" s="13">
        <v>1</v>
      </c>
      <c r="N311" s="13">
        <v>0</v>
      </c>
      <c r="O311" s="13">
        <v>1</v>
      </c>
      <c r="P311" s="13">
        <v>1</v>
      </c>
      <c r="Q311" s="13">
        <v>1</v>
      </c>
      <c r="R311" s="13">
        <v>1</v>
      </c>
      <c r="S311" s="13">
        <v>1</v>
      </c>
      <c r="T311" s="13">
        <v>0</v>
      </c>
      <c r="U311" s="13">
        <v>0</v>
      </c>
      <c r="V311" s="13">
        <v>1</v>
      </c>
      <c r="W311" s="13">
        <v>0</v>
      </c>
      <c r="X311" s="13">
        <v>0</v>
      </c>
      <c r="Y311" s="13">
        <v>0</v>
      </c>
      <c r="Z311" s="13">
        <v>0</v>
      </c>
      <c r="AA311" s="14">
        <v>0</v>
      </c>
      <c r="AB311" s="13">
        <v>7</v>
      </c>
      <c r="AC311" s="13">
        <f t="shared" si="14"/>
        <v>7000</v>
      </c>
      <c r="AD311" s="13">
        <v>36</v>
      </c>
      <c r="AE311" s="13">
        <f t="shared" si="15"/>
        <v>36000</v>
      </c>
      <c r="AF311" s="13">
        <v>3.1600000858306885</v>
      </c>
      <c r="AG311" s="13">
        <v>3.0399999618530273</v>
      </c>
      <c r="AH311" s="13">
        <v>0.55000001192092896</v>
      </c>
      <c r="AI311" s="13">
        <f t="shared" si="16"/>
        <v>550.00001192092896</v>
      </c>
      <c r="AJ311" s="13">
        <v>45.200000762939453</v>
      </c>
      <c r="AK311" s="13">
        <v>43.5</v>
      </c>
      <c r="AL311" s="13">
        <v>7.9000000953674316</v>
      </c>
      <c r="AM311" s="13">
        <v>12.100000381469727</v>
      </c>
      <c r="AN311" s="13">
        <v>37.599998474121094</v>
      </c>
      <c r="AO311" s="13">
        <f t="shared" si="17"/>
        <v>3.1074377924568304</v>
      </c>
      <c r="AP311" s="13">
        <v>0.96202528476715088</v>
      </c>
    </row>
    <row r="312" spans="1:42" x14ac:dyDescent="0.35">
      <c r="A312" s="12">
        <v>310</v>
      </c>
      <c r="B312" s="13">
        <v>1</v>
      </c>
      <c r="C312" s="10">
        <f t="shared" si="9"/>
        <v>0</v>
      </c>
      <c r="D312" s="10">
        <f t="shared" si="10"/>
        <v>0</v>
      </c>
      <c r="E312" s="13">
        <f t="shared" si="11"/>
        <v>0</v>
      </c>
      <c r="F312" s="10">
        <f t="shared" si="12"/>
        <v>0</v>
      </c>
      <c r="G312" s="13">
        <f t="shared" si="13"/>
        <v>1</v>
      </c>
      <c r="H312" s="13">
        <v>1</v>
      </c>
      <c r="I312" s="13">
        <v>0</v>
      </c>
      <c r="J312" s="13">
        <v>1</v>
      </c>
      <c r="K312" s="13">
        <v>1</v>
      </c>
      <c r="L312" s="13">
        <v>1</v>
      </c>
      <c r="M312" s="13">
        <v>1</v>
      </c>
      <c r="N312" s="13">
        <v>1</v>
      </c>
      <c r="O312" s="13">
        <v>1</v>
      </c>
      <c r="P312" s="13">
        <v>0</v>
      </c>
      <c r="Q312" s="13">
        <v>0</v>
      </c>
      <c r="R312" s="13">
        <v>1</v>
      </c>
      <c r="S312" s="13">
        <v>0</v>
      </c>
      <c r="T312" s="13">
        <v>1</v>
      </c>
      <c r="U312" s="13">
        <v>0</v>
      </c>
      <c r="V312" s="13">
        <v>1</v>
      </c>
      <c r="W312" s="13">
        <v>0</v>
      </c>
      <c r="X312" s="13">
        <v>0</v>
      </c>
      <c r="Y312" s="13">
        <v>1</v>
      </c>
      <c r="Z312" s="13">
        <v>0</v>
      </c>
      <c r="AA312" s="14">
        <v>1</v>
      </c>
      <c r="AB312" s="13">
        <v>15.859999656677246</v>
      </c>
      <c r="AC312" s="13">
        <f t="shared" si="14"/>
        <v>15859.999656677246</v>
      </c>
      <c r="AD312" s="13">
        <v>198</v>
      </c>
      <c r="AE312" s="13">
        <f t="shared" si="15"/>
        <v>198000</v>
      </c>
      <c r="AF312" s="13">
        <v>12.539999961853027</v>
      </c>
      <c r="AG312" s="13">
        <v>1.6499999761581421</v>
      </c>
      <c r="AH312" s="13">
        <v>1.4099999666213989</v>
      </c>
      <c r="AI312" s="13">
        <f t="shared" si="16"/>
        <v>1409.9999666213989</v>
      </c>
      <c r="AJ312" s="13">
        <v>79.099998474121094</v>
      </c>
      <c r="AK312" s="13">
        <v>10.399999618530273</v>
      </c>
      <c r="AL312" s="13">
        <v>8.8999996185302734</v>
      </c>
      <c r="AM312" s="13">
        <v>12.600000381469727</v>
      </c>
      <c r="AN312" s="13">
        <v>37.400001525878906</v>
      </c>
      <c r="AO312" s="13">
        <f t="shared" si="17"/>
        <v>2.9682539994904653</v>
      </c>
      <c r="AP312" s="13">
        <v>0.1315789520740509</v>
      </c>
    </row>
    <row r="313" spans="1:42" x14ac:dyDescent="0.35">
      <c r="A313" s="12">
        <v>311</v>
      </c>
      <c r="B313" s="13">
        <v>0</v>
      </c>
      <c r="C313" s="10">
        <f t="shared" si="9"/>
        <v>0</v>
      </c>
      <c r="D313" s="10">
        <f t="shared" si="10"/>
        <v>0</v>
      </c>
      <c r="E313" s="13">
        <f t="shared" si="11"/>
        <v>0</v>
      </c>
      <c r="F313" s="10">
        <f t="shared" si="12"/>
        <v>0</v>
      </c>
      <c r="G313" s="13">
        <f t="shared" si="13"/>
        <v>0</v>
      </c>
      <c r="H313" s="13">
        <v>1</v>
      </c>
      <c r="I313" s="13">
        <v>0</v>
      </c>
      <c r="J313" s="13">
        <v>1</v>
      </c>
      <c r="K313" s="13">
        <v>0</v>
      </c>
      <c r="L313" s="13">
        <v>0</v>
      </c>
      <c r="M313" s="13">
        <v>1</v>
      </c>
      <c r="N313" s="13">
        <v>0</v>
      </c>
      <c r="O313" s="13">
        <v>0</v>
      </c>
      <c r="P313" s="13">
        <v>1</v>
      </c>
      <c r="Q313" s="13">
        <v>1</v>
      </c>
      <c r="R313" s="13">
        <v>1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1</v>
      </c>
      <c r="Y313" s="13">
        <v>0</v>
      </c>
      <c r="Z313" s="13">
        <v>0</v>
      </c>
      <c r="AA313" s="14">
        <v>0</v>
      </c>
      <c r="AB313" s="13">
        <v>5.6700000762939453</v>
      </c>
      <c r="AC313" s="13">
        <f t="shared" si="14"/>
        <v>5670.0000762939453</v>
      </c>
      <c r="AD313" s="13">
        <v>231</v>
      </c>
      <c r="AE313" s="13">
        <f t="shared" si="15"/>
        <v>231000</v>
      </c>
      <c r="AF313" s="13">
        <v>4.440000057220459</v>
      </c>
      <c r="AG313" s="13">
        <v>0.44999998807907104</v>
      </c>
      <c r="AH313" s="13">
        <v>0.75999999046325684</v>
      </c>
      <c r="AI313" s="13">
        <f t="shared" si="16"/>
        <v>759.99999046325684</v>
      </c>
      <c r="AJ313" s="13">
        <v>78.400001525878906</v>
      </c>
      <c r="AK313" s="13">
        <v>7.9000000953674316</v>
      </c>
      <c r="AL313" s="13">
        <v>13.399999618530273</v>
      </c>
      <c r="AM313" s="13">
        <v>14.800000190734863</v>
      </c>
      <c r="AN313" s="13">
        <v>44.299999237060547</v>
      </c>
      <c r="AO313" s="13">
        <f t="shared" si="17"/>
        <v>2.9932431531178869</v>
      </c>
      <c r="AP313" s="13">
        <v>0.10135135054588318</v>
      </c>
    </row>
    <row r="314" spans="1:42" x14ac:dyDescent="0.35">
      <c r="A314" s="12">
        <v>312</v>
      </c>
      <c r="B314" s="13">
        <v>1</v>
      </c>
      <c r="C314" s="10">
        <f t="shared" si="9"/>
        <v>1</v>
      </c>
      <c r="D314" s="10">
        <f t="shared" si="10"/>
        <v>0</v>
      </c>
      <c r="E314" s="13">
        <f t="shared" si="11"/>
        <v>0</v>
      </c>
      <c r="F314" s="10">
        <f t="shared" si="12"/>
        <v>1</v>
      </c>
      <c r="G314" s="13">
        <f t="shared" si="13"/>
        <v>0</v>
      </c>
      <c r="H314" s="13">
        <v>1</v>
      </c>
      <c r="I314" s="13">
        <v>0</v>
      </c>
      <c r="J314" s="13">
        <v>1</v>
      </c>
      <c r="K314" s="13">
        <v>1</v>
      </c>
      <c r="L314" s="13">
        <v>1</v>
      </c>
      <c r="M314" s="13">
        <v>1</v>
      </c>
      <c r="N314" s="13">
        <v>1</v>
      </c>
      <c r="O314" s="13">
        <v>1</v>
      </c>
      <c r="P314" s="13">
        <v>0</v>
      </c>
      <c r="Q314" s="13">
        <v>0</v>
      </c>
      <c r="R314" s="13">
        <v>1</v>
      </c>
      <c r="S314" s="13">
        <v>0</v>
      </c>
      <c r="T314" s="13">
        <v>1</v>
      </c>
      <c r="U314" s="13">
        <v>0</v>
      </c>
      <c r="V314" s="13">
        <v>1</v>
      </c>
      <c r="W314" s="13">
        <v>0</v>
      </c>
      <c r="X314" s="13">
        <v>1</v>
      </c>
      <c r="Y314" s="13">
        <v>1</v>
      </c>
      <c r="Z314" s="13">
        <v>0</v>
      </c>
      <c r="AA314" s="14">
        <v>1</v>
      </c>
      <c r="AB314" s="13">
        <v>7.570000171661377</v>
      </c>
      <c r="AC314" s="13">
        <f t="shared" si="14"/>
        <v>7570.000171661377</v>
      </c>
      <c r="AD314" s="13">
        <v>52</v>
      </c>
      <c r="AE314" s="13">
        <f t="shared" si="15"/>
        <v>52000</v>
      </c>
      <c r="AF314" s="13">
        <v>5.25</v>
      </c>
      <c r="AG314" s="13">
        <v>1.7400000095367432</v>
      </c>
      <c r="AH314" s="13">
        <v>0.40000000596046448</v>
      </c>
      <c r="AI314" s="13">
        <f t="shared" si="16"/>
        <v>400.00000596046448</v>
      </c>
      <c r="AJ314" s="13">
        <v>69.400001525878906</v>
      </c>
      <c r="AK314" s="13">
        <v>23</v>
      </c>
      <c r="AL314" s="13">
        <v>5.3000001907348633</v>
      </c>
      <c r="AM314" s="13">
        <v>13</v>
      </c>
      <c r="AN314" s="13">
        <v>39.400001525878906</v>
      </c>
      <c r="AO314" s="13">
        <f t="shared" si="17"/>
        <v>3.0307693481445313</v>
      </c>
      <c r="AP314" s="13">
        <v>0.33142858743667603</v>
      </c>
    </row>
    <row r="315" spans="1:42" x14ac:dyDescent="0.35">
      <c r="A315" s="9">
        <v>313</v>
      </c>
      <c r="B315" s="13">
        <v>0</v>
      </c>
      <c r="C315" s="10">
        <f t="shared" si="9"/>
        <v>0</v>
      </c>
      <c r="D315" s="10">
        <f t="shared" si="10"/>
        <v>0</v>
      </c>
      <c r="E315" s="13">
        <f t="shared" si="11"/>
        <v>1</v>
      </c>
      <c r="F315" s="10">
        <f t="shared" si="12"/>
        <v>0</v>
      </c>
      <c r="G315" s="13">
        <f t="shared" si="13"/>
        <v>0</v>
      </c>
      <c r="H315" s="13">
        <v>1</v>
      </c>
      <c r="I315" s="13">
        <v>0</v>
      </c>
      <c r="J315" s="13">
        <v>1</v>
      </c>
      <c r="K315" s="13">
        <v>1</v>
      </c>
      <c r="L315" s="13">
        <v>1</v>
      </c>
      <c r="M315" s="13">
        <v>1</v>
      </c>
      <c r="N315" s="13">
        <v>0</v>
      </c>
      <c r="O315" s="13">
        <v>0</v>
      </c>
      <c r="P315" s="13">
        <v>1</v>
      </c>
      <c r="Q315" s="13">
        <v>1</v>
      </c>
      <c r="R315" s="13">
        <v>1</v>
      </c>
      <c r="S315" s="13">
        <v>1</v>
      </c>
      <c r="T315" s="13">
        <v>1</v>
      </c>
      <c r="U315" s="13">
        <v>1</v>
      </c>
      <c r="V315" s="13">
        <v>0</v>
      </c>
      <c r="W315" s="13">
        <v>0</v>
      </c>
      <c r="X315" s="13">
        <v>1</v>
      </c>
      <c r="Y315" s="13">
        <v>1</v>
      </c>
      <c r="Z315" s="13">
        <v>0</v>
      </c>
      <c r="AA315" s="14">
        <v>0</v>
      </c>
      <c r="AB315" s="13">
        <v>6.8899998664855957</v>
      </c>
      <c r="AC315" s="13">
        <f t="shared" si="14"/>
        <v>6889.9998664855957</v>
      </c>
      <c r="AD315" s="13">
        <v>219</v>
      </c>
      <c r="AE315" s="13">
        <f t="shared" si="15"/>
        <v>219000</v>
      </c>
      <c r="AF315" s="13">
        <v>3.440000057220459</v>
      </c>
      <c r="AG315" s="13">
        <v>2.8199999332427979</v>
      </c>
      <c r="AH315" s="13">
        <v>0.47999998927116394</v>
      </c>
      <c r="AI315" s="13">
        <f t="shared" si="16"/>
        <v>479.99998927116394</v>
      </c>
      <c r="AJ315" s="13">
        <v>50</v>
      </c>
      <c r="AK315" s="13">
        <v>41</v>
      </c>
      <c r="AL315" s="13">
        <v>7</v>
      </c>
      <c r="AM315" s="13">
        <v>15.199999809265137</v>
      </c>
      <c r="AN315" s="13">
        <v>45.400001525878906</v>
      </c>
      <c r="AO315" s="13">
        <f t="shared" si="17"/>
        <v>2.9868422431298587</v>
      </c>
      <c r="AP315" s="13">
        <v>0.81976741552352905</v>
      </c>
    </row>
    <row r="316" spans="1:42" x14ac:dyDescent="0.35">
      <c r="A316" s="12">
        <v>314</v>
      </c>
      <c r="B316" s="13">
        <v>0</v>
      </c>
      <c r="C316" s="10">
        <f t="shared" si="9"/>
        <v>0</v>
      </c>
      <c r="D316" s="10">
        <f t="shared" si="10"/>
        <v>0</v>
      </c>
      <c r="E316" s="13">
        <f t="shared" si="11"/>
        <v>0</v>
      </c>
      <c r="F316" s="10">
        <f t="shared" si="12"/>
        <v>0</v>
      </c>
      <c r="G316" s="13">
        <f t="shared" si="13"/>
        <v>0</v>
      </c>
      <c r="H316" s="13">
        <v>1</v>
      </c>
      <c r="I316" s="13">
        <v>0</v>
      </c>
      <c r="J316" s="13">
        <v>1</v>
      </c>
      <c r="K316" s="13">
        <v>0</v>
      </c>
      <c r="L316" s="13">
        <v>0</v>
      </c>
      <c r="M316" s="13">
        <v>1</v>
      </c>
      <c r="N316" s="13">
        <v>0</v>
      </c>
      <c r="O316" s="13">
        <v>0</v>
      </c>
      <c r="P316" s="13">
        <v>1</v>
      </c>
      <c r="Q316" s="13">
        <v>1</v>
      </c>
      <c r="R316" s="13">
        <v>1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1</v>
      </c>
      <c r="Y316" s="13">
        <v>0</v>
      </c>
      <c r="Z316" s="13">
        <v>0</v>
      </c>
      <c r="AA316" s="14">
        <v>0</v>
      </c>
      <c r="AB316" s="13">
        <v>6.619999885559082</v>
      </c>
      <c r="AC316" s="13">
        <f t="shared" si="14"/>
        <v>6619.999885559082</v>
      </c>
      <c r="AD316" s="13">
        <v>166</v>
      </c>
      <c r="AE316" s="13">
        <f t="shared" si="15"/>
        <v>166000</v>
      </c>
      <c r="AF316" s="13">
        <v>5.0199999809265137</v>
      </c>
      <c r="AG316" s="13">
        <v>0.82999998331069946</v>
      </c>
      <c r="AH316" s="13">
        <v>0.72000002861022949</v>
      </c>
      <c r="AI316" s="13">
        <f t="shared" si="16"/>
        <v>720.00002861022949</v>
      </c>
      <c r="AJ316" s="13">
        <v>75.800003051757813</v>
      </c>
      <c r="AK316" s="13">
        <v>12.5</v>
      </c>
      <c r="AL316" s="13">
        <v>10.899999618530273</v>
      </c>
      <c r="AM316" s="13">
        <v>15.699999809265137</v>
      </c>
      <c r="AN316" s="13">
        <v>47.099998474121094</v>
      </c>
      <c r="AO316" s="13">
        <f t="shared" si="17"/>
        <v>2.9999999392564121</v>
      </c>
      <c r="AP316" s="13">
        <v>0.16533863544464111</v>
      </c>
    </row>
    <row r="317" spans="1:42" x14ac:dyDescent="0.35">
      <c r="A317" s="12">
        <v>315</v>
      </c>
      <c r="B317" s="13">
        <v>0</v>
      </c>
      <c r="C317" s="10">
        <f t="shared" si="9"/>
        <v>0</v>
      </c>
      <c r="D317" s="10">
        <f t="shared" si="10"/>
        <v>1</v>
      </c>
      <c r="E317" s="13">
        <f t="shared" si="11"/>
        <v>1</v>
      </c>
      <c r="F317" s="10">
        <f t="shared" si="12"/>
        <v>1</v>
      </c>
      <c r="G317" s="13">
        <f t="shared" si="13"/>
        <v>0</v>
      </c>
      <c r="H317" s="13">
        <v>0</v>
      </c>
      <c r="I317" s="13">
        <v>0</v>
      </c>
      <c r="J317" s="13">
        <v>1</v>
      </c>
      <c r="K317" s="13">
        <v>0</v>
      </c>
      <c r="L317" s="13">
        <v>0</v>
      </c>
      <c r="M317" s="13">
        <v>1</v>
      </c>
      <c r="N317" s="13">
        <v>0</v>
      </c>
      <c r="O317" s="13">
        <v>1</v>
      </c>
      <c r="P317" s="13">
        <v>1</v>
      </c>
      <c r="Q317" s="13">
        <v>1</v>
      </c>
      <c r="R317" s="13">
        <v>1</v>
      </c>
      <c r="S317" s="13">
        <v>0</v>
      </c>
      <c r="T317" s="13">
        <v>0</v>
      </c>
      <c r="U317" s="13">
        <v>0</v>
      </c>
      <c r="V317" s="13">
        <v>1</v>
      </c>
      <c r="W317" s="13">
        <v>0</v>
      </c>
      <c r="X317" s="13">
        <v>0</v>
      </c>
      <c r="Y317" s="13">
        <v>0</v>
      </c>
      <c r="Z317" s="13">
        <v>0</v>
      </c>
      <c r="AA317" s="14">
        <v>0</v>
      </c>
      <c r="AB317" s="13">
        <v>4</v>
      </c>
      <c r="AC317" s="13">
        <f t="shared" si="14"/>
        <v>4000</v>
      </c>
      <c r="AD317" s="13">
        <v>154</v>
      </c>
      <c r="AE317" s="13">
        <f t="shared" si="15"/>
        <v>154000</v>
      </c>
      <c r="AF317" s="13">
        <v>1.559999942779541</v>
      </c>
      <c r="AG317" s="13">
        <v>1.5800000429153442</v>
      </c>
      <c r="AH317" s="13">
        <v>0.82999998331069946</v>
      </c>
      <c r="AI317" s="13">
        <f t="shared" si="16"/>
        <v>829.99998331069946</v>
      </c>
      <c r="AJ317" s="13">
        <v>38.900001525878906</v>
      </c>
      <c r="AK317" s="13">
        <v>39.5</v>
      </c>
      <c r="AL317" s="13">
        <v>20.700000762939453</v>
      </c>
      <c r="AM317" s="13">
        <v>13.899999618530273</v>
      </c>
      <c r="AN317" s="13">
        <v>42.299999237060547</v>
      </c>
      <c r="AO317" s="13">
        <f t="shared" si="17"/>
        <v>3.0431654962543924</v>
      </c>
      <c r="AP317" s="13">
        <v>1.0128206014633179</v>
      </c>
    </row>
    <row r="318" spans="1:42" x14ac:dyDescent="0.35">
      <c r="A318" s="12">
        <v>316</v>
      </c>
      <c r="B318" s="13">
        <v>1</v>
      </c>
      <c r="C318" s="10">
        <f t="shared" si="9"/>
        <v>1</v>
      </c>
      <c r="D318" s="10">
        <f t="shared" si="10"/>
        <v>1</v>
      </c>
      <c r="E318" s="13">
        <f t="shared" si="11"/>
        <v>0</v>
      </c>
      <c r="F318" s="10">
        <f t="shared" si="12"/>
        <v>0</v>
      </c>
      <c r="G318" s="13">
        <f t="shared" si="13"/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1</v>
      </c>
      <c r="N318" s="13">
        <v>0</v>
      </c>
      <c r="O318" s="13">
        <v>1</v>
      </c>
      <c r="P318" s="13">
        <v>1</v>
      </c>
      <c r="Q318" s="13">
        <v>1</v>
      </c>
      <c r="R318" s="13">
        <v>1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4">
        <v>0</v>
      </c>
      <c r="AB318" s="13">
        <v>3.1800000667572021</v>
      </c>
      <c r="AC318" s="13">
        <f t="shared" si="14"/>
        <v>3180.0000667572021</v>
      </c>
      <c r="AD318" s="13">
        <v>101</v>
      </c>
      <c r="AE318" s="13">
        <f t="shared" si="15"/>
        <v>101000</v>
      </c>
      <c r="AF318" s="13">
        <v>1.7400000095367432</v>
      </c>
      <c r="AG318" s="13">
        <v>1.190000057220459</v>
      </c>
      <c r="AH318" s="13">
        <v>0.20000000298023224</v>
      </c>
      <c r="AI318" s="13">
        <f t="shared" si="16"/>
        <v>200.00000298023224</v>
      </c>
      <c r="AJ318" s="13">
        <v>54.799999237060547</v>
      </c>
      <c r="AK318" s="13">
        <v>37.299999237060547</v>
      </c>
      <c r="AL318" s="13">
        <v>7.8000001907348633</v>
      </c>
      <c r="AM318" s="13">
        <v>12.899999618530273</v>
      </c>
      <c r="AN318" s="13">
        <v>38.099998474121094</v>
      </c>
      <c r="AO318" s="13">
        <f t="shared" si="17"/>
        <v>2.9534883411463166</v>
      </c>
      <c r="AP318" s="13">
        <v>0.68390810489654541</v>
      </c>
    </row>
    <row r="319" spans="1:42" x14ac:dyDescent="0.35">
      <c r="A319" s="12">
        <v>317</v>
      </c>
      <c r="B319" s="13">
        <v>1</v>
      </c>
      <c r="C319" s="10">
        <f t="shared" si="9"/>
        <v>1</v>
      </c>
      <c r="D319" s="10">
        <f t="shared" si="10"/>
        <v>1</v>
      </c>
      <c r="E319" s="13">
        <f t="shared" si="11"/>
        <v>0</v>
      </c>
      <c r="F319" s="10">
        <f t="shared" si="12"/>
        <v>0</v>
      </c>
      <c r="G319" s="13">
        <f t="shared" si="13"/>
        <v>0</v>
      </c>
      <c r="H319" s="13">
        <v>1</v>
      </c>
      <c r="I319" s="13">
        <v>0</v>
      </c>
      <c r="J319" s="13">
        <v>1</v>
      </c>
      <c r="K319" s="13">
        <v>1</v>
      </c>
      <c r="L319" s="13">
        <v>0</v>
      </c>
      <c r="M319" s="13">
        <v>1</v>
      </c>
      <c r="N319" s="13">
        <v>0</v>
      </c>
      <c r="O319" s="13">
        <v>0</v>
      </c>
      <c r="P319" s="13">
        <v>1</v>
      </c>
      <c r="Q319" s="13">
        <v>1</v>
      </c>
      <c r="R319" s="13">
        <v>1</v>
      </c>
      <c r="S319" s="13">
        <v>1</v>
      </c>
      <c r="T319" s="13">
        <v>1</v>
      </c>
      <c r="U319" s="13">
        <v>1</v>
      </c>
      <c r="V319" s="13">
        <v>0</v>
      </c>
      <c r="W319" s="13">
        <v>0</v>
      </c>
      <c r="X319" s="13">
        <v>1</v>
      </c>
      <c r="Y319" s="13">
        <v>0</v>
      </c>
      <c r="Z319" s="13">
        <v>0</v>
      </c>
      <c r="AA319" s="14">
        <v>0</v>
      </c>
      <c r="AB319" s="13">
        <v>1.1000000238418579</v>
      </c>
      <c r="AC319" s="13">
        <f t="shared" si="14"/>
        <v>1100.0000238418579</v>
      </c>
      <c r="AD319" s="13">
        <v>70</v>
      </c>
      <c r="AE319" s="13">
        <f t="shared" si="15"/>
        <v>70000</v>
      </c>
      <c r="AF319" s="13">
        <v>0.60000002384185791</v>
      </c>
      <c r="AG319" s="13">
        <v>0.37000000476837158</v>
      </c>
      <c r="AH319" s="13">
        <v>7.0000000298023224E-2</v>
      </c>
      <c r="AI319" s="13">
        <f t="shared" si="16"/>
        <v>70.000000298023224</v>
      </c>
      <c r="AJ319" s="13">
        <v>55</v>
      </c>
      <c r="AK319" s="13">
        <v>34</v>
      </c>
      <c r="AL319" s="13">
        <v>6</v>
      </c>
      <c r="AM319" s="13">
        <v>14.800000190734863</v>
      </c>
      <c r="AN319" s="13">
        <v>43.200000762939453</v>
      </c>
      <c r="AO319" s="13">
        <f t="shared" si="17"/>
        <v>2.9189189328513412</v>
      </c>
      <c r="AP319" s="13">
        <v>0.61666667461395264</v>
      </c>
    </row>
    <row r="320" spans="1:42" x14ac:dyDescent="0.35">
      <c r="A320" s="12">
        <v>318</v>
      </c>
      <c r="B320" s="13">
        <v>1</v>
      </c>
      <c r="C320" s="10">
        <f t="shared" si="9"/>
        <v>1</v>
      </c>
      <c r="D320" s="10">
        <f t="shared" si="10"/>
        <v>1</v>
      </c>
      <c r="E320" s="13">
        <f t="shared" si="11"/>
        <v>0</v>
      </c>
      <c r="F320" s="10">
        <f t="shared" si="12"/>
        <v>0</v>
      </c>
      <c r="G320" s="13">
        <f t="shared" si="13"/>
        <v>0</v>
      </c>
      <c r="H320" s="13">
        <v>1</v>
      </c>
      <c r="I320" s="13">
        <v>0</v>
      </c>
      <c r="J320" s="13">
        <v>1</v>
      </c>
      <c r="K320" s="13">
        <v>0</v>
      </c>
      <c r="L320" s="13">
        <v>0</v>
      </c>
      <c r="M320" s="13">
        <v>1</v>
      </c>
      <c r="N320" s="13">
        <v>1</v>
      </c>
      <c r="O320" s="13">
        <v>1</v>
      </c>
      <c r="P320" s="13">
        <v>1</v>
      </c>
      <c r="Q320" s="13">
        <v>1</v>
      </c>
      <c r="R320" s="13">
        <v>1</v>
      </c>
      <c r="S320" s="13">
        <v>0</v>
      </c>
      <c r="T320" s="13">
        <v>0</v>
      </c>
      <c r="U320" s="13">
        <v>0</v>
      </c>
      <c r="V320" s="13">
        <v>1</v>
      </c>
      <c r="W320" s="13">
        <v>0</v>
      </c>
      <c r="X320" s="13">
        <v>0</v>
      </c>
      <c r="Y320" s="13">
        <v>0</v>
      </c>
      <c r="Z320" s="13">
        <v>0</v>
      </c>
      <c r="AA320" s="14">
        <v>1</v>
      </c>
      <c r="AB320" s="13">
        <v>1.3899999856948853</v>
      </c>
      <c r="AC320" s="13">
        <f t="shared" si="14"/>
        <v>1389.9999856948853</v>
      </c>
      <c r="AD320" s="13">
        <v>46</v>
      </c>
      <c r="AE320" s="13">
        <f t="shared" si="15"/>
        <v>46000</v>
      </c>
      <c r="AF320" s="13">
        <v>0.79000002145767212</v>
      </c>
      <c r="AG320" s="13">
        <v>0.43999999761581421</v>
      </c>
      <c r="AH320" s="13">
        <v>0.15000000596046448</v>
      </c>
      <c r="AI320" s="13">
        <f t="shared" si="16"/>
        <v>150.00000596046448</v>
      </c>
      <c r="AJ320" s="13">
        <v>56.599998474121094</v>
      </c>
      <c r="AK320" s="13">
        <v>31.899999618530273</v>
      </c>
      <c r="AL320" s="13">
        <v>10.699999809265137</v>
      </c>
      <c r="AM320" s="13">
        <v>16.299999237060547</v>
      </c>
      <c r="AN320" s="13">
        <v>48.799999237060547</v>
      </c>
      <c r="AO320" s="13">
        <f t="shared" si="17"/>
        <v>2.9938651239998997</v>
      </c>
      <c r="AP320" s="13">
        <v>0.55696201324462891</v>
      </c>
    </row>
    <row r="321" spans="1:42" x14ac:dyDescent="0.35">
      <c r="A321" s="9">
        <v>319</v>
      </c>
      <c r="B321" s="13">
        <v>1</v>
      </c>
      <c r="C321" s="10">
        <f t="shared" si="9"/>
        <v>1</v>
      </c>
      <c r="D321" s="10">
        <f t="shared" si="10"/>
        <v>1</v>
      </c>
      <c r="E321" s="13">
        <f t="shared" si="11"/>
        <v>0</v>
      </c>
      <c r="F321" s="10">
        <f t="shared" si="12"/>
        <v>1</v>
      </c>
      <c r="G321" s="13">
        <f t="shared" si="13"/>
        <v>0</v>
      </c>
      <c r="H321" s="13">
        <v>1</v>
      </c>
      <c r="I321" s="13">
        <v>0</v>
      </c>
      <c r="J321" s="13">
        <v>1</v>
      </c>
      <c r="K321" s="13">
        <v>0</v>
      </c>
      <c r="L321" s="13">
        <v>0</v>
      </c>
      <c r="M321" s="13">
        <v>1</v>
      </c>
      <c r="N321" s="13">
        <v>0</v>
      </c>
      <c r="O321" s="13">
        <v>0</v>
      </c>
      <c r="P321" s="13">
        <v>1</v>
      </c>
      <c r="Q321" s="13">
        <v>1</v>
      </c>
      <c r="R321" s="13">
        <v>1</v>
      </c>
      <c r="S321" s="13">
        <v>1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4">
        <v>0</v>
      </c>
      <c r="AB321" s="13">
        <v>4.380000114440918</v>
      </c>
      <c r="AC321" s="13">
        <f t="shared" si="14"/>
        <v>4380.000114440918</v>
      </c>
      <c r="AD321" s="13">
        <v>29</v>
      </c>
      <c r="AE321" s="13">
        <f t="shared" si="15"/>
        <v>29000</v>
      </c>
      <c r="AF321" s="13">
        <v>3.630000114440918</v>
      </c>
      <c r="AG321" s="13">
        <v>0.52999997138977051</v>
      </c>
      <c r="AH321" s="13">
        <v>0.2199999988079071</v>
      </c>
      <c r="AI321" s="13">
        <f t="shared" si="16"/>
        <v>219.9999988079071</v>
      </c>
      <c r="AJ321" s="13">
        <v>82.900001525878906</v>
      </c>
      <c r="AK321" s="13">
        <v>12.199999809265137</v>
      </c>
      <c r="AL321" s="13">
        <v>4.9000000953674316</v>
      </c>
      <c r="AM321" s="13">
        <v>13.199999809265137</v>
      </c>
      <c r="AN321" s="13">
        <v>41.599998474121094</v>
      </c>
      <c r="AO321" s="13">
        <f t="shared" si="17"/>
        <v>3.1515150814564312</v>
      </c>
      <c r="AP321" s="13">
        <v>0.14600549638271332</v>
      </c>
    </row>
    <row r="322" spans="1:42" x14ac:dyDescent="0.35">
      <c r="A322" s="12">
        <v>320</v>
      </c>
      <c r="B322" s="13">
        <v>0</v>
      </c>
      <c r="C322" s="10">
        <f t="shared" si="9"/>
        <v>0</v>
      </c>
      <c r="D322" s="10">
        <f t="shared" si="10"/>
        <v>0</v>
      </c>
      <c r="E322" s="13">
        <f t="shared" si="11"/>
        <v>1</v>
      </c>
      <c r="F322" s="10">
        <f t="shared" si="12"/>
        <v>1</v>
      </c>
      <c r="G322" s="13">
        <f t="shared" si="13"/>
        <v>0</v>
      </c>
      <c r="H322" s="13">
        <v>1</v>
      </c>
      <c r="I322" s="13">
        <v>1</v>
      </c>
      <c r="J322" s="13">
        <v>1</v>
      </c>
      <c r="K322" s="13">
        <v>0</v>
      </c>
      <c r="L322" s="13">
        <v>1</v>
      </c>
      <c r="M322" s="13">
        <v>1</v>
      </c>
      <c r="N322" s="13">
        <v>0</v>
      </c>
      <c r="O322" s="13">
        <v>0</v>
      </c>
      <c r="P322" s="13">
        <v>1</v>
      </c>
      <c r="Q322" s="13">
        <v>1</v>
      </c>
      <c r="R322" s="13">
        <v>1</v>
      </c>
      <c r="S322" s="13">
        <v>1</v>
      </c>
      <c r="T322" s="13">
        <v>0</v>
      </c>
      <c r="U322" s="13">
        <v>1</v>
      </c>
      <c r="V322" s="13">
        <v>1</v>
      </c>
      <c r="W322" s="13">
        <v>0</v>
      </c>
      <c r="X322" s="13">
        <v>1</v>
      </c>
      <c r="Y322" s="13">
        <v>1</v>
      </c>
      <c r="Z322" s="13">
        <v>0</v>
      </c>
      <c r="AA322" s="14">
        <v>0</v>
      </c>
      <c r="AB322" s="13">
        <v>16.100000381469727</v>
      </c>
      <c r="AC322" s="13">
        <f t="shared" si="14"/>
        <v>16100.000381469727</v>
      </c>
      <c r="AD322" s="13">
        <v>304</v>
      </c>
      <c r="AE322" s="13">
        <f t="shared" si="15"/>
        <v>304000</v>
      </c>
      <c r="AF322" s="13">
        <v>6.119999885559082</v>
      </c>
      <c r="AG322" s="13">
        <v>9.1800003051757813</v>
      </c>
      <c r="AH322" s="13">
        <v>0.80000001192092896</v>
      </c>
      <c r="AI322" s="13">
        <f t="shared" si="16"/>
        <v>800.00001192092896</v>
      </c>
      <c r="AJ322" s="13">
        <v>38</v>
      </c>
      <c r="AK322" s="13">
        <v>57</v>
      </c>
      <c r="AL322" s="13">
        <v>5</v>
      </c>
      <c r="AM322" s="13">
        <v>15.399999618530273</v>
      </c>
      <c r="AN322" s="13">
        <v>46.599998474121094</v>
      </c>
      <c r="AO322" s="13">
        <f t="shared" si="17"/>
        <v>3.0259740018466603</v>
      </c>
      <c r="AP322" s="13">
        <v>1.5000001192092896</v>
      </c>
    </row>
    <row r="323" spans="1:42" x14ac:dyDescent="0.35">
      <c r="A323" s="12">
        <v>321</v>
      </c>
      <c r="B323" s="13">
        <v>0</v>
      </c>
      <c r="C323" s="10">
        <f t="shared" si="9"/>
        <v>1</v>
      </c>
      <c r="D323" s="10">
        <f t="shared" si="10"/>
        <v>0</v>
      </c>
      <c r="E323" s="13">
        <f t="shared" si="11"/>
        <v>0</v>
      </c>
      <c r="F323" s="10">
        <f t="shared" si="12"/>
        <v>0</v>
      </c>
      <c r="G323" s="13">
        <f t="shared" si="13"/>
        <v>0</v>
      </c>
      <c r="H323" s="13">
        <v>1</v>
      </c>
      <c r="I323" s="13">
        <v>1</v>
      </c>
      <c r="J323" s="13">
        <v>1</v>
      </c>
      <c r="K323" s="13">
        <v>0</v>
      </c>
      <c r="L323" s="13">
        <v>1</v>
      </c>
      <c r="M323" s="13">
        <v>1</v>
      </c>
      <c r="N323" s="13">
        <v>0</v>
      </c>
      <c r="O323" s="13">
        <v>0</v>
      </c>
      <c r="P323" s="13">
        <v>1</v>
      </c>
      <c r="Q323" s="13">
        <v>1</v>
      </c>
      <c r="R323" s="13">
        <v>1</v>
      </c>
      <c r="S323" s="13">
        <v>1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1</v>
      </c>
      <c r="Z323" s="13">
        <v>0</v>
      </c>
      <c r="AA323" s="14">
        <v>0</v>
      </c>
      <c r="AB323" s="13">
        <v>5.0300002098083496</v>
      </c>
      <c r="AC323" s="13">
        <f t="shared" si="14"/>
        <v>5030.0002098083496</v>
      </c>
      <c r="AD323" s="13">
        <v>81</v>
      </c>
      <c r="AE323" s="13">
        <f t="shared" si="15"/>
        <v>81000</v>
      </c>
      <c r="AF323" s="13">
        <v>3.4700000286102295</v>
      </c>
      <c r="AG323" s="13">
        <v>1.1599999666213989</v>
      </c>
      <c r="AH323" s="13">
        <v>0.34000000357627869</v>
      </c>
      <c r="AI323" s="13">
        <f t="shared" si="16"/>
        <v>340.00000357627869</v>
      </c>
      <c r="AJ323" s="13">
        <v>69</v>
      </c>
      <c r="AK323" s="13">
        <v>23.100000381469727</v>
      </c>
      <c r="AL323" s="13">
        <v>6.6999998092651367</v>
      </c>
      <c r="AM323" s="13">
        <v>13.199999809265137</v>
      </c>
      <c r="AN323" s="13">
        <v>39.099998474121094</v>
      </c>
      <c r="AO323" s="13">
        <f t="shared" si="17"/>
        <v>2.9621211393258231</v>
      </c>
      <c r="AP323" s="13">
        <v>0.33429393172264099</v>
      </c>
    </row>
    <row r="324" spans="1:42" x14ac:dyDescent="0.35">
      <c r="A324" s="12">
        <v>322</v>
      </c>
      <c r="B324" s="13">
        <v>0</v>
      </c>
      <c r="C324" s="10">
        <f t="shared" si="9"/>
        <v>0</v>
      </c>
      <c r="D324" s="10">
        <f t="shared" si="10"/>
        <v>0</v>
      </c>
      <c r="E324" s="13">
        <f t="shared" si="11"/>
        <v>0</v>
      </c>
      <c r="F324" s="10">
        <f t="shared" si="12"/>
        <v>0</v>
      </c>
      <c r="G324" s="13">
        <f t="shared" si="13"/>
        <v>0</v>
      </c>
      <c r="H324" s="13">
        <v>1</v>
      </c>
      <c r="I324" s="13">
        <v>1</v>
      </c>
      <c r="J324" s="13">
        <v>1</v>
      </c>
      <c r="K324" s="13">
        <v>0</v>
      </c>
      <c r="L324" s="13">
        <v>1</v>
      </c>
      <c r="M324" s="13">
        <v>1</v>
      </c>
      <c r="N324" s="13">
        <v>0</v>
      </c>
      <c r="O324" s="13">
        <v>0</v>
      </c>
      <c r="P324" s="13">
        <v>1</v>
      </c>
      <c r="Q324" s="13">
        <v>1</v>
      </c>
      <c r="R324" s="13">
        <v>1</v>
      </c>
      <c r="S324" s="13">
        <v>1</v>
      </c>
      <c r="T324" s="13">
        <v>1</v>
      </c>
      <c r="U324" s="13">
        <v>0</v>
      </c>
      <c r="V324" s="13">
        <v>1</v>
      </c>
      <c r="W324" s="13">
        <v>0</v>
      </c>
      <c r="X324" s="13">
        <v>0</v>
      </c>
      <c r="Y324" s="13">
        <v>1</v>
      </c>
      <c r="Z324" s="13">
        <v>0</v>
      </c>
      <c r="AA324" s="14">
        <v>0</v>
      </c>
      <c r="AB324" s="13">
        <v>6.179999828338623</v>
      </c>
      <c r="AC324" s="13">
        <f t="shared" si="14"/>
        <v>6179.999828338623</v>
      </c>
      <c r="AD324" s="13">
        <v>158</v>
      </c>
      <c r="AE324" s="13">
        <f t="shared" si="15"/>
        <v>158000</v>
      </c>
      <c r="AF324" s="13">
        <v>4.5500001907348633</v>
      </c>
      <c r="AG324" s="13">
        <v>1.3200000524520874</v>
      </c>
      <c r="AH324" s="13">
        <v>0.23000000417232513</v>
      </c>
      <c r="AI324" s="13">
        <f t="shared" si="16"/>
        <v>230.00000417232513</v>
      </c>
      <c r="AJ324" s="13">
        <v>73.699996948242188</v>
      </c>
      <c r="AK324" s="13">
        <v>21.399999618530273</v>
      </c>
      <c r="AL324" s="13">
        <v>3.7999999523162842</v>
      </c>
      <c r="AM324" s="13">
        <v>12.600000381469727</v>
      </c>
      <c r="AN324" s="13">
        <v>37.700000762939453</v>
      </c>
      <c r="AO324" s="13">
        <f t="shared" si="17"/>
        <v>2.9920634620283986</v>
      </c>
      <c r="AP324" s="13">
        <v>0.29010990262031555</v>
      </c>
    </row>
    <row r="325" spans="1:42" x14ac:dyDescent="0.35">
      <c r="A325" s="12">
        <v>323</v>
      </c>
      <c r="B325" s="13">
        <v>0</v>
      </c>
      <c r="C325" s="10">
        <f t="shared" si="9"/>
        <v>1</v>
      </c>
      <c r="D325" s="10">
        <f t="shared" si="10"/>
        <v>0</v>
      </c>
      <c r="E325" s="13">
        <f t="shared" si="11"/>
        <v>0</v>
      </c>
      <c r="F325" s="10">
        <f t="shared" si="12"/>
        <v>0</v>
      </c>
      <c r="G325" s="13">
        <f t="shared" si="13"/>
        <v>0</v>
      </c>
      <c r="H325" s="13">
        <v>1</v>
      </c>
      <c r="I325" s="13">
        <v>0</v>
      </c>
      <c r="J325" s="13">
        <v>1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1</v>
      </c>
      <c r="Q325" s="13">
        <v>1</v>
      </c>
      <c r="R325" s="13">
        <v>1</v>
      </c>
      <c r="S325" s="13">
        <v>0</v>
      </c>
      <c r="T325" s="13">
        <v>0</v>
      </c>
      <c r="U325" s="13">
        <v>1</v>
      </c>
      <c r="V325" s="13">
        <v>1</v>
      </c>
      <c r="W325" s="13">
        <v>0</v>
      </c>
      <c r="X325" s="13">
        <v>1</v>
      </c>
      <c r="Y325" s="13">
        <v>0</v>
      </c>
      <c r="Z325" s="13">
        <v>0</v>
      </c>
      <c r="AA325" s="14">
        <v>0</v>
      </c>
      <c r="AB325" s="13">
        <v>8.630000114440918</v>
      </c>
      <c r="AC325" s="13">
        <f t="shared" si="14"/>
        <v>8630.000114440918</v>
      </c>
      <c r="AD325" s="13">
        <v>49</v>
      </c>
      <c r="AE325" s="13">
        <f t="shared" si="15"/>
        <v>49000</v>
      </c>
      <c r="AF325" s="13">
        <v>7.2300000190734863</v>
      </c>
      <c r="AG325" s="13">
        <v>0.81000000238418579</v>
      </c>
      <c r="AH325" s="13">
        <v>0.37999999523162842</v>
      </c>
      <c r="AI325" s="13">
        <f t="shared" si="16"/>
        <v>379.99999523162842</v>
      </c>
      <c r="AJ325" s="13">
        <v>83.800003051757813</v>
      </c>
      <c r="AK325" s="13">
        <v>9.3999996185302734</v>
      </c>
      <c r="AL325" s="13">
        <v>4.4000000953674316</v>
      </c>
      <c r="AM325" s="13">
        <v>15.199999809265137</v>
      </c>
      <c r="AN325" s="13">
        <v>45.200000762939453</v>
      </c>
      <c r="AO325" s="13">
        <f t="shared" si="17"/>
        <v>2.9736842980345211</v>
      </c>
      <c r="AP325" s="13">
        <v>0.11203319579362869</v>
      </c>
    </row>
    <row r="326" spans="1:42" ht="15" thickBot="1" x14ac:dyDescent="0.4">
      <c r="A326" s="12">
        <v>324</v>
      </c>
      <c r="B326" s="15">
        <v>1</v>
      </c>
      <c r="C326" s="16">
        <f t="shared" si="9"/>
        <v>1</v>
      </c>
      <c r="D326" s="16">
        <f t="shared" si="10"/>
        <v>0</v>
      </c>
      <c r="E326" s="15">
        <f t="shared" si="11"/>
        <v>1</v>
      </c>
      <c r="F326" s="16">
        <f t="shared" si="12"/>
        <v>0</v>
      </c>
      <c r="G326" s="15">
        <f t="shared" si="13"/>
        <v>0</v>
      </c>
      <c r="H326" s="15">
        <v>1</v>
      </c>
      <c r="I326" s="15">
        <v>0</v>
      </c>
      <c r="J326" s="15">
        <v>1</v>
      </c>
      <c r="K326" s="15">
        <v>1</v>
      </c>
      <c r="L326" s="15">
        <v>0</v>
      </c>
      <c r="M326" s="15">
        <v>1</v>
      </c>
      <c r="N326" s="15">
        <v>0</v>
      </c>
      <c r="O326" s="15">
        <v>0</v>
      </c>
      <c r="P326" s="15">
        <v>1</v>
      </c>
      <c r="Q326" s="15">
        <v>1</v>
      </c>
      <c r="R326" s="15">
        <v>1</v>
      </c>
      <c r="S326" s="15">
        <v>1</v>
      </c>
      <c r="T326" s="15">
        <v>1</v>
      </c>
      <c r="U326" s="15">
        <v>1</v>
      </c>
      <c r="V326" s="15">
        <v>1</v>
      </c>
      <c r="W326" s="15">
        <v>0</v>
      </c>
      <c r="X326" s="15">
        <v>0</v>
      </c>
      <c r="Y326" s="15">
        <v>0</v>
      </c>
      <c r="Z326" s="15">
        <v>0</v>
      </c>
      <c r="AA326" s="17">
        <v>0</v>
      </c>
      <c r="AB326" s="13">
        <v>6.9000000953674316</v>
      </c>
      <c r="AC326" s="13">
        <f t="shared" si="14"/>
        <v>6900.0000953674316</v>
      </c>
      <c r="AD326" s="13">
        <v>84</v>
      </c>
      <c r="AE326" s="13">
        <f t="shared" si="15"/>
        <v>84000</v>
      </c>
      <c r="AF326" s="13">
        <v>2.619999885559082</v>
      </c>
      <c r="AG326" s="13">
        <v>4.070000171661377</v>
      </c>
      <c r="AH326" s="13">
        <v>0.14000000059604645</v>
      </c>
      <c r="AI326" s="13">
        <f t="shared" si="16"/>
        <v>140.00000059604645</v>
      </c>
      <c r="AJ326" s="13">
        <v>38</v>
      </c>
      <c r="AK326" s="13">
        <v>59</v>
      </c>
      <c r="AL326" s="13">
        <v>2</v>
      </c>
      <c r="AM326" s="13">
        <v>15.199999809265137</v>
      </c>
      <c r="AN326" s="13">
        <v>44.900001525878906</v>
      </c>
      <c r="AO326" s="13">
        <f t="shared" si="17"/>
        <v>2.9539475058749791</v>
      </c>
      <c r="AP326" s="13">
        <v>1.553435206413269</v>
      </c>
    </row>
  </sheetData>
  <mergeCells count="3">
    <mergeCell ref="C1:G1"/>
    <mergeCell ref="H1:O1"/>
    <mergeCell ref="P1:AA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AF04-72D3-4189-94B7-B3B9ABE971F9}">
  <dimension ref="A1:AP325"/>
  <sheetViews>
    <sheetView topLeftCell="AC1" workbookViewId="0">
      <selection sqref="A1:AP1"/>
    </sheetView>
  </sheetViews>
  <sheetFormatPr baseColWidth="10" defaultRowHeight="14.5" x14ac:dyDescent="0.35"/>
  <sheetData>
    <row r="1" spans="1:42" ht="62.5" x14ac:dyDescent="0.35">
      <c r="A1" s="23" t="s">
        <v>44</v>
      </c>
      <c r="B1" s="19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4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5" t="s">
        <v>42</v>
      </c>
      <c r="AC1" s="6" t="s">
        <v>29</v>
      </c>
      <c r="AD1" s="5" t="s">
        <v>43</v>
      </c>
      <c r="AE1" s="7" t="s">
        <v>30</v>
      </c>
      <c r="AF1" s="8" t="s">
        <v>31</v>
      </c>
      <c r="AG1" s="8" t="s">
        <v>32</v>
      </c>
      <c r="AH1" s="20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21" t="s">
        <v>40</v>
      </c>
      <c r="AP1" s="22" t="s">
        <v>41</v>
      </c>
    </row>
    <row r="2" spans="1:42" x14ac:dyDescent="0.35">
      <c r="A2" s="9">
        <v>1</v>
      </c>
      <c r="B2" s="10">
        <v>0</v>
      </c>
      <c r="C2" s="10">
        <f t="shared" ref="C2:C256" si="0">IF(AE2&lt;=150000,1,0)</f>
        <v>0</v>
      </c>
      <c r="D2" s="10">
        <f t="shared" ref="D2:D256" si="1">IF(AC2&lt;=4500,1,0)</f>
        <v>0</v>
      </c>
      <c r="E2" s="10">
        <f t="shared" ref="E2:E256" si="2">IF(AP2&gt;0.8,1,0)</f>
        <v>0</v>
      </c>
      <c r="F2" s="10">
        <f t="shared" ref="F2:F256" si="3">IF(AO2&gt;=3,1,0)</f>
        <v>0</v>
      </c>
      <c r="G2" s="10">
        <f t="shared" ref="G2:G256" si="4">IF(AI2&gt;1000,1,0)</f>
        <v>0</v>
      </c>
      <c r="H2" s="10">
        <v>1</v>
      </c>
      <c r="I2" s="10">
        <v>0</v>
      </c>
      <c r="J2" s="10">
        <v>1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1</v>
      </c>
      <c r="Q2" s="10">
        <v>1</v>
      </c>
      <c r="R2" s="10">
        <v>1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0</v>
      </c>
      <c r="Z2" s="10">
        <v>0</v>
      </c>
      <c r="AA2" s="11">
        <v>0</v>
      </c>
      <c r="AB2" s="10">
        <v>12.039999961853027</v>
      </c>
      <c r="AC2" s="10">
        <f t="shared" ref="AC2:AC256" si="5">AB2*1000</f>
        <v>12039.999961853027</v>
      </c>
      <c r="AD2" s="10">
        <v>247</v>
      </c>
      <c r="AE2" s="10">
        <f t="shared" ref="AE2:AE256" si="6">AD2*1000</f>
        <v>247000</v>
      </c>
      <c r="AF2" s="10">
        <v>11.479999542236328</v>
      </c>
      <c r="AG2" s="10">
        <v>0.54000002145767212</v>
      </c>
      <c r="AH2" s="10">
        <v>1.9999999552965164E-2</v>
      </c>
      <c r="AI2" s="10">
        <f t="shared" ref="AI2:AI256" si="7">AH2*1000</f>
        <v>19.999999552965164</v>
      </c>
      <c r="AJ2" s="10">
        <v>95.400001525878906</v>
      </c>
      <c r="AK2" s="10">
        <v>4.5</v>
      </c>
      <c r="AL2" s="10">
        <v>0.10000000149011612</v>
      </c>
      <c r="AM2" s="10">
        <v>13.5</v>
      </c>
      <c r="AN2" s="10">
        <v>38.299999237060547</v>
      </c>
      <c r="AO2" s="10">
        <f t="shared" ref="AO2:AO256" si="8">AN2/AM2</f>
        <v>2.8370369805230036</v>
      </c>
      <c r="AP2" s="10">
        <v>4.7038331627845764E-2</v>
      </c>
    </row>
    <row r="3" spans="1:42" x14ac:dyDescent="0.35">
      <c r="A3" s="12">
        <v>2</v>
      </c>
      <c r="B3" s="13">
        <v>0</v>
      </c>
      <c r="C3" s="10">
        <f t="shared" si="0"/>
        <v>1</v>
      </c>
      <c r="D3" s="10">
        <f t="shared" si="1"/>
        <v>1</v>
      </c>
      <c r="E3" s="13">
        <f t="shared" si="2"/>
        <v>1</v>
      </c>
      <c r="F3" s="10">
        <f t="shared" si="3"/>
        <v>0</v>
      </c>
      <c r="G3" s="13">
        <f t="shared" si="4"/>
        <v>0</v>
      </c>
      <c r="H3" s="13">
        <v>1</v>
      </c>
      <c r="I3" s="13">
        <v>0</v>
      </c>
      <c r="J3" s="13">
        <v>1</v>
      </c>
      <c r="K3" s="13">
        <v>0</v>
      </c>
      <c r="L3" s="13">
        <v>0</v>
      </c>
      <c r="M3" s="13">
        <v>1</v>
      </c>
      <c r="N3" s="13">
        <v>0</v>
      </c>
      <c r="O3" s="13">
        <v>0</v>
      </c>
      <c r="P3" s="13">
        <v>1</v>
      </c>
      <c r="Q3" s="13">
        <v>0</v>
      </c>
      <c r="R3" s="13">
        <v>1</v>
      </c>
      <c r="S3" s="13">
        <v>0</v>
      </c>
      <c r="T3" s="13">
        <v>0</v>
      </c>
      <c r="U3" s="13">
        <v>0</v>
      </c>
      <c r="V3" s="13">
        <v>1</v>
      </c>
      <c r="W3" s="13">
        <v>0</v>
      </c>
      <c r="X3" s="13">
        <v>1</v>
      </c>
      <c r="Y3" s="13">
        <v>0</v>
      </c>
      <c r="Z3" s="13">
        <v>0</v>
      </c>
      <c r="AA3" s="14">
        <v>0</v>
      </c>
      <c r="AB3" s="13">
        <v>4.0999999046325684</v>
      </c>
      <c r="AC3" s="13">
        <f t="shared" si="5"/>
        <v>4099.9999046325684</v>
      </c>
      <c r="AD3" s="13">
        <v>139</v>
      </c>
      <c r="AE3" s="13">
        <f t="shared" si="6"/>
        <v>139000</v>
      </c>
      <c r="AF3" s="13">
        <v>1.9900000095367432</v>
      </c>
      <c r="AG3" s="13">
        <v>1.9800000190734863</v>
      </c>
      <c r="AH3" s="13">
        <v>0.12999999523162842</v>
      </c>
      <c r="AI3" s="13">
        <f t="shared" si="7"/>
        <v>129.99999523162842</v>
      </c>
      <c r="AJ3" s="13">
        <v>48.5</v>
      </c>
      <c r="AK3" s="13">
        <v>48.299999237060547</v>
      </c>
      <c r="AL3" s="13">
        <v>3.2000000476837158</v>
      </c>
      <c r="AM3" s="13">
        <v>14.399999618530273</v>
      </c>
      <c r="AN3" s="13">
        <v>41.400001525878906</v>
      </c>
      <c r="AO3" s="13">
        <f t="shared" si="8"/>
        <v>2.8750001821253082</v>
      </c>
      <c r="AP3" s="13">
        <v>0.99497485160827637</v>
      </c>
    </row>
    <row r="4" spans="1:42" x14ac:dyDescent="0.35">
      <c r="A4" s="12">
        <v>3</v>
      </c>
      <c r="B4" s="13">
        <v>0</v>
      </c>
      <c r="C4" s="10">
        <f t="shared" si="0"/>
        <v>0</v>
      </c>
      <c r="D4" s="10">
        <f t="shared" si="1"/>
        <v>0</v>
      </c>
      <c r="E4" s="13">
        <f t="shared" si="2"/>
        <v>0</v>
      </c>
      <c r="F4" s="10">
        <f t="shared" si="3"/>
        <v>0</v>
      </c>
      <c r="G4" s="13">
        <f t="shared" si="4"/>
        <v>0</v>
      </c>
      <c r="H4" s="13">
        <v>1</v>
      </c>
      <c r="I4" s="13">
        <v>0</v>
      </c>
      <c r="J4" s="13">
        <v>1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1</v>
      </c>
      <c r="R4" s="13">
        <v>1</v>
      </c>
      <c r="S4" s="13">
        <v>1</v>
      </c>
      <c r="T4" s="13">
        <v>0</v>
      </c>
      <c r="U4" s="13">
        <v>0</v>
      </c>
      <c r="V4" s="13">
        <v>0</v>
      </c>
      <c r="W4" s="13">
        <v>0</v>
      </c>
      <c r="X4" s="13">
        <v>1</v>
      </c>
      <c r="Y4" s="13">
        <v>0</v>
      </c>
      <c r="Z4" s="13">
        <v>0</v>
      </c>
      <c r="AA4" s="14">
        <v>0</v>
      </c>
      <c r="AB4" s="13">
        <v>7.0999999046325684</v>
      </c>
      <c r="AC4" s="13">
        <f t="shared" si="5"/>
        <v>7099.9999046325684</v>
      </c>
      <c r="AD4" s="13">
        <v>267</v>
      </c>
      <c r="AE4" s="13">
        <f t="shared" si="6"/>
        <v>267000</v>
      </c>
      <c r="AF4" s="13">
        <v>5.3299999237060547</v>
      </c>
      <c r="AG4" s="13">
        <v>1.5199999809265137</v>
      </c>
      <c r="AH4" s="13">
        <v>0.25</v>
      </c>
      <c r="AI4" s="13">
        <f t="shared" si="7"/>
        <v>250</v>
      </c>
      <c r="AJ4" s="13">
        <v>75.099998474121094</v>
      </c>
      <c r="AK4" s="13">
        <v>21.399999618530273</v>
      </c>
      <c r="AL4" s="13">
        <v>3.5</v>
      </c>
      <c r="AM4" s="13">
        <v>12.300000190734863</v>
      </c>
      <c r="AN4" s="13">
        <v>35.099998474121094</v>
      </c>
      <c r="AO4" s="13">
        <f t="shared" si="8"/>
        <v>2.8536583682787766</v>
      </c>
      <c r="AP4" s="13">
        <v>0.28517824411392212</v>
      </c>
    </row>
    <row r="5" spans="1:42" x14ac:dyDescent="0.35">
      <c r="A5" s="12">
        <v>4</v>
      </c>
      <c r="B5" s="13">
        <v>0</v>
      </c>
      <c r="C5" s="10">
        <f t="shared" si="0"/>
        <v>0</v>
      </c>
      <c r="D5" s="10">
        <f t="shared" si="1"/>
        <v>0</v>
      </c>
      <c r="E5" s="13">
        <f t="shared" si="2"/>
        <v>0</v>
      </c>
      <c r="F5" s="10">
        <f t="shared" si="3"/>
        <v>0</v>
      </c>
      <c r="G5" s="13">
        <f t="shared" si="4"/>
        <v>0</v>
      </c>
      <c r="H5" s="13">
        <v>1</v>
      </c>
      <c r="I5" s="13">
        <v>0</v>
      </c>
      <c r="J5" s="13">
        <v>1</v>
      </c>
      <c r="K5" s="13">
        <v>1</v>
      </c>
      <c r="L5" s="13">
        <v>0</v>
      </c>
      <c r="M5" s="13">
        <v>1</v>
      </c>
      <c r="N5" s="13">
        <v>0</v>
      </c>
      <c r="O5" s="13">
        <v>1</v>
      </c>
      <c r="P5" s="13">
        <v>1</v>
      </c>
      <c r="Q5" s="13">
        <v>0</v>
      </c>
      <c r="R5" s="13">
        <v>1</v>
      </c>
      <c r="S5" s="13">
        <v>0</v>
      </c>
      <c r="T5" s="13">
        <v>1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4">
        <v>0</v>
      </c>
      <c r="AB5" s="13">
        <v>8.3400001525878906</v>
      </c>
      <c r="AC5" s="13">
        <f t="shared" si="5"/>
        <v>8340.0001525878906</v>
      </c>
      <c r="AD5" s="13">
        <v>218</v>
      </c>
      <c r="AE5" s="13">
        <f t="shared" si="6"/>
        <v>218000</v>
      </c>
      <c r="AF5" s="13">
        <v>6.4899997711181641</v>
      </c>
      <c r="AG5" s="13">
        <v>1.5800000429153442</v>
      </c>
      <c r="AH5" s="13">
        <v>0.2800000011920929</v>
      </c>
      <c r="AI5" s="13">
        <f t="shared" si="7"/>
        <v>280.0000011920929</v>
      </c>
      <c r="AJ5" s="13">
        <v>77.800003051757813</v>
      </c>
      <c r="AK5" s="13">
        <v>18.899999618530273</v>
      </c>
      <c r="AL5" s="13">
        <v>3.4000000953674316</v>
      </c>
      <c r="AM5" s="13">
        <v>14.399999618530273</v>
      </c>
      <c r="AN5" s="13">
        <v>40.75</v>
      </c>
      <c r="AO5" s="13">
        <f t="shared" si="8"/>
        <v>2.8298611860768315</v>
      </c>
      <c r="AP5" s="13">
        <v>0.24345147609710693</v>
      </c>
    </row>
    <row r="6" spans="1:42" x14ac:dyDescent="0.35">
      <c r="A6" s="12">
        <v>5</v>
      </c>
      <c r="B6" s="13">
        <v>0</v>
      </c>
      <c r="C6" s="10">
        <f t="shared" si="0"/>
        <v>1</v>
      </c>
      <c r="D6" s="10">
        <f t="shared" si="1"/>
        <v>1</v>
      </c>
      <c r="E6" s="13">
        <f t="shared" si="2"/>
        <v>0</v>
      </c>
      <c r="F6" s="10">
        <f t="shared" si="3"/>
        <v>1</v>
      </c>
      <c r="G6" s="13">
        <f t="shared" si="4"/>
        <v>0</v>
      </c>
      <c r="H6" s="13">
        <v>1</v>
      </c>
      <c r="I6" s="13">
        <v>0</v>
      </c>
      <c r="J6" s="13">
        <v>1</v>
      </c>
      <c r="K6" s="13">
        <v>0</v>
      </c>
      <c r="L6" s="13">
        <v>0</v>
      </c>
      <c r="M6" s="13">
        <v>1</v>
      </c>
      <c r="N6" s="13">
        <v>0</v>
      </c>
      <c r="O6" s="13">
        <v>1</v>
      </c>
      <c r="P6" s="13">
        <v>1</v>
      </c>
      <c r="Q6" s="13">
        <v>1</v>
      </c>
      <c r="R6" s="13">
        <v>1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4">
        <v>0</v>
      </c>
      <c r="AB6" s="13">
        <v>3.8299999237060547</v>
      </c>
      <c r="AC6" s="13">
        <f t="shared" si="5"/>
        <v>3829.9999237060547</v>
      </c>
      <c r="AD6" s="13">
        <v>113</v>
      </c>
      <c r="AE6" s="13">
        <f t="shared" si="6"/>
        <v>113000</v>
      </c>
      <c r="AF6" s="13">
        <v>2.5799999237060547</v>
      </c>
      <c r="AG6" s="13">
        <v>1.2100000381469727</v>
      </c>
      <c r="AH6" s="13">
        <v>5.000000074505806E-2</v>
      </c>
      <c r="AI6" s="13">
        <f t="shared" si="7"/>
        <v>50.00000074505806</v>
      </c>
      <c r="AJ6" s="13">
        <v>67.300003051757813</v>
      </c>
      <c r="AK6" s="13">
        <v>31.5</v>
      </c>
      <c r="AL6" s="13">
        <v>1.2000000476837158</v>
      </c>
      <c r="AM6" s="13">
        <v>16.5</v>
      </c>
      <c r="AN6" s="13">
        <v>49.790000915527344</v>
      </c>
      <c r="AO6" s="13">
        <f t="shared" si="8"/>
        <v>3.0175758130622632</v>
      </c>
      <c r="AP6" s="13">
        <v>0.46899226307868958</v>
      </c>
    </row>
    <row r="7" spans="1:42" x14ac:dyDescent="0.35">
      <c r="A7" s="12">
        <v>6</v>
      </c>
      <c r="B7" s="13">
        <v>0</v>
      </c>
      <c r="C7" s="10">
        <f t="shared" si="0"/>
        <v>0</v>
      </c>
      <c r="D7" s="10">
        <f t="shared" si="1"/>
        <v>0</v>
      </c>
      <c r="E7" s="13">
        <f t="shared" si="2"/>
        <v>0</v>
      </c>
      <c r="F7" s="10">
        <f t="shared" si="3"/>
        <v>0</v>
      </c>
      <c r="G7" s="13">
        <f t="shared" si="4"/>
        <v>1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13">
        <v>1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1</v>
      </c>
      <c r="Y7" s="13">
        <v>0</v>
      </c>
      <c r="Z7" s="13">
        <v>0</v>
      </c>
      <c r="AA7" s="14">
        <v>0</v>
      </c>
      <c r="AB7" s="13">
        <v>32.110000610351563</v>
      </c>
      <c r="AC7" s="13">
        <f t="shared" si="5"/>
        <v>32110.000610351563</v>
      </c>
      <c r="AD7" s="13">
        <v>578</v>
      </c>
      <c r="AE7" s="13">
        <f t="shared" si="6"/>
        <v>578000</v>
      </c>
      <c r="AF7" s="13">
        <v>27.879999160766602</v>
      </c>
      <c r="AG7" s="13">
        <v>2.9800000190734863</v>
      </c>
      <c r="AH7" s="13">
        <v>1.2400000095367432</v>
      </c>
      <c r="AI7" s="13">
        <f t="shared" si="7"/>
        <v>1240.0000095367432</v>
      </c>
      <c r="AJ7" s="13">
        <v>86.800003051757813</v>
      </c>
      <c r="AK7" s="13">
        <v>9.3000001907348633</v>
      </c>
      <c r="AL7" s="13">
        <v>3.9000000953674316</v>
      </c>
      <c r="AM7" s="13">
        <v>12.699999809265137</v>
      </c>
      <c r="AN7" s="13">
        <v>34.869998931884766</v>
      </c>
      <c r="AO7" s="13">
        <f t="shared" si="8"/>
        <v>2.7456692484708358</v>
      </c>
      <c r="AP7" s="13">
        <v>0.10688666254281998</v>
      </c>
    </row>
    <row r="8" spans="1:42" x14ac:dyDescent="0.35">
      <c r="A8" s="9">
        <v>7</v>
      </c>
      <c r="B8" s="13">
        <v>0</v>
      </c>
      <c r="C8" s="10">
        <f t="shared" si="0"/>
        <v>0</v>
      </c>
      <c r="D8" s="10">
        <f t="shared" si="1"/>
        <v>0</v>
      </c>
      <c r="E8" s="13">
        <f t="shared" si="2"/>
        <v>0</v>
      </c>
      <c r="F8" s="10">
        <f t="shared" si="3"/>
        <v>0</v>
      </c>
      <c r="G8" s="13">
        <f t="shared" si="4"/>
        <v>0</v>
      </c>
      <c r="H8" s="13">
        <v>1</v>
      </c>
      <c r="I8" s="13">
        <v>0</v>
      </c>
      <c r="J8" s="13">
        <v>1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1</v>
      </c>
      <c r="S8" s="13">
        <v>1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4">
        <v>0</v>
      </c>
      <c r="AB8" s="13">
        <v>8.9200000762939453</v>
      </c>
      <c r="AC8" s="13">
        <f t="shared" si="5"/>
        <v>8920.0000762939453</v>
      </c>
      <c r="AD8" s="13">
        <v>272</v>
      </c>
      <c r="AE8" s="13">
        <f t="shared" si="6"/>
        <v>272000</v>
      </c>
      <c r="AF8" s="13">
        <v>5.4899997711181641</v>
      </c>
      <c r="AG8" s="13">
        <v>3.2899999618530273</v>
      </c>
      <c r="AH8" s="13">
        <v>0.14000000059604645</v>
      </c>
      <c r="AI8" s="13">
        <f t="shared" si="7"/>
        <v>140.00000059604645</v>
      </c>
      <c r="AJ8" s="13">
        <v>61.5</v>
      </c>
      <c r="AK8" s="13">
        <v>36.900001525878906</v>
      </c>
      <c r="AL8" s="13">
        <v>1.6000000238418579</v>
      </c>
      <c r="AM8" s="13">
        <v>14.199999809265137</v>
      </c>
      <c r="AN8" s="13">
        <v>40.630001068115234</v>
      </c>
      <c r="AO8" s="13">
        <f t="shared" si="8"/>
        <v>2.8612677192858267</v>
      </c>
      <c r="AP8" s="13">
        <v>0.59927141666412354</v>
      </c>
    </row>
    <row r="9" spans="1:42" x14ac:dyDescent="0.35">
      <c r="A9" s="12">
        <v>8</v>
      </c>
      <c r="B9" s="13">
        <v>0</v>
      </c>
      <c r="C9" s="10">
        <f t="shared" si="0"/>
        <v>0</v>
      </c>
      <c r="D9" s="10">
        <f t="shared" si="1"/>
        <v>0</v>
      </c>
      <c r="E9" s="13">
        <f t="shared" si="2"/>
        <v>0</v>
      </c>
      <c r="F9" s="10">
        <f t="shared" si="3"/>
        <v>0</v>
      </c>
      <c r="G9" s="13">
        <f t="shared" si="4"/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1</v>
      </c>
      <c r="Y9" s="13">
        <v>0</v>
      </c>
      <c r="Z9" s="13">
        <v>0</v>
      </c>
      <c r="AA9" s="14">
        <v>0</v>
      </c>
      <c r="AB9" s="13">
        <v>19.719999313354492</v>
      </c>
      <c r="AC9" s="13">
        <f t="shared" si="5"/>
        <v>19719.999313354492</v>
      </c>
      <c r="AD9" s="13">
        <v>267</v>
      </c>
      <c r="AE9" s="13">
        <f t="shared" si="6"/>
        <v>267000</v>
      </c>
      <c r="AF9" s="13">
        <v>13.270000457763672</v>
      </c>
      <c r="AG9" s="13">
        <v>5.8299999237060547</v>
      </c>
      <c r="AH9" s="13">
        <v>0.62000000476837158</v>
      </c>
      <c r="AI9" s="13">
        <f t="shared" si="7"/>
        <v>620.00000476837158</v>
      </c>
      <c r="AJ9" s="13">
        <v>67.300003051757813</v>
      </c>
      <c r="AK9" s="13">
        <v>29.600000381469727</v>
      </c>
      <c r="AL9" s="13">
        <v>3.0999999046325684</v>
      </c>
      <c r="AM9" s="13">
        <v>16.100000381469727</v>
      </c>
      <c r="AN9" s="13">
        <v>48.049999237060547</v>
      </c>
      <c r="AO9" s="13">
        <f t="shared" si="8"/>
        <v>2.9844719315885002</v>
      </c>
      <c r="AP9" s="13">
        <v>0.43933683633804321</v>
      </c>
    </row>
    <row r="10" spans="1:42" x14ac:dyDescent="0.35">
      <c r="A10" s="12">
        <v>9</v>
      </c>
      <c r="B10" s="13">
        <v>0</v>
      </c>
      <c r="C10" s="10">
        <f t="shared" si="0"/>
        <v>1</v>
      </c>
      <c r="D10" s="10">
        <f t="shared" si="1"/>
        <v>0</v>
      </c>
      <c r="E10" s="13">
        <f t="shared" si="2"/>
        <v>0</v>
      </c>
      <c r="F10" s="10">
        <f t="shared" si="3"/>
        <v>0</v>
      </c>
      <c r="G10" s="13">
        <f t="shared" si="4"/>
        <v>1</v>
      </c>
      <c r="H10" s="13">
        <v>1</v>
      </c>
      <c r="I10" s="13">
        <v>0</v>
      </c>
      <c r="J10" s="13">
        <v>1</v>
      </c>
      <c r="K10" s="13">
        <v>0</v>
      </c>
      <c r="L10" s="13">
        <v>0</v>
      </c>
      <c r="M10" s="13">
        <v>1</v>
      </c>
      <c r="N10" s="13">
        <v>0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4">
        <v>0</v>
      </c>
      <c r="AB10" s="13">
        <v>15.149999618530273</v>
      </c>
      <c r="AC10" s="13">
        <f t="shared" si="5"/>
        <v>15149.999618530273</v>
      </c>
      <c r="AD10" s="13">
        <v>93</v>
      </c>
      <c r="AE10" s="13">
        <f t="shared" si="6"/>
        <v>93000</v>
      </c>
      <c r="AF10" s="13">
        <v>12.010000228881836</v>
      </c>
      <c r="AG10" s="13">
        <v>1.9099999666213989</v>
      </c>
      <c r="AH10" s="13">
        <v>1.2200000286102295</v>
      </c>
      <c r="AI10" s="13">
        <f t="shared" si="7"/>
        <v>1220.0000286102295</v>
      </c>
      <c r="AJ10" s="13">
        <v>79.300003051757813</v>
      </c>
      <c r="AK10" s="13">
        <v>12.600000381469727</v>
      </c>
      <c r="AL10" s="13">
        <v>8.1000003814697266</v>
      </c>
      <c r="AM10" s="13">
        <v>12.5</v>
      </c>
      <c r="AN10" s="13">
        <v>36.049999237060547</v>
      </c>
      <c r="AO10" s="13">
        <f t="shared" si="8"/>
        <v>2.8839999389648439</v>
      </c>
      <c r="AP10" s="13">
        <v>0.1590341329574585</v>
      </c>
    </row>
    <row r="11" spans="1:42" x14ac:dyDescent="0.35">
      <c r="A11" s="12">
        <v>10</v>
      </c>
      <c r="B11" s="13">
        <v>0</v>
      </c>
      <c r="C11" s="10">
        <f t="shared" si="0"/>
        <v>0</v>
      </c>
      <c r="D11" s="10">
        <f t="shared" si="1"/>
        <v>0</v>
      </c>
      <c r="E11" s="13">
        <f t="shared" si="2"/>
        <v>1</v>
      </c>
      <c r="F11" s="10">
        <f t="shared" si="3"/>
        <v>0</v>
      </c>
      <c r="G11" s="13">
        <f t="shared" si="4"/>
        <v>0</v>
      </c>
      <c r="H11" s="13">
        <v>1</v>
      </c>
      <c r="I11" s="13">
        <v>0</v>
      </c>
      <c r="J11" s="13">
        <v>1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0</v>
      </c>
      <c r="V11" s="13">
        <v>1</v>
      </c>
      <c r="W11" s="13">
        <v>0</v>
      </c>
      <c r="X11" s="13">
        <v>1</v>
      </c>
      <c r="Y11" s="13">
        <v>0</v>
      </c>
      <c r="Z11" s="13">
        <v>0</v>
      </c>
      <c r="AA11" s="14">
        <v>0</v>
      </c>
      <c r="AB11" s="13">
        <v>5.940000057220459</v>
      </c>
      <c r="AC11" s="13">
        <f t="shared" si="5"/>
        <v>5940.000057220459</v>
      </c>
      <c r="AD11" s="13">
        <v>164</v>
      </c>
      <c r="AE11" s="13">
        <f t="shared" si="6"/>
        <v>164000</v>
      </c>
      <c r="AF11" s="13">
        <v>2.1500000953674316</v>
      </c>
      <c r="AG11" s="13">
        <v>3.7400000095367432</v>
      </c>
      <c r="AH11" s="13">
        <v>5.000000074505806E-2</v>
      </c>
      <c r="AI11" s="13">
        <f t="shared" si="7"/>
        <v>50.00000074505806</v>
      </c>
      <c r="AJ11" s="13">
        <v>63</v>
      </c>
      <c r="AK11" s="13">
        <v>36.200000762939453</v>
      </c>
      <c r="AL11" s="13">
        <v>0.80000001192092896</v>
      </c>
      <c r="AM11" s="13">
        <v>12.5</v>
      </c>
      <c r="AN11" s="13">
        <v>36.869998931884766</v>
      </c>
      <c r="AO11" s="13">
        <f t="shared" si="8"/>
        <v>2.9495999145507814</v>
      </c>
      <c r="AP11" s="13">
        <v>1.739534854888916</v>
      </c>
    </row>
    <row r="12" spans="1:42" x14ac:dyDescent="0.35">
      <c r="A12" s="12">
        <v>11</v>
      </c>
      <c r="B12" s="13">
        <v>0</v>
      </c>
      <c r="C12" s="10">
        <f t="shared" si="0"/>
        <v>1</v>
      </c>
      <c r="D12" s="10">
        <f t="shared" si="1"/>
        <v>0</v>
      </c>
      <c r="E12" s="13">
        <f t="shared" si="2"/>
        <v>1</v>
      </c>
      <c r="F12" s="10">
        <f t="shared" si="3"/>
        <v>0</v>
      </c>
      <c r="G12" s="13">
        <f t="shared" si="4"/>
        <v>0</v>
      </c>
      <c r="H12" s="13">
        <v>1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1</v>
      </c>
      <c r="R12" s="13">
        <v>1</v>
      </c>
      <c r="S12" s="13">
        <v>0</v>
      </c>
      <c r="T12" s="13">
        <v>0</v>
      </c>
      <c r="U12" s="13">
        <v>0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4">
        <v>0</v>
      </c>
      <c r="AB12" s="13">
        <v>5.070000171661377</v>
      </c>
      <c r="AC12" s="13">
        <f t="shared" si="5"/>
        <v>5070.000171661377</v>
      </c>
      <c r="AD12" s="13">
        <v>134</v>
      </c>
      <c r="AE12" s="13">
        <f t="shared" si="6"/>
        <v>134000</v>
      </c>
      <c r="AF12" s="13">
        <v>2.1099998950958252</v>
      </c>
      <c r="AG12" s="13">
        <v>2.8199999332427979</v>
      </c>
      <c r="AH12" s="13">
        <v>0.14000000059604645</v>
      </c>
      <c r="AI12" s="13">
        <f t="shared" si="7"/>
        <v>140.00000059604645</v>
      </c>
      <c r="AJ12" s="13">
        <v>55.700000762939453</v>
      </c>
      <c r="AK12" s="13">
        <v>41.599998474121094</v>
      </c>
      <c r="AL12" s="13">
        <v>2.7000000476837158</v>
      </c>
      <c r="AM12" s="13">
        <v>12.600000381469727</v>
      </c>
      <c r="AN12" s="13">
        <v>37.200000762939453</v>
      </c>
      <c r="AO12" s="13">
        <f t="shared" si="8"/>
        <v>2.9523809235472624</v>
      </c>
      <c r="AP12" s="13">
        <v>1.3364928960800171</v>
      </c>
    </row>
    <row r="13" spans="1:42" x14ac:dyDescent="0.35">
      <c r="A13" s="12">
        <v>12</v>
      </c>
      <c r="B13" s="13">
        <v>0</v>
      </c>
      <c r="C13" s="10">
        <f t="shared" si="0"/>
        <v>0</v>
      </c>
      <c r="D13" s="10">
        <f t="shared" si="1"/>
        <v>0</v>
      </c>
      <c r="E13" s="13">
        <f t="shared" si="2"/>
        <v>0</v>
      </c>
      <c r="F13" s="10">
        <f t="shared" si="3"/>
        <v>0</v>
      </c>
      <c r="G13" s="13">
        <f t="shared" si="4"/>
        <v>0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1</v>
      </c>
      <c r="Y13" s="13">
        <v>0</v>
      </c>
      <c r="Z13" s="13">
        <v>0</v>
      </c>
      <c r="AA13" s="14">
        <v>0</v>
      </c>
      <c r="AB13" s="13">
        <v>7.0100002288818359</v>
      </c>
      <c r="AC13" s="13">
        <f t="shared" si="5"/>
        <v>7010.0002288818359</v>
      </c>
      <c r="AD13" s="13">
        <v>164</v>
      </c>
      <c r="AE13" s="13">
        <f t="shared" si="6"/>
        <v>164000</v>
      </c>
      <c r="AF13" s="13">
        <v>5.679999828338623</v>
      </c>
      <c r="AG13" s="13">
        <v>1.2400000095367432</v>
      </c>
      <c r="AH13" s="13">
        <v>7.9999998211860657E-2</v>
      </c>
      <c r="AI13" s="13">
        <f t="shared" si="7"/>
        <v>79.999998211860657</v>
      </c>
      <c r="AJ13" s="13">
        <v>81.099998474121094</v>
      </c>
      <c r="AK13" s="13">
        <v>17.700000762939453</v>
      </c>
      <c r="AL13" s="13">
        <v>1.2000000476837158</v>
      </c>
      <c r="AM13" s="13">
        <v>16.100000381469727</v>
      </c>
      <c r="AN13" s="13">
        <v>47.759998321533203</v>
      </c>
      <c r="AO13" s="13">
        <f t="shared" si="8"/>
        <v>2.9664594527899832</v>
      </c>
      <c r="AP13" s="13">
        <v>0.21830986440181732</v>
      </c>
    </row>
    <row r="14" spans="1:42" x14ac:dyDescent="0.35">
      <c r="A14" s="9">
        <v>13</v>
      </c>
      <c r="B14" s="13">
        <v>0</v>
      </c>
      <c r="C14" s="10">
        <f t="shared" si="0"/>
        <v>0</v>
      </c>
      <c r="D14" s="10">
        <f t="shared" si="1"/>
        <v>0</v>
      </c>
      <c r="E14" s="13">
        <f t="shared" si="2"/>
        <v>0</v>
      </c>
      <c r="F14" s="10">
        <f t="shared" si="3"/>
        <v>0</v>
      </c>
      <c r="G14" s="13">
        <f t="shared" si="4"/>
        <v>0</v>
      </c>
      <c r="H14" s="13">
        <v>1</v>
      </c>
      <c r="I14" s="13">
        <v>0</v>
      </c>
      <c r="J14" s="13">
        <v>1</v>
      </c>
      <c r="K14" s="13">
        <v>0</v>
      </c>
      <c r="L14" s="13">
        <v>0</v>
      </c>
      <c r="M14" s="13">
        <v>1</v>
      </c>
      <c r="N14" s="13">
        <v>0</v>
      </c>
      <c r="O14" s="13">
        <v>1</v>
      </c>
      <c r="P14" s="13">
        <v>1</v>
      </c>
      <c r="Q14" s="13">
        <v>1</v>
      </c>
      <c r="R14" s="13">
        <v>0</v>
      </c>
      <c r="S14" s="13">
        <v>0</v>
      </c>
      <c r="T14" s="13">
        <v>0</v>
      </c>
      <c r="U14" s="13">
        <v>0</v>
      </c>
      <c r="V14" s="13">
        <v>1</v>
      </c>
      <c r="W14" s="13">
        <v>0</v>
      </c>
      <c r="X14" s="13">
        <v>0</v>
      </c>
      <c r="Y14" s="13">
        <v>0</v>
      </c>
      <c r="Z14" s="13">
        <v>0</v>
      </c>
      <c r="AA14" s="14">
        <v>0</v>
      </c>
      <c r="AB14" s="13">
        <v>4.9000000953674316</v>
      </c>
      <c r="AC14" s="13">
        <f t="shared" si="5"/>
        <v>4900.0000953674316</v>
      </c>
      <c r="AD14" s="13">
        <v>223</v>
      </c>
      <c r="AE14" s="13">
        <f t="shared" si="6"/>
        <v>223000</v>
      </c>
      <c r="AF14" s="13">
        <v>2.5499999523162842</v>
      </c>
      <c r="AG14" s="13">
        <v>2.0099999904632568</v>
      </c>
      <c r="AH14" s="13">
        <v>0.34000000357627869</v>
      </c>
      <c r="AI14" s="13">
        <f t="shared" si="7"/>
        <v>340.00000357627869</v>
      </c>
      <c r="AJ14" s="13">
        <v>52</v>
      </c>
      <c r="AK14" s="13">
        <v>41.099998474121094</v>
      </c>
      <c r="AL14" s="13">
        <v>6.9000000953674316</v>
      </c>
      <c r="AM14" s="13">
        <v>10.699999809265137</v>
      </c>
      <c r="AN14" s="13">
        <v>31.379999160766602</v>
      </c>
      <c r="AO14" s="13">
        <f t="shared" si="8"/>
        <v>2.9327102542183825</v>
      </c>
      <c r="AP14" s="13">
        <v>0.78823530673980713</v>
      </c>
    </row>
    <row r="15" spans="1:42" x14ac:dyDescent="0.35">
      <c r="A15" s="12">
        <v>14</v>
      </c>
      <c r="B15" s="13">
        <v>0</v>
      </c>
      <c r="C15" s="10">
        <f t="shared" si="0"/>
        <v>0</v>
      </c>
      <c r="D15" s="10">
        <f t="shared" si="1"/>
        <v>1</v>
      </c>
      <c r="E15" s="13">
        <f t="shared" si="2"/>
        <v>0</v>
      </c>
      <c r="F15" s="10">
        <f t="shared" si="3"/>
        <v>0</v>
      </c>
      <c r="G15" s="13">
        <f t="shared" si="4"/>
        <v>0</v>
      </c>
      <c r="H15" s="13">
        <v>1</v>
      </c>
      <c r="I15" s="13">
        <v>0</v>
      </c>
      <c r="J15" s="13">
        <v>1</v>
      </c>
      <c r="K15" s="13">
        <v>0</v>
      </c>
      <c r="L15" s="13">
        <v>0</v>
      </c>
      <c r="M15" s="13">
        <v>1</v>
      </c>
      <c r="N15" s="13">
        <v>0</v>
      </c>
      <c r="O15" s="13">
        <v>0</v>
      </c>
      <c r="P15" s="13">
        <v>1</v>
      </c>
      <c r="Q15" s="13">
        <v>1</v>
      </c>
      <c r="R15" s="13">
        <v>1</v>
      </c>
      <c r="S15" s="13">
        <v>0</v>
      </c>
      <c r="T15" s="13">
        <v>0</v>
      </c>
      <c r="U15" s="13">
        <v>0</v>
      </c>
      <c r="V15" s="13">
        <v>1</v>
      </c>
      <c r="W15" s="13">
        <v>0</v>
      </c>
      <c r="X15" s="13">
        <v>1</v>
      </c>
      <c r="Y15" s="13">
        <v>0</v>
      </c>
      <c r="Z15" s="13">
        <v>0</v>
      </c>
      <c r="AA15" s="14">
        <v>0</v>
      </c>
      <c r="AB15" s="13">
        <v>3.2599999904632568</v>
      </c>
      <c r="AC15" s="13">
        <f t="shared" si="5"/>
        <v>3259.9999904632568</v>
      </c>
      <c r="AD15" s="13">
        <v>179</v>
      </c>
      <c r="AE15" s="13">
        <f t="shared" si="6"/>
        <v>179000</v>
      </c>
      <c r="AF15" s="13">
        <v>1.7999999523162842</v>
      </c>
      <c r="AG15" s="13">
        <v>1.3500000238418579</v>
      </c>
      <c r="AH15" s="13">
        <v>0.10999999940395355</v>
      </c>
      <c r="AI15" s="13">
        <f t="shared" si="7"/>
        <v>109.99999940395355</v>
      </c>
      <c r="AJ15" s="13">
        <v>55.200000762939453</v>
      </c>
      <c r="AK15" s="13">
        <v>41.299999237060547</v>
      </c>
      <c r="AL15" s="13">
        <v>3.5</v>
      </c>
      <c r="AM15" s="13">
        <v>15.5</v>
      </c>
      <c r="AN15" s="13">
        <v>44.380001068115234</v>
      </c>
      <c r="AO15" s="13">
        <f t="shared" si="8"/>
        <v>2.8632258753622732</v>
      </c>
      <c r="AP15" s="13">
        <v>0.75000005960464478</v>
      </c>
    </row>
    <row r="16" spans="1:42" x14ac:dyDescent="0.35">
      <c r="A16" s="12">
        <v>15</v>
      </c>
      <c r="B16" s="13">
        <v>0</v>
      </c>
      <c r="C16" s="10">
        <f t="shared" si="0"/>
        <v>1</v>
      </c>
      <c r="D16" s="10">
        <f t="shared" si="1"/>
        <v>0</v>
      </c>
      <c r="E16" s="13">
        <f t="shared" si="2"/>
        <v>0</v>
      </c>
      <c r="F16" s="10">
        <f t="shared" si="3"/>
        <v>0</v>
      </c>
      <c r="G16" s="13">
        <f t="shared" si="4"/>
        <v>0</v>
      </c>
      <c r="H16" s="13">
        <v>1</v>
      </c>
      <c r="I16" s="13">
        <v>0</v>
      </c>
      <c r="J16" s="13">
        <v>1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1</v>
      </c>
      <c r="Q16" s="13">
        <v>1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</v>
      </c>
      <c r="Y16" s="13">
        <v>0</v>
      </c>
      <c r="Z16" s="13">
        <v>0</v>
      </c>
      <c r="AA16" s="14">
        <v>0</v>
      </c>
      <c r="AB16" s="13">
        <v>5.9699997901916504</v>
      </c>
      <c r="AC16" s="13">
        <f t="shared" si="5"/>
        <v>5969.9997901916504</v>
      </c>
      <c r="AD16" s="13">
        <v>118</v>
      </c>
      <c r="AE16" s="13">
        <f t="shared" si="6"/>
        <v>118000</v>
      </c>
      <c r="AF16" s="13">
        <v>5.4000000953674316</v>
      </c>
      <c r="AG16" s="13">
        <v>0.50999999046325684</v>
      </c>
      <c r="AH16" s="13">
        <v>7.0000000298023224E-2</v>
      </c>
      <c r="AI16" s="13">
        <f t="shared" si="7"/>
        <v>70.000000298023224</v>
      </c>
      <c r="AJ16" s="13">
        <v>90.400001525878906</v>
      </c>
      <c r="AK16" s="13">
        <v>8.5</v>
      </c>
      <c r="AL16" s="13">
        <v>1.1000000238418579</v>
      </c>
      <c r="AM16" s="13">
        <v>13.199999809265137</v>
      </c>
      <c r="AN16" s="13">
        <v>38.099998474121094</v>
      </c>
      <c r="AO16" s="13">
        <f t="shared" si="8"/>
        <v>2.8863635624735799</v>
      </c>
      <c r="AP16" s="13">
        <v>9.4444438815116882E-2</v>
      </c>
    </row>
    <row r="17" spans="1:42" x14ac:dyDescent="0.35">
      <c r="A17" s="12">
        <v>16</v>
      </c>
      <c r="B17" s="13">
        <v>0</v>
      </c>
      <c r="C17" s="10">
        <f t="shared" si="0"/>
        <v>0</v>
      </c>
      <c r="D17" s="10">
        <f t="shared" si="1"/>
        <v>1</v>
      </c>
      <c r="E17" s="13">
        <f t="shared" si="2"/>
        <v>1</v>
      </c>
      <c r="F17" s="10">
        <f t="shared" si="3"/>
        <v>0</v>
      </c>
      <c r="G17" s="13">
        <f t="shared" si="4"/>
        <v>0</v>
      </c>
      <c r="H17" s="13">
        <v>1</v>
      </c>
      <c r="I17" s="13">
        <v>0</v>
      </c>
      <c r="J17" s="13">
        <v>1</v>
      </c>
      <c r="K17" s="13">
        <v>0</v>
      </c>
      <c r="L17" s="13">
        <v>0</v>
      </c>
      <c r="M17" s="13">
        <v>1</v>
      </c>
      <c r="N17" s="13">
        <v>0</v>
      </c>
      <c r="O17" s="13">
        <v>0</v>
      </c>
      <c r="P17" s="13">
        <v>1</v>
      </c>
      <c r="Q17" s="13">
        <v>0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1</v>
      </c>
      <c r="Y17" s="13">
        <v>0</v>
      </c>
      <c r="Z17" s="13">
        <v>0</v>
      </c>
      <c r="AA17" s="14">
        <v>0</v>
      </c>
      <c r="AB17" s="13">
        <v>4.1599998474121094</v>
      </c>
      <c r="AC17" s="13">
        <f t="shared" si="5"/>
        <v>4159.9998474121094</v>
      </c>
      <c r="AD17" s="13">
        <v>156</v>
      </c>
      <c r="AE17" s="13">
        <f t="shared" si="6"/>
        <v>156000</v>
      </c>
      <c r="AF17" s="13">
        <v>1.9099999666213989</v>
      </c>
      <c r="AG17" s="13">
        <v>2.1099998950958252</v>
      </c>
      <c r="AH17" s="13">
        <v>0.12999999523162842</v>
      </c>
      <c r="AI17" s="13">
        <f t="shared" si="7"/>
        <v>129.99999523162842</v>
      </c>
      <c r="AJ17" s="13">
        <v>45.900001525878906</v>
      </c>
      <c r="AK17" s="13">
        <v>50.799999237060547</v>
      </c>
      <c r="AL17" s="13">
        <v>3.2000000476837158</v>
      </c>
      <c r="AM17" s="13">
        <v>11.699999809265137</v>
      </c>
      <c r="AN17" s="13">
        <v>32.700000762939453</v>
      </c>
      <c r="AO17" s="13">
        <f t="shared" si="8"/>
        <v>2.7948719056426463</v>
      </c>
      <c r="AP17" s="13">
        <v>1.1047120094299316</v>
      </c>
    </row>
    <row r="18" spans="1:42" x14ac:dyDescent="0.35">
      <c r="A18" s="12">
        <v>17</v>
      </c>
      <c r="B18" s="13">
        <v>0</v>
      </c>
      <c r="C18" s="10">
        <f t="shared" si="0"/>
        <v>0</v>
      </c>
      <c r="D18" s="10">
        <f t="shared" si="1"/>
        <v>0</v>
      </c>
      <c r="E18" s="13">
        <f t="shared" si="2"/>
        <v>0</v>
      </c>
      <c r="F18" s="10">
        <f t="shared" si="3"/>
        <v>0</v>
      </c>
      <c r="G18" s="13">
        <f t="shared" si="4"/>
        <v>0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3">
        <v>1</v>
      </c>
      <c r="N18" s="13">
        <v>0</v>
      </c>
      <c r="O18" s="13">
        <v>0</v>
      </c>
      <c r="P18" s="13">
        <v>0</v>
      </c>
      <c r="Q18" s="13">
        <v>1</v>
      </c>
      <c r="R18" s="13">
        <v>1</v>
      </c>
      <c r="S18" s="13">
        <v>0</v>
      </c>
      <c r="T18" s="13">
        <v>1</v>
      </c>
      <c r="U18" s="13">
        <v>1</v>
      </c>
      <c r="V18" s="13">
        <v>0</v>
      </c>
      <c r="W18" s="13">
        <v>0</v>
      </c>
      <c r="X18" s="13">
        <v>1</v>
      </c>
      <c r="Y18" s="13">
        <v>0</v>
      </c>
      <c r="Z18" s="13">
        <v>0</v>
      </c>
      <c r="AA18" s="14">
        <v>0</v>
      </c>
      <c r="AB18" s="13">
        <v>11.550000190734863</v>
      </c>
      <c r="AC18" s="13">
        <f t="shared" si="5"/>
        <v>11550.000190734863</v>
      </c>
      <c r="AD18" s="13">
        <v>243</v>
      </c>
      <c r="AE18" s="13">
        <f t="shared" si="6"/>
        <v>243000</v>
      </c>
      <c r="AF18" s="13">
        <v>9.8500003814697266</v>
      </c>
      <c r="AG18" s="13">
        <v>1.6499999761581421</v>
      </c>
      <c r="AH18" s="13">
        <v>5.000000074505806E-2</v>
      </c>
      <c r="AI18" s="13">
        <f t="shared" si="7"/>
        <v>50.00000074505806</v>
      </c>
      <c r="AJ18" s="13">
        <v>85.300003051757813</v>
      </c>
      <c r="AK18" s="13">
        <v>14.300000190734863</v>
      </c>
      <c r="AL18" s="13">
        <v>0.40000000596046448</v>
      </c>
      <c r="AM18" s="13">
        <v>12.699999809265137</v>
      </c>
      <c r="AN18" s="13">
        <v>35.5</v>
      </c>
      <c r="AO18" s="13">
        <f t="shared" si="8"/>
        <v>2.7952756325320092</v>
      </c>
      <c r="AP18" s="13">
        <v>0.1675126850605011</v>
      </c>
    </row>
    <row r="19" spans="1:42" x14ac:dyDescent="0.35">
      <c r="A19" s="12">
        <v>18</v>
      </c>
      <c r="B19" s="13">
        <v>0</v>
      </c>
      <c r="C19" s="10">
        <f t="shared" si="0"/>
        <v>1</v>
      </c>
      <c r="D19" s="10">
        <f t="shared" si="1"/>
        <v>0</v>
      </c>
      <c r="E19" s="13">
        <f t="shared" si="2"/>
        <v>1</v>
      </c>
      <c r="F19" s="10">
        <f t="shared" si="3"/>
        <v>0</v>
      </c>
      <c r="G19" s="13">
        <f t="shared" si="4"/>
        <v>0</v>
      </c>
      <c r="H19" s="13">
        <v>0</v>
      </c>
      <c r="I19" s="13">
        <v>0</v>
      </c>
      <c r="J19" s="13">
        <v>1</v>
      </c>
      <c r="K19" s="13">
        <v>1</v>
      </c>
      <c r="L19" s="13">
        <v>0</v>
      </c>
      <c r="M19" s="13">
        <v>1</v>
      </c>
      <c r="N19" s="13">
        <v>0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4">
        <v>0</v>
      </c>
      <c r="AB19" s="13">
        <v>6.630000114440918</v>
      </c>
      <c r="AC19" s="13">
        <f t="shared" si="5"/>
        <v>6630.000114440918</v>
      </c>
      <c r="AD19" s="13">
        <v>127</v>
      </c>
      <c r="AE19" s="13">
        <f t="shared" si="6"/>
        <v>127000</v>
      </c>
      <c r="AF19" s="13">
        <v>1.2200000286102295</v>
      </c>
      <c r="AG19" s="13">
        <v>4.8400001525878906</v>
      </c>
      <c r="AH19" s="13">
        <v>0.56999999284744263</v>
      </c>
      <c r="AI19" s="13">
        <f t="shared" si="7"/>
        <v>569.99999284744263</v>
      </c>
      <c r="AJ19" s="13">
        <v>18.399999618530273</v>
      </c>
      <c r="AK19" s="13">
        <v>73</v>
      </c>
      <c r="AL19" s="13">
        <v>8.6000003814697266</v>
      </c>
      <c r="AM19" s="13">
        <v>13.300000190734863</v>
      </c>
      <c r="AN19" s="13">
        <v>37.619998931884766</v>
      </c>
      <c r="AO19" s="13">
        <f t="shared" si="8"/>
        <v>2.828571307697564</v>
      </c>
      <c r="AP19" s="13">
        <v>3.9672131538391113</v>
      </c>
    </row>
    <row r="20" spans="1:42" x14ac:dyDescent="0.35">
      <c r="A20" s="9">
        <v>19</v>
      </c>
      <c r="B20" s="13">
        <v>0</v>
      </c>
      <c r="C20" s="10">
        <f t="shared" si="0"/>
        <v>0</v>
      </c>
      <c r="D20" s="10">
        <f t="shared" si="1"/>
        <v>0</v>
      </c>
      <c r="E20" s="13">
        <f t="shared" si="2"/>
        <v>0</v>
      </c>
      <c r="F20" s="10">
        <f t="shared" si="3"/>
        <v>0</v>
      </c>
      <c r="G20" s="13">
        <f t="shared" si="4"/>
        <v>0</v>
      </c>
      <c r="H20" s="13">
        <v>1</v>
      </c>
      <c r="I20" s="13">
        <v>0</v>
      </c>
      <c r="J20" s="13">
        <v>1</v>
      </c>
      <c r="K20" s="13">
        <v>0</v>
      </c>
      <c r="L20" s="13">
        <v>0</v>
      </c>
      <c r="M20" s="13">
        <v>1</v>
      </c>
      <c r="N20" s="13">
        <v>0</v>
      </c>
      <c r="O20" s="13">
        <v>1</v>
      </c>
      <c r="P20" s="13">
        <v>1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4">
        <v>0</v>
      </c>
      <c r="AB20" s="13">
        <v>5.2699999809265137</v>
      </c>
      <c r="AC20" s="13">
        <f t="shared" si="5"/>
        <v>5269.9999809265137</v>
      </c>
      <c r="AD20" s="13">
        <v>244</v>
      </c>
      <c r="AE20" s="13">
        <f t="shared" si="6"/>
        <v>244000</v>
      </c>
      <c r="AF20" s="13">
        <v>3.7400000095367432</v>
      </c>
      <c r="AG20" s="13">
        <v>1.2300000190734863</v>
      </c>
      <c r="AH20" s="13">
        <v>0.30000001192092896</v>
      </c>
      <c r="AI20" s="13">
        <f t="shared" si="7"/>
        <v>300.00001192092896</v>
      </c>
      <c r="AJ20" s="13">
        <v>70.900001525878906</v>
      </c>
      <c r="AK20" s="13">
        <v>23.399999618530273</v>
      </c>
      <c r="AL20" s="13">
        <v>5.6999998092651367</v>
      </c>
      <c r="AM20" s="13">
        <v>14.399999618530273</v>
      </c>
      <c r="AN20" s="13">
        <v>40.930000305175781</v>
      </c>
      <c r="AO20" s="13">
        <f t="shared" si="8"/>
        <v>2.8423612076007316</v>
      </c>
      <c r="AP20" s="13">
        <v>0.32887700200080872</v>
      </c>
    </row>
    <row r="21" spans="1:42" x14ac:dyDescent="0.35">
      <c r="A21" s="12">
        <v>20</v>
      </c>
      <c r="B21" s="13">
        <v>0</v>
      </c>
      <c r="C21" s="10">
        <f t="shared" si="0"/>
        <v>0</v>
      </c>
      <c r="D21" s="10">
        <f t="shared" si="1"/>
        <v>0</v>
      </c>
      <c r="E21" s="13">
        <f t="shared" si="2"/>
        <v>0</v>
      </c>
      <c r="F21" s="10">
        <f t="shared" si="3"/>
        <v>1</v>
      </c>
      <c r="G21" s="13">
        <f t="shared" si="4"/>
        <v>0</v>
      </c>
      <c r="H21" s="13">
        <v>1</v>
      </c>
      <c r="I21" s="13">
        <v>0</v>
      </c>
      <c r="J21" s="13">
        <v>1</v>
      </c>
      <c r="K21" s="13">
        <v>0</v>
      </c>
      <c r="L21" s="13">
        <v>0</v>
      </c>
      <c r="M21" s="13">
        <v>1</v>
      </c>
      <c r="N21" s="13">
        <v>0</v>
      </c>
      <c r="O21" s="13">
        <v>0</v>
      </c>
      <c r="P21" s="13">
        <v>1</v>
      </c>
      <c r="Q21" s="13">
        <v>1</v>
      </c>
      <c r="R21" s="13">
        <v>1</v>
      </c>
      <c r="S21" s="13">
        <v>1</v>
      </c>
      <c r="T21" s="13">
        <v>0</v>
      </c>
      <c r="U21" s="13">
        <v>0</v>
      </c>
      <c r="V21" s="13">
        <v>0</v>
      </c>
      <c r="W21" s="13">
        <v>0</v>
      </c>
      <c r="X21" s="13">
        <v>1</v>
      </c>
      <c r="Y21" s="13">
        <v>0</v>
      </c>
      <c r="Z21" s="13">
        <v>0</v>
      </c>
      <c r="AA21" s="14">
        <v>0</v>
      </c>
      <c r="AB21" s="13">
        <v>10.449999809265137</v>
      </c>
      <c r="AC21" s="13">
        <f t="shared" si="5"/>
        <v>10449.999809265137</v>
      </c>
      <c r="AD21" s="13">
        <v>396</v>
      </c>
      <c r="AE21" s="13">
        <f t="shared" si="6"/>
        <v>396000</v>
      </c>
      <c r="AF21" s="13">
        <v>8.3999996185302734</v>
      </c>
      <c r="AG21" s="13">
        <v>2.0299999713897705</v>
      </c>
      <c r="AH21" s="13">
        <v>9.9999997764825821E-3</v>
      </c>
      <c r="AI21" s="13">
        <f t="shared" si="7"/>
        <v>9.9999997764825821</v>
      </c>
      <c r="AJ21" s="13">
        <v>80.400001525878906</v>
      </c>
      <c r="AK21" s="13">
        <v>19.5</v>
      </c>
      <c r="AL21" s="13">
        <v>0.10000000149011612</v>
      </c>
      <c r="AM21" s="13">
        <v>7.5999999046325684</v>
      </c>
      <c r="AN21" s="13">
        <v>22.899999618530273</v>
      </c>
      <c r="AO21" s="13">
        <f t="shared" si="8"/>
        <v>3.0131578823536054</v>
      </c>
      <c r="AP21" s="13">
        <v>0.24166667461395264</v>
      </c>
    </row>
    <row r="22" spans="1:42" x14ac:dyDescent="0.35">
      <c r="A22" s="12">
        <v>21</v>
      </c>
      <c r="B22" s="13">
        <v>0</v>
      </c>
      <c r="C22" s="10">
        <f t="shared" si="0"/>
        <v>0</v>
      </c>
      <c r="D22" s="10">
        <f t="shared" si="1"/>
        <v>0</v>
      </c>
      <c r="E22" s="13">
        <f t="shared" si="2"/>
        <v>0</v>
      </c>
      <c r="F22" s="10">
        <f t="shared" si="3"/>
        <v>0</v>
      </c>
      <c r="G22" s="13">
        <f t="shared" si="4"/>
        <v>0</v>
      </c>
      <c r="H22" s="13">
        <v>1</v>
      </c>
      <c r="I22" s="13">
        <v>0</v>
      </c>
      <c r="J22" s="13">
        <v>1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1</v>
      </c>
      <c r="Q22" s="13">
        <v>1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4">
        <v>0</v>
      </c>
      <c r="AB22" s="13">
        <v>6.5</v>
      </c>
      <c r="AC22" s="13">
        <f t="shared" si="5"/>
        <v>6500</v>
      </c>
      <c r="AD22" s="13">
        <v>239</v>
      </c>
      <c r="AE22" s="13">
        <f t="shared" si="6"/>
        <v>239000</v>
      </c>
      <c r="AF22" s="13">
        <v>4.2600002288818359</v>
      </c>
      <c r="AG22" s="13">
        <v>1.7400000095367432</v>
      </c>
      <c r="AH22" s="13">
        <v>0.5</v>
      </c>
      <c r="AI22" s="13">
        <f t="shared" si="7"/>
        <v>500</v>
      </c>
      <c r="AJ22" s="13">
        <v>65.5</v>
      </c>
      <c r="AK22" s="13">
        <v>26.799999237060547</v>
      </c>
      <c r="AL22" s="13">
        <v>7.5999999046325684</v>
      </c>
      <c r="AM22" s="13">
        <v>14.199999809265137</v>
      </c>
      <c r="AN22" s="13">
        <v>39.900001525878906</v>
      </c>
      <c r="AO22" s="13">
        <f t="shared" si="8"/>
        <v>2.8098593001279601</v>
      </c>
      <c r="AP22" s="13">
        <v>0.40845069289207458</v>
      </c>
    </row>
    <row r="23" spans="1:42" x14ac:dyDescent="0.35">
      <c r="A23" s="12">
        <v>22</v>
      </c>
      <c r="B23" s="13">
        <v>0</v>
      </c>
      <c r="C23" s="10">
        <f t="shared" si="0"/>
        <v>0</v>
      </c>
      <c r="D23" s="10">
        <f t="shared" si="1"/>
        <v>1</v>
      </c>
      <c r="E23" s="13">
        <f t="shared" si="2"/>
        <v>1</v>
      </c>
      <c r="F23" s="10">
        <f t="shared" si="3"/>
        <v>1</v>
      </c>
      <c r="G23" s="13">
        <f t="shared" si="4"/>
        <v>0</v>
      </c>
      <c r="H23" s="13">
        <v>1</v>
      </c>
      <c r="I23" s="13">
        <v>0</v>
      </c>
      <c r="J23" s="13">
        <v>1</v>
      </c>
      <c r="K23" s="13">
        <v>0</v>
      </c>
      <c r="L23" s="13">
        <v>0</v>
      </c>
      <c r="M23" s="13">
        <v>1</v>
      </c>
      <c r="N23" s="13">
        <v>0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1</v>
      </c>
      <c r="Y23" s="13">
        <v>0</v>
      </c>
      <c r="Z23" s="13">
        <v>0</v>
      </c>
      <c r="AA23" s="14">
        <v>0</v>
      </c>
      <c r="AB23" s="13">
        <v>4.4800000190734863</v>
      </c>
      <c r="AC23" s="13">
        <f t="shared" si="5"/>
        <v>4480.0000190734863</v>
      </c>
      <c r="AD23" s="13">
        <v>215</v>
      </c>
      <c r="AE23" s="13">
        <f t="shared" si="6"/>
        <v>215000</v>
      </c>
      <c r="AF23" s="13">
        <v>2.3299999237060547</v>
      </c>
      <c r="AG23" s="13">
        <v>1.9900000095367432</v>
      </c>
      <c r="AH23" s="13">
        <v>0.15999999642372131</v>
      </c>
      <c r="AI23" s="13">
        <f t="shared" si="7"/>
        <v>159.99999642372131</v>
      </c>
      <c r="AJ23" s="13">
        <v>52</v>
      </c>
      <c r="AK23" s="13">
        <v>44.400001525878906</v>
      </c>
      <c r="AL23" s="13">
        <v>3.7000000476837158</v>
      </c>
      <c r="AM23" s="13">
        <v>13.399999618530273</v>
      </c>
      <c r="AN23" s="13">
        <v>40.549999237060547</v>
      </c>
      <c r="AO23" s="13">
        <f t="shared" si="8"/>
        <v>3.0261194321965297</v>
      </c>
      <c r="AP23" s="13">
        <v>0.85407727956771851</v>
      </c>
    </row>
    <row r="24" spans="1:42" x14ac:dyDescent="0.35">
      <c r="A24" s="12">
        <v>23</v>
      </c>
      <c r="B24" s="13">
        <v>0</v>
      </c>
      <c r="C24" s="10">
        <f t="shared" si="0"/>
        <v>1</v>
      </c>
      <c r="D24" s="10">
        <f t="shared" si="1"/>
        <v>1</v>
      </c>
      <c r="E24" s="13">
        <f t="shared" si="2"/>
        <v>0</v>
      </c>
      <c r="F24" s="10">
        <f t="shared" si="3"/>
        <v>0</v>
      </c>
      <c r="G24" s="13">
        <f t="shared" si="4"/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1</v>
      </c>
      <c r="N24" s="13">
        <v>0</v>
      </c>
      <c r="O24" s="13">
        <v>0</v>
      </c>
      <c r="P24" s="13">
        <v>1</v>
      </c>
      <c r="Q24" s="13">
        <v>1</v>
      </c>
      <c r="R24" s="13">
        <v>1</v>
      </c>
      <c r="S24" s="13">
        <v>0</v>
      </c>
      <c r="T24" s="13">
        <v>0</v>
      </c>
      <c r="U24" s="13">
        <v>0</v>
      </c>
      <c r="V24" s="13">
        <v>1</v>
      </c>
      <c r="W24" s="13">
        <v>0</v>
      </c>
      <c r="X24" s="13">
        <v>0</v>
      </c>
      <c r="Y24" s="13">
        <v>0</v>
      </c>
      <c r="Z24" s="13">
        <v>0</v>
      </c>
      <c r="AA24" s="14">
        <v>0</v>
      </c>
      <c r="AB24" s="13">
        <v>4.4600000381469727</v>
      </c>
      <c r="AC24" s="13">
        <f t="shared" si="5"/>
        <v>4460.0000381469727</v>
      </c>
      <c r="AD24" s="13">
        <v>135</v>
      </c>
      <c r="AE24" s="13">
        <f t="shared" si="6"/>
        <v>135000</v>
      </c>
      <c r="AF24" s="13">
        <v>4.4600000381469727</v>
      </c>
      <c r="AG24" s="13">
        <v>0.74000000953674316</v>
      </c>
      <c r="AH24" s="13">
        <v>0.60000002384185791</v>
      </c>
      <c r="AI24" s="13">
        <f t="shared" si="7"/>
        <v>600.00002384185791</v>
      </c>
      <c r="AJ24" s="13">
        <v>76.199996948242188</v>
      </c>
      <c r="AK24" s="13">
        <v>12.600000381469727</v>
      </c>
      <c r="AL24" s="13">
        <v>10.300000190734863</v>
      </c>
      <c r="AM24" s="13">
        <v>14.899999618530273</v>
      </c>
      <c r="AN24" s="13">
        <v>42.599998474121094</v>
      </c>
      <c r="AO24" s="13">
        <f t="shared" si="8"/>
        <v>2.8590603734742333</v>
      </c>
      <c r="AP24" s="13">
        <v>0.16591928899288177</v>
      </c>
    </row>
    <row r="25" spans="1:42" x14ac:dyDescent="0.35">
      <c r="A25" s="12">
        <v>24</v>
      </c>
      <c r="B25" s="13">
        <v>0</v>
      </c>
      <c r="C25" s="10">
        <f t="shared" si="0"/>
        <v>0</v>
      </c>
      <c r="D25" s="10">
        <f t="shared" si="1"/>
        <v>0</v>
      </c>
      <c r="E25" s="13">
        <f t="shared" si="2"/>
        <v>0</v>
      </c>
      <c r="F25" s="10">
        <f t="shared" si="3"/>
        <v>0</v>
      </c>
      <c r="G25" s="13">
        <f t="shared" si="4"/>
        <v>0</v>
      </c>
      <c r="H25" s="13">
        <v>1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0</v>
      </c>
      <c r="O25" s="13">
        <v>0</v>
      </c>
      <c r="P25" s="13">
        <v>1</v>
      </c>
      <c r="Q25" s="13">
        <v>1</v>
      </c>
      <c r="R25" s="13">
        <v>1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4">
        <v>0</v>
      </c>
      <c r="AB25" s="13">
        <v>5.3400001525878906</v>
      </c>
      <c r="AC25" s="13">
        <f t="shared" si="5"/>
        <v>5340.0001525878906</v>
      </c>
      <c r="AD25" s="13">
        <v>264</v>
      </c>
      <c r="AE25" s="13">
        <f t="shared" si="6"/>
        <v>264000</v>
      </c>
      <c r="AF25" s="13">
        <v>9.7600002288818359</v>
      </c>
      <c r="AG25" s="13">
        <v>2.5799999237060547</v>
      </c>
      <c r="AH25" s="13">
        <v>0.89999997615814209</v>
      </c>
      <c r="AI25" s="13">
        <f t="shared" si="7"/>
        <v>899.99997615814209</v>
      </c>
      <c r="AJ25" s="13">
        <v>73.199996948242188</v>
      </c>
      <c r="AK25" s="13">
        <v>19.399999618530273</v>
      </c>
      <c r="AL25" s="13">
        <v>6.6999998092651367</v>
      </c>
      <c r="AM25" s="13">
        <v>12.199999809265137</v>
      </c>
      <c r="AN25" s="13">
        <v>35.099998474121094</v>
      </c>
      <c r="AO25" s="13">
        <f t="shared" si="8"/>
        <v>2.8770491002356278</v>
      </c>
      <c r="AP25" s="13">
        <v>0.26434424519538879</v>
      </c>
    </row>
    <row r="26" spans="1:42" x14ac:dyDescent="0.35">
      <c r="A26" s="9">
        <v>25</v>
      </c>
      <c r="B26" s="13">
        <v>0</v>
      </c>
      <c r="C26" s="10">
        <f t="shared" si="0"/>
        <v>0</v>
      </c>
      <c r="D26" s="10">
        <f t="shared" si="1"/>
        <v>0</v>
      </c>
      <c r="E26" s="13">
        <f t="shared" si="2"/>
        <v>0</v>
      </c>
      <c r="F26" s="10">
        <f t="shared" si="3"/>
        <v>0</v>
      </c>
      <c r="G26" s="13">
        <f t="shared" si="4"/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1</v>
      </c>
      <c r="N26" s="13">
        <v>0</v>
      </c>
      <c r="O26" s="13">
        <v>0</v>
      </c>
      <c r="P26" s="13">
        <v>1</v>
      </c>
      <c r="Q26" s="13">
        <v>1</v>
      </c>
      <c r="R26" s="13">
        <v>1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1</v>
      </c>
      <c r="Y26" s="13">
        <v>0</v>
      </c>
      <c r="Z26" s="13">
        <v>0</v>
      </c>
      <c r="AA26" s="14">
        <v>0</v>
      </c>
      <c r="AB26" s="13">
        <v>11.100000381469727</v>
      </c>
      <c r="AC26" s="13">
        <f t="shared" si="5"/>
        <v>11100.000381469727</v>
      </c>
      <c r="AD26" s="13">
        <v>224</v>
      </c>
      <c r="AE26" s="13">
        <f t="shared" si="6"/>
        <v>224000</v>
      </c>
      <c r="AF26" s="13">
        <v>5.0100002288818359</v>
      </c>
      <c r="AG26" s="13">
        <v>1.3300000429153442</v>
      </c>
      <c r="AH26" s="13">
        <v>0.56000000238418579</v>
      </c>
      <c r="AI26" s="13">
        <f t="shared" si="7"/>
        <v>560.00000238418579</v>
      </c>
      <c r="AJ26" s="13">
        <v>72.599998474121094</v>
      </c>
      <c r="AK26" s="13">
        <v>19.200000762939453</v>
      </c>
      <c r="AL26" s="13">
        <v>8.1000003814697266</v>
      </c>
      <c r="AM26" s="13">
        <v>14.100000381469727</v>
      </c>
      <c r="AN26" s="13">
        <v>42.099998474121094</v>
      </c>
      <c r="AO26" s="13">
        <f t="shared" si="8"/>
        <v>2.985815413838504</v>
      </c>
      <c r="AP26" s="13">
        <v>0.26546904444694519</v>
      </c>
    </row>
    <row r="27" spans="1:42" x14ac:dyDescent="0.35">
      <c r="A27" s="12">
        <v>26</v>
      </c>
      <c r="B27" s="13">
        <v>0</v>
      </c>
      <c r="C27" s="10">
        <f t="shared" si="0"/>
        <v>0</v>
      </c>
      <c r="D27" s="10">
        <f t="shared" si="1"/>
        <v>0</v>
      </c>
      <c r="E27" s="13">
        <f t="shared" si="2"/>
        <v>0</v>
      </c>
      <c r="F27" s="10">
        <f t="shared" si="3"/>
        <v>0</v>
      </c>
      <c r="G27" s="13">
        <f t="shared" si="4"/>
        <v>1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1</v>
      </c>
      <c r="N27" s="13">
        <v>0</v>
      </c>
      <c r="O27" s="13">
        <v>1</v>
      </c>
      <c r="P27" s="13">
        <v>1</v>
      </c>
      <c r="Q27" s="13">
        <v>1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4">
        <v>0</v>
      </c>
      <c r="AB27" s="13">
        <v>14.920000076293945</v>
      </c>
      <c r="AC27" s="13">
        <f t="shared" si="5"/>
        <v>14920.000076293945</v>
      </c>
      <c r="AD27" s="13">
        <v>287</v>
      </c>
      <c r="AE27" s="13">
        <f t="shared" si="6"/>
        <v>287000</v>
      </c>
      <c r="AF27" s="13">
        <v>5.7300000190734863</v>
      </c>
      <c r="AG27" s="13">
        <v>2.7200000286102295</v>
      </c>
      <c r="AH27" s="13">
        <v>1.1499999761581421</v>
      </c>
      <c r="AI27" s="13">
        <f t="shared" si="7"/>
        <v>1149.9999761581421</v>
      </c>
      <c r="AJ27" s="13">
        <v>59</v>
      </c>
      <c r="AK27" s="13">
        <v>28</v>
      </c>
      <c r="AL27" s="13">
        <v>11.899999618530273</v>
      </c>
      <c r="AM27" s="13">
        <v>14.300000190734863</v>
      </c>
      <c r="AN27" s="13">
        <v>41.400001525878906</v>
      </c>
      <c r="AO27" s="13">
        <f t="shared" si="8"/>
        <v>2.8951049631945076</v>
      </c>
      <c r="AP27" s="13">
        <v>0.47469457983970642</v>
      </c>
    </row>
    <row r="28" spans="1:42" x14ac:dyDescent="0.35">
      <c r="A28" s="12">
        <v>27</v>
      </c>
      <c r="B28" s="13">
        <v>0</v>
      </c>
      <c r="C28" s="10">
        <f t="shared" si="0"/>
        <v>0</v>
      </c>
      <c r="D28" s="10">
        <f t="shared" si="1"/>
        <v>0</v>
      </c>
      <c r="E28" s="13">
        <f t="shared" si="2"/>
        <v>0</v>
      </c>
      <c r="F28" s="10">
        <f t="shared" si="3"/>
        <v>0</v>
      </c>
      <c r="G28" s="13">
        <f t="shared" si="4"/>
        <v>0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1</v>
      </c>
      <c r="N28" s="13">
        <v>0</v>
      </c>
      <c r="O28" s="13">
        <v>0</v>
      </c>
      <c r="P28" s="13">
        <v>1</v>
      </c>
      <c r="Q28" s="13">
        <v>1</v>
      </c>
      <c r="R28" s="13">
        <v>1</v>
      </c>
      <c r="S28" s="13">
        <v>1</v>
      </c>
      <c r="T28" s="13">
        <v>0</v>
      </c>
      <c r="U28" s="13">
        <v>0</v>
      </c>
      <c r="V28" s="13">
        <v>1</v>
      </c>
      <c r="W28" s="13">
        <v>0</v>
      </c>
      <c r="X28" s="13">
        <v>1</v>
      </c>
      <c r="Y28" s="13">
        <v>0</v>
      </c>
      <c r="Z28" s="13">
        <v>0</v>
      </c>
      <c r="AA28" s="14">
        <v>0</v>
      </c>
      <c r="AB28" s="13">
        <v>5.8499999046325684</v>
      </c>
      <c r="AC28" s="13">
        <f t="shared" si="5"/>
        <v>5849.9999046325684</v>
      </c>
      <c r="AD28" s="13">
        <v>191</v>
      </c>
      <c r="AE28" s="13">
        <f t="shared" si="6"/>
        <v>191000</v>
      </c>
      <c r="AF28" s="13">
        <v>4.3600001335144043</v>
      </c>
      <c r="AG28" s="13">
        <v>1.6399999856948853</v>
      </c>
      <c r="AH28" s="13">
        <v>0.54000002145767212</v>
      </c>
      <c r="AI28" s="13">
        <f t="shared" si="7"/>
        <v>540.00002145767212</v>
      </c>
      <c r="AJ28" s="13">
        <v>66.400001525878906</v>
      </c>
      <c r="AK28" s="13">
        <v>25</v>
      </c>
      <c r="AL28" s="13">
        <v>8.1000003814697266</v>
      </c>
      <c r="AM28" s="13">
        <v>15.100000381469727</v>
      </c>
      <c r="AN28" s="13">
        <v>44</v>
      </c>
      <c r="AO28" s="13">
        <f t="shared" si="8"/>
        <v>2.9139072111544775</v>
      </c>
      <c r="AP28" s="13">
        <v>0.37614676356315613</v>
      </c>
    </row>
    <row r="29" spans="1:42" x14ac:dyDescent="0.35">
      <c r="A29" s="12">
        <v>28</v>
      </c>
      <c r="B29" s="13">
        <v>0</v>
      </c>
      <c r="C29" s="10">
        <f t="shared" si="0"/>
        <v>0</v>
      </c>
      <c r="D29" s="10">
        <f t="shared" si="1"/>
        <v>0</v>
      </c>
      <c r="E29" s="13">
        <f t="shared" si="2"/>
        <v>0</v>
      </c>
      <c r="F29" s="10">
        <f t="shared" si="3"/>
        <v>1</v>
      </c>
      <c r="G29" s="13">
        <f t="shared" si="4"/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1</v>
      </c>
      <c r="P29" s="13">
        <v>1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  <c r="AA29" s="14">
        <v>0</v>
      </c>
      <c r="AB29" s="13">
        <v>13.329999923706055</v>
      </c>
      <c r="AC29" s="13">
        <f t="shared" si="5"/>
        <v>13329.999923706055</v>
      </c>
      <c r="AD29" s="13">
        <v>209</v>
      </c>
      <c r="AE29" s="13">
        <f t="shared" si="6"/>
        <v>209000</v>
      </c>
      <c r="AF29" s="13">
        <v>5.4499998092651367</v>
      </c>
      <c r="AG29" s="13">
        <v>1.9600000381469727</v>
      </c>
      <c r="AH29" s="13">
        <v>0.62000000476837158</v>
      </c>
      <c r="AI29" s="13">
        <f t="shared" si="7"/>
        <v>620.00000476837158</v>
      </c>
      <c r="AJ29" s="13">
        <v>67.599998474121094</v>
      </c>
      <c r="AK29" s="13">
        <v>24.299999237060547</v>
      </c>
      <c r="AL29" s="13">
        <v>7.8000001907348633</v>
      </c>
      <c r="AM29" s="13">
        <v>13.399999618530273</v>
      </c>
      <c r="AN29" s="13">
        <v>40.200000762939453</v>
      </c>
      <c r="AO29" s="13">
        <f t="shared" si="8"/>
        <v>3.0000001423394544</v>
      </c>
      <c r="AP29" s="13">
        <v>0.35963305830955505</v>
      </c>
    </row>
    <row r="30" spans="1:42" x14ac:dyDescent="0.35">
      <c r="A30" s="12">
        <v>29</v>
      </c>
      <c r="B30" s="13">
        <v>0</v>
      </c>
      <c r="C30" s="10">
        <f t="shared" si="0"/>
        <v>0</v>
      </c>
      <c r="D30" s="10">
        <f t="shared" si="1"/>
        <v>0</v>
      </c>
      <c r="E30" s="13">
        <f t="shared" si="2"/>
        <v>0</v>
      </c>
      <c r="F30" s="10">
        <f t="shared" si="3"/>
        <v>0</v>
      </c>
      <c r="G30" s="13">
        <f t="shared" si="4"/>
        <v>0</v>
      </c>
      <c r="H30" s="13">
        <v>1</v>
      </c>
      <c r="I30" s="13">
        <v>0</v>
      </c>
      <c r="J30" s="13">
        <v>1</v>
      </c>
      <c r="K30" s="13">
        <v>0</v>
      </c>
      <c r="L30" s="13">
        <v>0</v>
      </c>
      <c r="M30" s="13">
        <v>1</v>
      </c>
      <c r="N30" s="13">
        <v>0</v>
      </c>
      <c r="O30" s="13">
        <v>0</v>
      </c>
      <c r="P30" s="13">
        <v>1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4">
        <v>0</v>
      </c>
      <c r="AB30" s="13">
        <v>6.570000171661377</v>
      </c>
      <c r="AC30" s="13">
        <f t="shared" si="5"/>
        <v>6570.000171661377</v>
      </c>
      <c r="AD30" s="13">
        <v>254</v>
      </c>
      <c r="AE30" s="13">
        <f t="shared" si="6"/>
        <v>254000</v>
      </c>
      <c r="AF30" s="13">
        <v>5.4000000953674316</v>
      </c>
      <c r="AG30" s="13">
        <v>1.5099999904632568</v>
      </c>
      <c r="AH30" s="13">
        <v>0.64999997615814209</v>
      </c>
      <c r="AI30" s="13">
        <f t="shared" si="7"/>
        <v>649.99997615814209</v>
      </c>
      <c r="AJ30" s="13">
        <v>71</v>
      </c>
      <c r="AK30" s="13">
        <v>19.899999618530273</v>
      </c>
      <c r="AL30" s="13">
        <v>8.3999996185302734</v>
      </c>
      <c r="AM30" s="13">
        <v>14.899999618530273</v>
      </c>
      <c r="AN30" s="13">
        <v>41.5</v>
      </c>
      <c r="AO30" s="13">
        <f t="shared" si="8"/>
        <v>2.7852349706364312</v>
      </c>
      <c r="AP30" s="13">
        <v>0.27962961792945862</v>
      </c>
    </row>
    <row r="31" spans="1:42" x14ac:dyDescent="0.35">
      <c r="A31" s="12">
        <v>30</v>
      </c>
      <c r="B31" s="13">
        <v>0</v>
      </c>
      <c r="C31" s="10">
        <f t="shared" si="0"/>
        <v>0</v>
      </c>
      <c r="D31" s="10">
        <f t="shared" si="1"/>
        <v>0</v>
      </c>
      <c r="E31" s="13">
        <f t="shared" si="2"/>
        <v>1</v>
      </c>
      <c r="F31" s="10">
        <f t="shared" si="3"/>
        <v>0</v>
      </c>
      <c r="G31" s="13">
        <f t="shared" si="4"/>
        <v>0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3">
        <v>1</v>
      </c>
      <c r="N31" s="13">
        <v>0</v>
      </c>
      <c r="O31" s="13">
        <v>0</v>
      </c>
      <c r="P31" s="13">
        <v>1</v>
      </c>
      <c r="Q31" s="13">
        <v>1</v>
      </c>
      <c r="R31" s="13">
        <v>0</v>
      </c>
      <c r="S31" s="13">
        <v>0</v>
      </c>
      <c r="T31" s="13">
        <v>1</v>
      </c>
      <c r="U31" s="13">
        <v>1</v>
      </c>
      <c r="V31" s="13">
        <v>0</v>
      </c>
      <c r="W31" s="13">
        <v>0</v>
      </c>
      <c r="X31" s="13">
        <v>1</v>
      </c>
      <c r="Y31" s="13">
        <v>0</v>
      </c>
      <c r="Z31" s="13">
        <v>0</v>
      </c>
      <c r="AA31" s="14">
        <v>0</v>
      </c>
      <c r="AB31" s="13">
        <v>9.7100000381469727</v>
      </c>
      <c r="AC31" s="13">
        <f t="shared" si="5"/>
        <v>9710.0000381469727</v>
      </c>
      <c r="AD31" s="13">
        <v>267</v>
      </c>
      <c r="AE31" s="13">
        <f t="shared" si="6"/>
        <v>267000</v>
      </c>
      <c r="AF31" s="13">
        <v>0.55000001192092896</v>
      </c>
      <c r="AG31" s="13">
        <v>1.8700000047683716</v>
      </c>
      <c r="AH31" s="13">
        <v>0.18000000715255737</v>
      </c>
      <c r="AI31" s="13">
        <f t="shared" si="7"/>
        <v>180.00000715255737</v>
      </c>
      <c r="AJ31" s="13">
        <v>20.600000381469727</v>
      </c>
      <c r="AK31" s="13">
        <v>70.800003051757813</v>
      </c>
      <c r="AL31" s="13">
        <v>6.8000001907348633</v>
      </c>
      <c r="AM31" s="13">
        <v>13.600000381469727</v>
      </c>
      <c r="AN31" s="13">
        <v>38</v>
      </c>
      <c r="AO31" s="13">
        <f t="shared" si="8"/>
        <v>2.7941175686859365</v>
      </c>
      <c r="AP31" s="13">
        <v>3.3999998569488525</v>
      </c>
    </row>
    <row r="32" spans="1:42" x14ac:dyDescent="0.35">
      <c r="A32" s="9">
        <v>31</v>
      </c>
      <c r="B32" s="13">
        <v>1</v>
      </c>
      <c r="C32" s="10">
        <f t="shared" si="0"/>
        <v>0</v>
      </c>
      <c r="D32" s="10">
        <f t="shared" si="1"/>
        <v>1</v>
      </c>
      <c r="E32" s="13">
        <f t="shared" si="2"/>
        <v>0</v>
      </c>
      <c r="F32" s="10">
        <f t="shared" si="3"/>
        <v>0</v>
      </c>
      <c r="G32" s="13">
        <f t="shared" si="4"/>
        <v>0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3">
        <v>1</v>
      </c>
      <c r="N32" s="13">
        <v>0</v>
      </c>
      <c r="O32" s="13">
        <v>0</v>
      </c>
      <c r="P32" s="13">
        <v>1</v>
      </c>
      <c r="Q32" s="13">
        <v>1</v>
      </c>
      <c r="R32" s="13">
        <v>1</v>
      </c>
      <c r="S32" s="13">
        <v>0</v>
      </c>
      <c r="T32" s="13">
        <v>1</v>
      </c>
      <c r="U32" s="13">
        <v>0</v>
      </c>
      <c r="V32" s="13">
        <v>0</v>
      </c>
      <c r="W32" s="13">
        <v>0</v>
      </c>
      <c r="X32" s="13">
        <v>1</v>
      </c>
      <c r="Y32" s="13">
        <v>0</v>
      </c>
      <c r="Z32" s="13">
        <v>0</v>
      </c>
      <c r="AA32" s="14">
        <v>0</v>
      </c>
      <c r="AB32" s="13">
        <v>3.9800000190734863</v>
      </c>
      <c r="AC32" s="13">
        <f t="shared" si="5"/>
        <v>3980.0000190734863</v>
      </c>
      <c r="AD32" s="13">
        <v>205</v>
      </c>
      <c r="AE32" s="13">
        <f t="shared" si="6"/>
        <v>205000</v>
      </c>
      <c r="AF32" s="13">
        <v>8.0500001907348633</v>
      </c>
      <c r="AG32" s="13">
        <v>1.6699999570846558</v>
      </c>
      <c r="AH32" s="13">
        <v>0.43000000715255737</v>
      </c>
      <c r="AI32" s="13">
        <f t="shared" si="7"/>
        <v>430.00000715255737</v>
      </c>
      <c r="AJ32" s="13">
        <v>78.800003051757813</v>
      </c>
      <c r="AK32" s="13">
        <v>16.299999237060547</v>
      </c>
      <c r="AL32" s="13">
        <v>4.1999998092651367</v>
      </c>
      <c r="AM32" s="13">
        <v>15.300000190734863</v>
      </c>
      <c r="AN32" s="13">
        <v>42.599998474121094</v>
      </c>
      <c r="AO32" s="13">
        <f t="shared" si="8"/>
        <v>2.7843135910493739</v>
      </c>
      <c r="AP32" s="13">
        <v>0.2074533998966217</v>
      </c>
    </row>
    <row r="33" spans="1:42" x14ac:dyDescent="0.35">
      <c r="A33" s="12">
        <v>32</v>
      </c>
      <c r="B33" s="13">
        <v>0</v>
      </c>
      <c r="C33" s="10">
        <f t="shared" si="0"/>
        <v>1</v>
      </c>
      <c r="D33" s="10">
        <f t="shared" si="1"/>
        <v>1</v>
      </c>
      <c r="E33" s="13">
        <f t="shared" si="2"/>
        <v>0</v>
      </c>
      <c r="F33" s="10">
        <f t="shared" si="3"/>
        <v>0</v>
      </c>
      <c r="G33" s="13">
        <f t="shared" si="4"/>
        <v>0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1</v>
      </c>
      <c r="N33" s="13">
        <v>0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0</v>
      </c>
      <c r="U33" s="13">
        <v>0</v>
      </c>
      <c r="V33" s="13">
        <v>1</v>
      </c>
      <c r="W33" s="13">
        <v>0</v>
      </c>
      <c r="X33" s="13">
        <v>1</v>
      </c>
      <c r="Y33" s="13">
        <v>1</v>
      </c>
      <c r="Z33" s="13">
        <v>0</v>
      </c>
      <c r="AA33" s="14">
        <v>0</v>
      </c>
      <c r="AB33" s="13">
        <v>4.190000057220459</v>
      </c>
      <c r="AC33" s="13">
        <f t="shared" si="5"/>
        <v>4190.000057220459</v>
      </c>
      <c r="AD33" s="13">
        <v>148</v>
      </c>
      <c r="AE33" s="13">
        <f t="shared" si="6"/>
        <v>148000</v>
      </c>
      <c r="AF33" s="13">
        <v>5.5100002288818359</v>
      </c>
      <c r="AG33" s="13">
        <v>0.77999997138977051</v>
      </c>
      <c r="AH33" s="13">
        <v>0.76999998092651367</v>
      </c>
      <c r="AI33" s="13">
        <f t="shared" si="7"/>
        <v>769.99998092651367</v>
      </c>
      <c r="AJ33" s="13">
        <v>75.599998474121094</v>
      </c>
      <c r="AK33" s="13">
        <v>10.699999809265137</v>
      </c>
      <c r="AL33" s="13">
        <v>10.600000381469727</v>
      </c>
      <c r="AM33" s="13">
        <v>16</v>
      </c>
      <c r="AN33" s="13">
        <v>45.799999237060547</v>
      </c>
      <c r="AO33" s="13">
        <f t="shared" si="8"/>
        <v>2.8624999523162842</v>
      </c>
      <c r="AP33" s="13">
        <v>0.14156079292297363</v>
      </c>
    </row>
    <row r="34" spans="1:42" x14ac:dyDescent="0.35">
      <c r="A34" s="12">
        <v>33</v>
      </c>
      <c r="B34" s="13">
        <v>0</v>
      </c>
      <c r="C34" s="10">
        <f t="shared" si="0"/>
        <v>0</v>
      </c>
      <c r="D34" s="10">
        <f t="shared" si="1"/>
        <v>0</v>
      </c>
      <c r="E34" s="13">
        <f t="shared" si="2"/>
        <v>0</v>
      </c>
      <c r="F34" s="10">
        <f t="shared" si="3"/>
        <v>0</v>
      </c>
      <c r="G34" s="13">
        <f t="shared" si="4"/>
        <v>0</v>
      </c>
      <c r="H34" s="13">
        <v>0</v>
      </c>
      <c r="I34" s="13">
        <v>0</v>
      </c>
      <c r="J34" s="13">
        <v>1</v>
      </c>
      <c r="K34" s="13">
        <v>1</v>
      </c>
      <c r="L34" s="13">
        <v>0</v>
      </c>
      <c r="M34" s="13">
        <v>1</v>
      </c>
      <c r="N34" s="13">
        <v>0</v>
      </c>
      <c r="O34" s="13">
        <v>0</v>
      </c>
      <c r="P34" s="13">
        <v>0</v>
      </c>
      <c r="Q34" s="13">
        <v>1</v>
      </c>
      <c r="R34" s="13">
        <v>1</v>
      </c>
      <c r="S34" s="13">
        <v>0</v>
      </c>
      <c r="T34" s="13">
        <v>1</v>
      </c>
      <c r="U34" s="13">
        <v>0</v>
      </c>
      <c r="V34" s="13">
        <v>0</v>
      </c>
      <c r="W34" s="13">
        <v>0</v>
      </c>
      <c r="X34" s="13">
        <v>1</v>
      </c>
      <c r="Y34" s="13">
        <v>0</v>
      </c>
      <c r="Z34" s="13">
        <v>0</v>
      </c>
      <c r="AA34" s="14">
        <v>0</v>
      </c>
      <c r="AB34" s="13">
        <v>7.3600001335144043</v>
      </c>
      <c r="AC34" s="13">
        <f t="shared" si="5"/>
        <v>7360.0001335144043</v>
      </c>
      <c r="AD34" s="13">
        <v>195</v>
      </c>
      <c r="AE34" s="13">
        <f t="shared" si="6"/>
        <v>195000</v>
      </c>
      <c r="AF34" s="13">
        <v>5.1999998092651367</v>
      </c>
      <c r="AG34" s="13">
        <v>0.5899999737739563</v>
      </c>
      <c r="AH34" s="13">
        <v>0.80000001192092896</v>
      </c>
      <c r="AI34" s="13">
        <f t="shared" si="7"/>
        <v>800.00001192092896</v>
      </c>
      <c r="AJ34" s="13">
        <v>77.599998474121094</v>
      </c>
      <c r="AK34" s="13">
        <v>8.8000001907348633</v>
      </c>
      <c r="AL34" s="13">
        <v>11.899999618530273</v>
      </c>
      <c r="AM34" s="13">
        <v>16.600000381469727</v>
      </c>
      <c r="AN34" s="13">
        <v>47.599998474121094</v>
      </c>
      <c r="AO34" s="13">
        <f t="shared" si="8"/>
        <v>2.8674697217029039</v>
      </c>
      <c r="AP34" s="13">
        <v>0.11346153914928436</v>
      </c>
    </row>
    <row r="35" spans="1:42" x14ac:dyDescent="0.35">
      <c r="A35" s="12">
        <v>34</v>
      </c>
      <c r="B35" s="13">
        <v>0</v>
      </c>
      <c r="C35" s="10">
        <f t="shared" si="0"/>
        <v>0</v>
      </c>
      <c r="D35" s="10">
        <f t="shared" si="1"/>
        <v>0</v>
      </c>
      <c r="E35" s="13">
        <f t="shared" si="2"/>
        <v>0</v>
      </c>
      <c r="F35" s="10">
        <f t="shared" si="3"/>
        <v>0</v>
      </c>
      <c r="G35" s="13">
        <f t="shared" si="4"/>
        <v>0</v>
      </c>
      <c r="H35" s="13">
        <v>1</v>
      </c>
      <c r="I35" s="13">
        <v>0</v>
      </c>
      <c r="J35" s="13">
        <v>1</v>
      </c>
      <c r="K35" s="13">
        <v>0</v>
      </c>
      <c r="L35" s="13">
        <v>0</v>
      </c>
      <c r="M35" s="13">
        <v>1</v>
      </c>
      <c r="N35" s="13">
        <v>0</v>
      </c>
      <c r="O35" s="13">
        <v>0</v>
      </c>
      <c r="P35" s="13">
        <v>1</v>
      </c>
      <c r="Q35" s="13">
        <v>1</v>
      </c>
      <c r="R35" s="13">
        <v>1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4">
        <v>0</v>
      </c>
      <c r="AB35" s="13">
        <v>6.1100001335144043</v>
      </c>
      <c r="AC35" s="13">
        <f t="shared" si="5"/>
        <v>6110.0001335144043</v>
      </c>
      <c r="AD35" s="13">
        <v>187</v>
      </c>
      <c r="AE35" s="13">
        <f t="shared" si="6"/>
        <v>187000</v>
      </c>
      <c r="AF35" s="13">
        <v>5.570000171661377</v>
      </c>
      <c r="AG35" s="13">
        <v>2.2599999904632568</v>
      </c>
      <c r="AH35" s="13">
        <v>0.73000001907348633</v>
      </c>
      <c r="AI35" s="13">
        <f t="shared" si="7"/>
        <v>730.00001907348633</v>
      </c>
      <c r="AJ35" s="13">
        <v>63.900001525878906</v>
      </c>
      <c r="AK35" s="13">
        <v>25.899999618530273</v>
      </c>
      <c r="AL35" s="13">
        <v>0.73000001907348633</v>
      </c>
      <c r="AM35" s="13">
        <v>13.899999618530273</v>
      </c>
      <c r="AN35" s="13">
        <v>41.400001525878906</v>
      </c>
      <c r="AO35" s="13">
        <f t="shared" si="8"/>
        <v>2.9784174577017986</v>
      </c>
      <c r="AP35" s="13">
        <v>0.40574505925178528</v>
      </c>
    </row>
    <row r="36" spans="1:42" x14ac:dyDescent="0.35">
      <c r="A36" s="12">
        <v>35</v>
      </c>
      <c r="B36" s="13">
        <v>1</v>
      </c>
      <c r="C36" s="10">
        <f t="shared" si="0"/>
        <v>0</v>
      </c>
      <c r="D36" s="10">
        <f t="shared" si="1"/>
        <v>0</v>
      </c>
      <c r="E36" s="13">
        <f t="shared" si="2"/>
        <v>0</v>
      </c>
      <c r="F36" s="10">
        <f t="shared" si="3"/>
        <v>0</v>
      </c>
      <c r="G36" s="13">
        <f t="shared" si="4"/>
        <v>0</v>
      </c>
      <c r="H36" s="13">
        <v>1</v>
      </c>
      <c r="I36" s="13">
        <v>0</v>
      </c>
      <c r="J36" s="13">
        <v>1</v>
      </c>
      <c r="K36" s="13">
        <v>0</v>
      </c>
      <c r="L36" s="13">
        <v>0</v>
      </c>
      <c r="M36" s="13">
        <v>1</v>
      </c>
      <c r="N36" s="13">
        <v>0</v>
      </c>
      <c r="O36" s="13">
        <v>0</v>
      </c>
      <c r="P36" s="13">
        <v>1</v>
      </c>
      <c r="Q36" s="13">
        <v>1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1</v>
      </c>
      <c r="Y36" s="13">
        <v>0</v>
      </c>
      <c r="Z36" s="13">
        <v>0</v>
      </c>
      <c r="AA36" s="14">
        <v>0</v>
      </c>
      <c r="AB36" s="13">
        <v>10.220000267028809</v>
      </c>
      <c r="AC36" s="13">
        <f t="shared" si="5"/>
        <v>10220.000267028809</v>
      </c>
      <c r="AD36" s="13">
        <v>155</v>
      </c>
      <c r="AE36" s="13">
        <f t="shared" si="6"/>
        <v>155000</v>
      </c>
      <c r="AF36" s="13">
        <v>3.1400001049041748</v>
      </c>
      <c r="AG36" s="13">
        <v>2.0299999713897705</v>
      </c>
      <c r="AH36" s="13">
        <v>0.62000000476837158</v>
      </c>
      <c r="AI36" s="13">
        <f t="shared" si="7"/>
        <v>620.00000476837158</v>
      </c>
      <c r="AJ36" s="13">
        <v>53.700000762939453</v>
      </c>
      <c r="AK36" s="13">
        <v>34.700000762939453</v>
      </c>
      <c r="AL36" s="13">
        <v>10.699999809265137</v>
      </c>
      <c r="AM36" s="13">
        <v>15.800000190734863</v>
      </c>
      <c r="AN36" s="13">
        <v>45.700000762939453</v>
      </c>
      <c r="AO36" s="13">
        <f t="shared" si="8"/>
        <v>2.8924050766618334</v>
      </c>
      <c r="AP36" s="13">
        <v>0.64649677276611328</v>
      </c>
    </row>
    <row r="37" spans="1:42" x14ac:dyDescent="0.35">
      <c r="A37" s="12">
        <v>36</v>
      </c>
      <c r="B37" s="13">
        <v>0</v>
      </c>
      <c r="C37" s="10">
        <f t="shared" si="0"/>
        <v>1</v>
      </c>
      <c r="D37" s="10">
        <f t="shared" si="1"/>
        <v>1</v>
      </c>
      <c r="E37" s="13">
        <f t="shared" si="2"/>
        <v>0</v>
      </c>
      <c r="F37" s="10">
        <f t="shared" si="3"/>
        <v>0</v>
      </c>
      <c r="G37" s="13">
        <f t="shared" si="4"/>
        <v>0</v>
      </c>
      <c r="H37" s="13">
        <v>1</v>
      </c>
      <c r="I37" s="13">
        <v>0</v>
      </c>
      <c r="J37" s="13">
        <v>1</v>
      </c>
      <c r="K37" s="13">
        <v>0</v>
      </c>
      <c r="L37" s="13">
        <v>0</v>
      </c>
      <c r="M37" s="13">
        <v>1</v>
      </c>
      <c r="N37" s="13">
        <v>0</v>
      </c>
      <c r="O37" s="13">
        <v>0</v>
      </c>
      <c r="P37" s="13">
        <v>1</v>
      </c>
      <c r="Q37" s="13">
        <v>1</v>
      </c>
      <c r="R37" s="13">
        <v>0</v>
      </c>
      <c r="S37" s="13">
        <v>1</v>
      </c>
      <c r="T37" s="13">
        <v>0</v>
      </c>
      <c r="U37" s="13">
        <v>0</v>
      </c>
      <c r="V37" s="13">
        <v>1</v>
      </c>
      <c r="W37" s="13">
        <v>0</v>
      </c>
      <c r="X37" s="13">
        <v>0</v>
      </c>
      <c r="Y37" s="13">
        <v>0</v>
      </c>
      <c r="Z37" s="13">
        <v>0</v>
      </c>
      <c r="AA37" s="14">
        <v>0</v>
      </c>
      <c r="AB37" s="13">
        <v>2.6400001049041748</v>
      </c>
      <c r="AC37" s="13">
        <f t="shared" si="5"/>
        <v>2640.0001049041748</v>
      </c>
      <c r="AD37" s="13">
        <v>138</v>
      </c>
      <c r="AE37" s="13">
        <f t="shared" si="6"/>
        <v>138000</v>
      </c>
      <c r="AF37" s="13">
        <v>5.690000057220459</v>
      </c>
      <c r="AG37" s="13">
        <v>1.2599999904632568</v>
      </c>
      <c r="AH37" s="13">
        <v>0.79000002145767212</v>
      </c>
      <c r="AI37" s="13">
        <f t="shared" si="7"/>
        <v>790.00002145767212</v>
      </c>
      <c r="AJ37" s="13">
        <v>72.099998474121094</v>
      </c>
      <c r="AK37" s="13">
        <v>16</v>
      </c>
      <c r="AL37" s="13">
        <v>10</v>
      </c>
      <c r="AM37" s="13">
        <v>13.699999809265137</v>
      </c>
      <c r="AN37" s="13">
        <v>39.5</v>
      </c>
      <c r="AO37" s="13">
        <f t="shared" si="8"/>
        <v>2.8832117189729192</v>
      </c>
      <c r="AP37" s="13">
        <v>0.2214411199092865</v>
      </c>
    </row>
    <row r="38" spans="1:42" x14ac:dyDescent="0.35">
      <c r="A38" s="9">
        <v>37</v>
      </c>
      <c r="B38" s="13">
        <v>0</v>
      </c>
      <c r="C38" s="10">
        <f t="shared" si="0"/>
        <v>1</v>
      </c>
      <c r="D38" s="10">
        <f t="shared" si="1"/>
        <v>0</v>
      </c>
      <c r="E38" s="13">
        <f t="shared" si="2"/>
        <v>1</v>
      </c>
      <c r="F38" s="10">
        <f t="shared" si="3"/>
        <v>1</v>
      </c>
      <c r="G38" s="13">
        <f t="shared" si="4"/>
        <v>0</v>
      </c>
      <c r="H38" s="13">
        <v>1</v>
      </c>
      <c r="I38" s="13">
        <v>1</v>
      </c>
      <c r="J38" s="13">
        <v>1</v>
      </c>
      <c r="K38" s="13">
        <v>0</v>
      </c>
      <c r="L38" s="13">
        <v>1</v>
      </c>
      <c r="M38" s="13">
        <v>1</v>
      </c>
      <c r="N38" s="13">
        <v>0</v>
      </c>
      <c r="O38" s="13">
        <v>0</v>
      </c>
      <c r="P38" s="13">
        <v>1</v>
      </c>
      <c r="Q38" s="13">
        <v>1</v>
      </c>
      <c r="R38" s="13">
        <v>0</v>
      </c>
      <c r="S38" s="13">
        <v>1</v>
      </c>
      <c r="T38" s="13">
        <v>0</v>
      </c>
      <c r="U38" s="13">
        <v>0</v>
      </c>
      <c r="V38" s="13">
        <v>1</v>
      </c>
      <c r="W38" s="13">
        <v>0</v>
      </c>
      <c r="X38" s="13">
        <v>1</v>
      </c>
      <c r="Y38" s="13">
        <v>1</v>
      </c>
      <c r="Z38" s="13">
        <v>0</v>
      </c>
      <c r="AA38" s="14">
        <v>0</v>
      </c>
      <c r="AB38" s="13">
        <v>7.2899999618530273</v>
      </c>
      <c r="AC38" s="13">
        <f t="shared" si="5"/>
        <v>7289.9999618530273</v>
      </c>
      <c r="AD38" s="13">
        <v>94</v>
      </c>
      <c r="AE38" s="13">
        <f t="shared" si="6"/>
        <v>94000</v>
      </c>
      <c r="AF38" s="13">
        <v>3.1700000762939453</v>
      </c>
      <c r="AG38" s="13">
        <v>3.5999999046325684</v>
      </c>
      <c r="AH38" s="13">
        <v>0.49000000953674316</v>
      </c>
      <c r="AI38" s="13">
        <f t="shared" si="7"/>
        <v>490.00000953674316</v>
      </c>
      <c r="AJ38" s="13">
        <v>43</v>
      </c>
      <c r="AK38" s="13">
        <v>48.900001525878906</v>
      </c>
      <c r="AL38" s="13">
        <v>6.6999998092651367</v>
      </c>
      <c r="AM38" s="13">
        <v>9.6000003814697266</v>
      </c>
      <c r="AN38" s="13">
        <v>29.200000762939453</v>
      </c>
      <c r="AO38" s="13">
        <f t="shared" si="8"/>
        <v>3.0416666252745537</v>
      </c>
      <c r="AP38" s="13">
        <v>1.1356465816497803</v>
      </c>
    </row>
    <row r="39" spans="1:42" x14ac:dyDescent="0.35">
      <c r="A39" s="12">
        <v>38</v>
      </c>
      <c r="B39" s="13">
        <v>0</v>
      </c>
      <c r="C39" s="10">
        <f t="shared" si="0"/>
        <v>1</v>
      </c>
      <c r="D39" s="10">
        <f t="shared" si="1"/>
        <v>0</v>
      </c>
      <c r="E39" s="13">
        <f t="shared" si="2"/>
        <v>0</v>
      </c>
      <c r="F39" s="10">
        <f t="shared" si="3"/>
        <v>0</v>
      </c>
      <c r="G39" s="13">
        <f t="shared" si="4"/>
        <v>0</v>
      </c>
      <c r="H39" s="13">
        <v>1</v>
      </c>
      <c r="I39" s="13">
        <v>0</v>
      </c>
      <c r="J39" s="13">
        <v>1</v>
      </c>
      <c r="K39" s="13">
        <v>0</v>
      </c>
      <c r="L39" s="13">
        <v>0</v>
      </c>
      <c r="M39" s="13">
        <v>1</v>
      </c>
      <c r="N39" s="13">
        <v>0</v>
      </c>
      <c r="O39" s="13">
        <v>0</v>
      </c>
      <c r="P39" s="13">
        <v>1</v>
      </c>
      <c r="Q39" s="13">
        <v>1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4">
        <v>0</v>
      </c>
      <c r="AB39" s="13">
        <v>5.869999885559082</v>
      </c>
      <c r="AC39" s="13">
        <f t="shared" si="5"/>
        <v>5869.999885559082</v>
      </c>
      <c r="AD39" s="13">
        <v>140</v>
      </c>
      <c r="AE39" s="13">
        <f t="shared" si="6"/>
        <v>140000</v>
      </c>
      <c r="AF39" s="13">
        <v>5.130000114440918</v>
      </c>
      <c r="AG39" s="13">
        <v>0.46000000834465027</v>
      </c>
      <c r="AH39" s="13">
        <v>0.38999998569488525</v>
      </c>
      <c r="AI39" s="13">
        <f t="shared" si="7"/>
        <v>389.99998569488525</v>
      </c>
      <c r="AJ39" s="13">
        <v>85.5</v>
      </c>
      <c r="AK39" s="13">
        <v>7.6999998092651367</v>
      </c>
      <c r="AL39" s="13">
        <v>6.4000000953674316</v>
      </c>
      <c r="AM39" s="13">
        <v>16.100000381469727</v>
      </c>
      <c r="AN39" s="13">
        <v>46.900001525878906</v>
      </c>
      <c r="AO39" s="13">
        <f t="shared" si="8"/>
        <v>2.9130435040149689</v>
      </c>
      <c r="AP39" s="13">
        <v>8.9668616652488708E-2</v>
      </c>
    </row>
    <row r="40" spans="1:42" x14ac:dyDescent="0.35">
      <c r="A40" s="12">
        <v>39</v>
      </c>
      <c r="B40" s="13">
        <v>0</v>
      </c>
      <c r="C40" s="10">
        <f t="shared" si="0"/>
        <v>0</v>
      </c>
      <c r="D40" s="10">
        <f t="shared" si="1"/>
        <v>0</v>
      </c>
      <c r="E40" s="13">
        <f t="shared" si="2"/>
        <v>0</v>
      </c>
      <c r="F40" s="10">
        <f t="shared" si="3"/>
        <v>0</v>
      </c>
      <c r="G40" s="13">
        <f t="shared" si="4"/>
        <v>0</v>
      </c>
      <c r="H40" s="13">
        <v>1</v>
      </c>
      <c r="I40" s="13">
        <v>0</v>
      </c>
      <c r="J40" s="13">
        <v>1</v>
      </c>
      <c r="K40" s="13">
        <v>0</v>
      </c>
      <c r="L40" s="13">
        <v>1</v>
      </c>
      <c r="M40" s="13">
        <v>1</v>
      </c>
      <c r="N40" s="13">
        <v>0</v>
      </c>
      <c r="O40" s="13">
        <v>1</v>
      </c>
      <c r="P40" s="13">
        <v>1</v>
      </c>
      <c r="Q40" s="13">
        <v>0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4">
        <v>0</v>
      </c>
      <c r="AB40" s="13">
        <v>6.9600000381469727</v>
      </c>
      <c r="AC40" s="13">
        <f t="shared" si="5"/>
        <v>6960.0000381469727</v>
      </c>
      <c r="AD40" s="13">
        <v>298</v>
      </c>
      <c r="AE40" s="13">
        <f t="shared" si="6"/>
        <v>298000</v>
      </c>
      <c r="AF40" s="13">
        <v>3.6600000858306885</v>
      </c>
      <c r="AG40" s="13">
        <v>2.369999885559082</v>
      </c>
      <c r="AH40" s="13">
        <v>0.76999998092651367</v>
      </c>
      <c r="AI40" s="13">
        <f t="shared" si="7"/>
        <v>769.99998092651367</v>
      </c>
      <c r="AJ40" s="13">
        <v>52.5</v>
      </c>
      <c r="AK40" s="13">
        <v>34.099998474121094</v>
      </c>
      <c r="AL40" s="13">
        <v>11.100000381469727</v>
      </c>
      <c r="AM40" s="13">
        <v>12.800000190734863</v>
      </c>
      <c r="AN40" s="13">
        <v>37.599998474121094</v>
      </c>
      <c r="AO40" s="13">
        <f t="shared" si="8"/>
        <v>2.9374998370185517</v>
      </c>
      <c r="AP40" s="13">
        <v>0.64754092693328857</v>
      </c>
    </row>
    <row r="41" spans="1:42" x14ac:dyDescent="0.35">
      <c r="A41" s="12">
        <v>40</v>
      </c>
      <c r="B41" s="13">
        <v>1</v>
      </c>
      <c r="C41" s="10">
        <f t="shared" si="0"/>
        <v>0</v>
      </c>
      <c r="D41" s="10">
        <f t="shared" si="1"/>
        <v>0</v>
      </c>
      <c r="E41" s="13">
        <f t="shared" si="2"/>
        <v>1</v>
      </c>
      <c r="F41" s="10">
        <f t="shared" si="3"/>
        <v>0</v>
      </c>
      <c r="G41" s="13">
        <f t="shared" si="4"/>
        <v>1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1</v>
      </c>
      <c r="N41" s="13">
        <v>0</v>
      </c>
      <c r="O41" s="13">
        <v>1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4">
        <v>0</v>
      </c>
      <c r="AB41" s="13">
        <v>7.4000000953674316</v>
      </c>
      <c r="AC41" s="13">
        <f t="shared" si="5"/>
        <v>7400.0000953674316</v>
      </c>
      <c r="AD41" s="13">
        <v>391</v>
      </c>
      <c r="AE41" s="13">
        <f t="shared" si="6"/>
        <v>391000</v>
      </c>
      <c r="AF41" s="13">
        <v>1.7100000381469727</v>
      </c>
      <c r="AG41" s="13">
        <v>3.9100000858306885</v>
      </c>
      <c r="AH41" s="13">
        <v>1.0700000524520874</v>
      </c>
      <c r="AI41" s="13">
        <f t="shared" si="7"/>
        <v>1070.0000524520874</v>
      </c>
      <c r="AJ41" s="13">
        <v>23.100000381469727</v>
      </c>
      <c r="AK41" s="13">
        <v>52.799999237060547</v>
      </c>
      <c r="AL41" s="13">
        <v>14.5</v>
      </c>
      <c r="AM41" s="13">
        <v>12</v>
      </c>
      <c r="AN41" s="13">
        <v>34.799999237060547</v>
      </c>
      <c r="AO41" s="13">
        <f t="shared" si="8"/>
        <v>2.8999999364217124</v>
      </c>
      <c r="AP41" s="13">
        <v>2.2865498065948486</v>
      </c>
    </row>
    <row r="42" spans="1:42" x14ac:dyDescent="0.35">
      <c r="A42" s="12">
        <v>41</v>
      </c>
      <c r="B42" s="13">
        <v>0</v>
      </c>
      <c r="C42" s="10">
        <f t="shared" si="0"/>
        <v>0</v>
      </c>
      <c r="D42" s="10">
        <f t="shared" si="1"/>
        <v>0</v>
      </c>
      <c r="E42" s="13">
        <f t="shared" si="2"/>
        <v>0</v>
      </c>
      <c r="F42" s="10">
        <f t="shared" si="3"/>
        <v>1</v>
      </c>
      <c r="G42" s="13">
        <f t="shared" si="4"/>
        <v>0</v>
      </c>
      <c r="H42" s="13">
        <v>1</v>
      </c>
      <c r="I42" s="13">
        <v>0</v>
      </c>
      <c r="J42" s="13">
        <v>1</v>
      </c>
      <c r="K42" s="13">
        <v>1</v>
      </c>
      <c r="L42" s="13">
        <v>1</v>
      </c>
      <c r="M42" s="13">
        <v>1</v>
      </c>
      <c r="N42" s="13">
        <v>0</v>
      </c>
      <c r="O42" s="13">
        <v>0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0</v>
      </c>
      <c r="X42" s="13">
        <v>1</v>
      </c>
      <c r="Y42" s="13">
        <v>1</v>
      </c>
      <c r="Z42" s="13">
        <v>0</v>
      </c>
      <c r="AA42" s="14">
        <v>0</v>
      </c>
      <c r="AB42" s="13">
        <v>7.25</v>
      </c>
      <c r="AC42" s="13">
        <f t="shared" si="5"/>
        <v>7250</v>
      </c>
      <c r="AD42" s="13">
        <v>258</v>
      </c>
      <c r="AE42" s="13">
        <f t="shared" si="6"/>
        <v>258000</v>
      </c>
      <c r="AF42" s="13">
        <v>4.7100000381469727</v>
      </c>
      <c r="AG42" s="13">
        <v>1.8999999761581421</v>
      </c>
      <c r="AH42" s="13">
        <v>0.50999999046325684</v>
      </c>
      <c r="AI42" s="13">
        <f t="shared" si="7"/>
        <v>509.99999046325684</v>
      </c>
      <c r="AJ42" s="13">
        <v>65</v>
      </c>
      <c r="AK42" s="13">
        <v>26.200000762939453</v>
      </c>
      <c r="AL42" s="13">
        <v>7</v>
      </c>
      <c r="AM42" s="13">
        <v>12.199999809265137</v>
      </c>
      <c r="AN42" s="13">
        <v>38</v>
      </c>
      <c r="AO42" s="13">
        <f t="shared" si="8"/>
        <v>3.1147541470567384</v>
      </c>
      <c r="AP42" s="13">
        <v>0.40339702367782593</v>
      </c>
    </row>
    <row r="43" spans="1:42" x14ac:dyDescent="0.35">
      <c r="A43" s="12">
        <v>42</v>
      </c>
      <c r="B43" s="13">
        <v>0</v>
      </c>
      <c r="C43" s="10">
        <f t="shared" si="0"/>
        <v>0</v>
      </c>
      <c r="D43" s="10">
        <f t="shared" si="1"/>
        <v>0</v>
      </c>
      <c r="E43" s="13">
        <f t="shared" si="2"/>
        <v>1</v>
      </c>
      <c r="F43" s="10">
        <f t="shared" si="3"/>
        <v>1</v>
      </c>
      <c r="G43" s="13">
        <f t="shared" si="4"/>
        <v>0</v>
      </c>
      <c r="H43" s="13">
        <v>1</v>
      </c>
      <c r="I43" s="13">
        <v>0</v>
      </c>
      <c r="J43" s="13">
        <v>1</v>
      </c>
      <c r="K43" s="13">
        <v>0</v>
      </c>
      <c r="L43" s="13">
        <v>0</v>
      </c>
      <c r="M43" s="13">
        <v>1</v>
      </c>
      <c r="N43" s="13">
        <v>0</v>
      </c>
      <c r="O43" s="13">
        <v>1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1</v>
      </c>
      <c r="W43" s="13">
        <v>0</v>
      </c>
      <c r="X43" s="13">
        <v>0</v>
      </c>
      <c r="Y43" s="13">
        <v>0</v>
      </c>
      <c r="Z43" s="13">
        <v>0</v>
      </c>
      <c r="AA43" s="14">
        <v>0</v>
      </c>
      <c r="AB43" s="13">
        <v>9.6400003433227539</v>
      </c>
      <c r="AC43" s="13">
        <f t="shared" si="5"/>
        <v>9640.0003433227539</v>
      </c>
      <c r="AD43" s="13">
        <v>430</v>
      </c>
      <c r="AE43" s="13">
        <f t="shared" si="6"/>
        <v>430000</v>
      </c>
      <c r="AF43" s="13">
        <v>2.5399999618530273</v>
      </c>
      <c r="AG43" s="13">
        <v>6.1500000953674316</v>
      </c>
      <c r="AH43" s="13">
        <v>0.89999997615814209</v>
      </c>
      <c r="AI43" s="13">
        <f t="shared" si="7"/>
        <v>899.99997615814209</v>
      </c>
      <c r="AJ43" s="13">
        <v>26.399999618530273</v>
      </c>
      <c r="AK43" s="13">
        <v>63.799999237060547</v>
      </c>
      <c r="AL43" s="13">
        <v>9.3000001907348633</v>
      </c>
      <c r="AM43" s="13">
        <v>10.100000381469727</v>
      </c>
      <c r="AN43" s="13">
        <v>33.900001525878906</v>
      </c>
      <c r="AO43" s="13">
        <f t="shared" si="8"/>
        <v>3.3564356678713176</v>
      </c>
      <c r="AP43" s="13">
        <v>2.421259880065918</v>
      </c>
    </row>
    <row r="44" spans="1:42" x14ac:dyDescent="0.35">
      <c r="A44" s="9">
        <v>43</v>
      </c>
      <c r="B44" s="13">
        <v>0</v>
      </c>
      <c r="C44" s="10">
        <f t="shared" si="0"/>
        <v>0</v>
      </c>
      <c r="D44" s="10">
        <f t="shared" si="1"/>
        <v>0</v>
      </c>
      <c r="E44" s="13">
        <f t="shared" si="2"/>
        <v>0</v>
      </c>
      <c r="F44" s="10">
        <f t="shared" si="3"/>
        <v>0</v>
      </c>
      <c r="G44" s="13">
        <f t="shared" si="4"/>
        <v>0</v>
      </c>
      <c r="H44" s="13">
        <v>1</v>
      </c>
      <c r="I44" s="13">
        <v>0</v>
      </c>
      <c r="J44" s="13">
        <v>1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1</v>
      </c>
      <c r="Y44" s="13">
        <v>0</v>
      </c>
      <c r="Z44" s="13">
        <v>0</v>
      </c>
      <c r="AA44" s="14">
        <v>0</v>
      </c>
      <c r="AB44" s="13">
        <v>4.5100002288818359</v>
      </c>
      <c r="AC44" s="13">
        <f t="shared" si="5"/>
        <v>4510.0002288818359</v>
      </c>
      <c r="AD44" s="13">
        <v>185</v>
      </c>
      <c r="AE44" s="13">
        <f t="shared" si="6"/>
        <v>185000</v>
      </c>
      <c r="AF44" s="13">
        <v>2.2000000476837158</v>
      </c>
      <c r="AG44" s="13">
        <v>1.5099999904632568</v>
      </c>
      <c r="AH44" s="13">
        <v>0.75</v>
      </c>
      <c r="AI44" s="13">
        <f t="shared" si="7"/>
        <v>750</v>
      </c>
      <c r="AJ44" s="13">
        <v>48.799999237060547</v>
      </c>
      <c r="AK44" s="13">
        <v>33.5</v>
      </c>
      <c r="AL44" s="13">
        <v>16.600000381469727</v>
      </c>
      <c r="AM44" s="13">
        <v>14.100000381469727</v>
      </c>
      <c r="AN44" s="13">
        <v>42.299999237060547</v>
      </c>
      <c r="AO44" s="13">
        <f t="shared" si="8"/>
        <v>2.9999998647270512</v>
      </c>
      <c r="AP44" s="13">
        <v>0.68636363744735718</v>
      </c>
    </row>
    <row r="45" spans="1:42" x14ac:dyDescent="0.35">
      <c r="A45" s="12">
        <v>44</v>
      </c>
      <c r="B45" s="13">
        <v>0</v>
      </c>
      <c r="C45" s="10">
        <f t="shared" si="0"/>
        <v>0</v>
      </c>
      <c r="D45" s="10">
        <f t="shared" si="1"/>
        <v>0</v>
      </c>
      <c r="E45" s="13">
        <f t="shared" si="2"/>
        <v>0</v>
      </c>
      <c r="F45" s="10">
        <f t="shared" si="3"/>
        <v>0</v>
      </c>
      <c r="G45" s="13">
        <f t="shared" si="4"/>
        <v>0</v>
      </c>
      <c r="H45" s="13">
        <v>1</v>
      </c>
      <c r="I45" s="13">
        <v>0</v>
      </c>
      <c r="J45" s="13">
        <v>1</v>
      </c>
      <c r="K45" s="13">
        <v>0</v>
      </c>
      <c r="L45" s="13">
        <v>0</v>
      </c>
      <c r="M45" s="13">
        <v>1</v>
      </c>
      <c r="N45" s="13">
        <v>0</v>
      </c>
      <c r="O45" s="13">
        <v>0</v>
      </c>
      <c r="P45" s="13">
        <v>1</v>
      </c>
      <c r="Q45" s="13">
        <v>1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1</v>
      </c>
      <c r="Y45" s="13">
        <v>0</v>
      </c>
      <c r="Z45" s="13">
        <v>0</v>
      </c>
      <c r="AA45" s="14">
        <v>0</v>
      </c>
      <c r="AB45" s="13">
        <v>10.399999618530273</v>
      </c>
      <c r="AC45" s="13">
        <f t="shared" si="5"/>
        <v>10399.999618530273</v>
      </c>
      <c r="AD45" s="13">
        <v>271</v>
      </c>
      <c r="AE45" s="13">
        <f t="shared" si="6"/>
        <v>271000</v>
      </c>
      <c r="AF45" s="13">
        <v>8.4300003051757813</v>
      </c>
      <c r="AG45" s="13">
        <v>1.1799999475479126</v>
      </c>
      <c r="AH45" s="13">
        <v>0.60000002384185791</v>
      </c>
      <c r="AI45" s="13">
        <f t="shared" si="7"/>
        <v>600.00002384185791</v>
      </c>
      <c r="AJ45" s="13">
        <v>81.099998474121094</v>
      </c>
      <c r="AK45" s="13">
        <v>11.300000190734863</v>
      </c>
      <c r="AL45" s="13">
        <v>5.8000001907348633</v>
      </c>
      <c r="AM45" s="13">
        <v>15.300000190734863</v>
      </c>
      <c r="AN45" s="13">
        <v>44.799999237060547</v>
      </c>
      <c r="AO45" s="13">
        <f t="shared" si="8"/>
        <v>2.9281044887953556</v>
      </c>
      <c r="AP45" s="13">
        <v>0.13997626304626465</v>
      </c>
    </row>
    <row r="46" spans="1:42" x14ac:dyDescent="0.35">
      <c r="A46" s="12">
        <v>45</v>
      </c>
      <c r="B46" s="13">
        <v>0</v>
      </c>
      <c r="C46" s="10">
        <f t="shared" si="0"/>
        <v>0</v>
      </c>
      <c r="D46" s="10">
        <f t="shared" si="1"/>
        <v>0</v>
      </c>
      <c r="E46" s="13">
        <f t="shared" si="2"/>
        <v>0</v>
      </c>
      <c r="F46" s="10">
        <f t="shared" si="3"/>
        <v>1</v>
      </c>
      <c r="G46" s="13">
        <f t="shared" si="4"/>
        <v>1</v>
      </c>
      <c r="H46" s="13">
        <v>1</v>
      </c>
      <c r="I46" s="13">
        <v>0</v>
      </c>
      <c r="J46" s="13">
        <v>1</v>
      </c>
      <c r="K46" s="13">
        <v>0</v>
      </c>
      <c r="L46" s="13">
        <v>1</v>
      </c>
      <c r="M46" s="13">
        <v>1</v>
      </c>
      <c r="N46" s="13">
        <v>0</v>
      </c>
      <c r="O46" s="13">
        <v>1</v>
      </c>
      <c r="P46" s="13">
        <v>1</v>
      </c>
      <c r="Q46" s="13">
        <v>1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1</v>
      </c>
      <c r="Z46" s="13">
        <v>0</v>
      </c>
      <c r="AA46" s="14">
        <v>0</v>
      </c>
      <c r="AB46" s="13">
        <v>12.960000038146973</v>
      </c>
      <c r="AC46" s="13">
        <f t="shared" si="5"/>
        <v>12960.000038146973</v>
      </c>
      <c r="AD46" s="13">
        <v>253</v>
      </c>
      <c r="AE46" s="13">
        <f t="shared" si="6"/>
        <v>253000</v>
      </c>
      <c r="AF46" s="13">
        <v>10.210000038146973</v>
      </c>
      <c r="AG46" s="13">
        <v>1.2799999713897705</v>
      </c>
      <c r="AH46" s="13">
        <v>1.4500000476837158</v>
      </c>
      <c r="AI46" s="13">
        <f t="shared" si="7"/>
        <v>1450.0000476837158</v>
      </c>
      <c r="AJ46" s="13">
        <v>78.699996948242188</v>
      </c>
      <c r="AK46" s="13">
        <v>9.8999996185302734</v>
      </c>
      <c r="AL46" s="13">
        <v>11.199999809265137</v>
      </c>
      <c r="AM46" s="13">
        <v>12.899999618530273</v>
      </c>
      <c r="AN46" s="13">
        <v>38.799999237060547</v>
      </c>
      <c r="AO46" s="13">
        <f t="shared" si="8"/>
        <v>3.0077519677850284</v>
      </c>
      <c r="AP46" s="13">
        <v>0.12536728382110596</v>
      </c>
    </row>
    <row r="47" spans="1:42" x14ac:dyDescent="0.35">
      <c r="A47" s="12">
        <v>46</v>
      </c>
      <c r="B47" s="13">
        <v>1</v>
      </c>
      <c r="C47" s="10">
        <f t="shared" si="0"/>
        <v>0</v>
      </c>
      <c r="D47" s="10">
        <f t="shared" si="1"/>
        <v>0</v>
      </c>
      <c r="E47" s="13">
        <f t="shared" si="2"/>
        <v>0</v>
      </c>
      <c r="F47" s="10">
        <f t="shared" si="3"/>
        <v>1</v>
      </c>
      <c r="G47" s="13">
        <f t="shared" si="4"/>
        <v>0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3">
        <v>1</v>
      </c>
      <c r="N47" s="13">
        <v>0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0</v>
      </c>
      <c r="X47" s="13">
        <v>0</v>
      </c>
      <c r="Y47" s="13">
        <v>0</v>
      </c>
      <c r="Z47" s="13">
        <v>0</v>
      </c>
      <c r="AA47" s="14">
        <v>0</v>
      </c>
      <c r="AB47" s="13">
        <v>8.6899995803833008</v>
      </c>
      <c r="AC47" s="13">
        <f t="shared" si="5"/>
        <v>8689.9995803833008</v>
      </c>
      <c r="AD47" s="13">
        <v>414</v>
      </c>
      <c r="AE47" s="13">
        <f t="shared" si="6"/>
        <v>414000</v>
      </c>
      <c r="AF47" s="13">
        <v>5.6999998092651367</v>
      </c>
      <c r="AG47" s="13">
        <v>2.1500000953674316</v>
      </c>
      <c r="AH47" s="13">
        <v>0.54000002145767212</v>
      </c>
      <c r="AI47" s="13">
        <f t="shared" si="7"/>
        <v>540.00002145767212</v>
      </c>
      <c r="AJ47" s="13">
        <v>65.599998474121094</v>
      </c>
      <c r="AK47" s="13">
        <v>24.700000762939453</v>
      </c>
      <c r="AL47" s="13">
        <v>6.1999998092651367</v>
      </c>
      <c r="AM47" s="13">
        <v>10.300000190734863</v>
      </c>
      <c r="AN47" s="13">
        <v>33.099998474121094</v>
      </c>
      <c r="AO47" s="13">
        <f t="shared" si="8"/>
        <v>3.2135920253569958</v>
      </c>
      <c r="AP47" s="13">
        <v>0.37719300389289856</v>
      </c>
    </row>
    <row r="48" spans="1:42" x14ac:dyDescent="0.35">
      <c r="A48" s="12">
        <v>47</v>
      </c>
      <c r="B48" s="13">
        <v>0</v>
      </c>
      <c r="C48" s="10">
        <f t="shared" si="0"/>
        <v>0</v>
      </c>
      <c r="D48" s="10">
        <f t="shared" si="1"/>
        <v>0</v>
      </c>
      <c r="E48" s="13">
        <f t="shared" si="2"/>
        <v>0</v>
      </c>
      <c r="F48" s="10">
        <f t="shared" si="3"/>
        <v>1</v>
      </c>
      <c r="G48" s="13">
        <f t="shared" si="4"/>
        <v>0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1</v>
      </c>
      <c r="N48" s="13">
        <v>0</v>
      </c>
      <c r="O48" s="13">
        <v>1</v>
      </c>
      <c r="P48" s="13">
        <v>1</v>
      </c>
      <c r="Q48" s="13">
        <v>1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4">
        <v>0</v>
      </c>
      <c r="AB48" s="13">
        <v>6.7600002288818359</v>
      </c>
      <c r="AC48" s="13">
        <f t="shared" si="5"/>
        <v>6760.0002288818359</v>
      </c>
      <c r="AD48" s="13">
        <v>215</v>
      </c>
      <c r="AE48" s="13">
        <f t="shared" si="6"/>
        <v>215000</v>
      </c>
      <c r="AF48" s="13">
        <v>4.8299999237060547</v>
      </c>
      <c r="AG48" s="13">
        <v>1.3999999761581421</v>
      </c>
      <c r="AH48" s="13">
        <v>0.5</v>
      </c>
      <c r="AI48" s="13">
        <f t="shared" si="7"/>
        <v>500</v>
      </c>
      <c r="AJ48" s="13">
        <v>71.5</v>
      </c>
      <c r="AK48" s="13">
        <v>20.700000762939453</v>
      </c>
      <c r="AL48" s="13">
        <v>7.4000000953674316</v>
      </c>
      <c r="AM48" s="13">
        <v>13.5</v>
      </c>
      <c r="AN48" s="13">
        <v>41.700000762939453</v>
      </c>
      <c r="AO48" s="13">
        <f t="shared" si="8"/>
        <v>3.0888889454029225</v>
      </c>
      <c r="AP48" s="13">
        <v>0.28985506296157837</v>
      </c>
    </row>
    <row r="49" spans="1:42" x14ac:dyDescent="0.35">
      <c r="A49" s="12">
        <v>48</v>
      </c>
      <c r="B49" s="13">
        <v>0</v>
      </c>
      <c r="C49" s="10">
        <f t="shared" si="0"/>
        <v>1</v>
      </c>
      <c r="D49" s="10">
        <f t="shared" si="1"/>
        <v>0</v>
      </c>
      <c r="E49" s="13">
        <f t="shared" si="2"/>
        <v>0</v>
      </c>
      <c r="F49" s="10">
        <f t="shared" si="3"/>
        <v>0</v>
      </c>
      <c r="G49" s="13">
        <f t="shared" si="4"/>
        <v>0</v>
      </c>
      <c r="H49" s="13">
        <v>1</v>
      </c>
      <c r="I49" s="13">
        <v>1</v>
      </c>
      <c r="J49" s="13">
        <v>1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4">
        <v>0</v>
      </c>
      <c r="AB49" s="13">
        <v>5.4899997711181641</v>
      </c>
      <c r="AC49" s="13">
        <f t="shared" si="5"/>
        <v>5489.9997711181641</v>
      </c>
      <c r="AD49" s="13">
        <v>112</v>
      </c>
      <c r="AE49" s="13">
        <f t="shared" si="6"/>
        <v>112000</v>
      </c>
      <c r="AF49" s="13">
        <v>3.1800000667572021</v>
      </c>
      <c r="AG49" s="13">
        <v>1.5199999809265137</v>
      </c>
      <c r="AH49" s="13">
        <v>0.67000001668930054</v>
      </c>
      <c r="AI49" s="13">
        <f t="shared" si="7"/>
        <v>670.00001668930054</v>
      </c>
      <c r="AJ49" s="13">
        <v>57.900001525878906</v>
      </c>
      <c r="AK49" s="13">
        <v>27.700000762939453</v>
      </c>
      <c r="AL49" s="13">
        <v>12.199999809265137</v>
      </c>
      <c r="AM49" s="13">
        <v>15.399999618530273</v>
      </c>
      <c r="AN49" s="13">
        <v>45.400001525878906</v>
      </c>
      <c r="AO49" s="13">
        <f t="shared" si="8"/>
        <v>2.9480521201604897</v>
      </c>
      <c r="AP49" s="13">
        <v>0.47798740863800049</v>
      </c>
    </row>
    <row r="50" spans="1:42" x14ac:dyDescent="0.35">
      <c r="A50" s="9">
        <v>49</v>
      </c>
      <c r="B50" s="13">
        <v>0</v>
      </c>
      <c r="C50" s="10">
        <f t="shared" si="0"/>
        <v>0</v>
      </c>
      <c r="D50" s="10">
        <f t="shared" si="1"/>
        <v>0</v>
      </c>
      <c r="E50" s="13">
        <f t="shared" si="2"/>
        <v>0</v>
      </c>
      <c r="F50" s="10">
        <f t="shared" si="3"/>
        <v>0</v>
      </c>
      <c r="G50" s="13">
        <f t="shared" si="4"/>
        <v>1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1</v>
      </c>
      <c r="N50" s="13">
        <v>0</v>
      </c>
      <c r="O50" s="13">
        <v>0</v>
      </c>
      <c r="P50" s="13">
        <v>1</v>
      </c>
      <c r="Q50" s="13">
        <v>1</v>
      </c>
      <c r="R50" s="13">
        <v>1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1</v>
      </c>
      <c r="Y50" s="13">
        <v>0</v>
      </c>
      <c r="Z50" s="13">
        <v>0</v>
      </c>
      <c r="AA50" s="14">
        <v>0</v>
      </c>
      <c r="AB50" s="13">
        <v>14.050000190734863</v>
      </c>
      <c r="AC50" s="13">
        <f t="shared" si="5"/>
        <v>14050.000190734863</v>
      </c>
      <c r="AD50" s="13">
        <v>287</v>
      </c>
      <c r="AE50" s="13">
        <f t="shared" si="6"/>
        <v>287000</v>
      </c>
      <c r="AF50" s="13">
        <v>10.090000152587891</v>
      </c>
      <c r="AG50" s="13">
        <v>2.2999999523162842</v>
      </c>
      <c r="AH50" s="13">
        <v>1.3700000047683716</v>
      </c>
      <c r="AI50" s="13">
        <f t="shared" si="7"/>
        <v>1370.0000047683716</v>
      </c>
      <c r="AJ50" s="13">
        <v>71.800003051757813</v>
      </c>
      <c r="AK50" s="13">
        <v>16.399999618530273</v>
      </c>
      <c r="AL50" s="13">
        <v>9.8000001907348633</v>
      </c>
      <c r="AM50" s="13">
        <v>14.899999618530273</v>
      </c>
      <c r="AN50" s="13">
        <v>44.5</v>
      </c>
      <c r="AO50" s="13">
        <f t="shared" si="8"/>
        <v>2.98657725767039</v>
      </c>
      <c r="AP50" s="13">
        <v>0.22794845700263977</v>
      </c>
    </row>
    <row r="51" spans="1:42" x14ac:dyDescent="0.35">
      <c r="A51" s="12">
        <v>50</v>
      </c>
      <c r="B51" s="13">
        <v>0</v>
      </c>
      <c r="C51" s="10">
        <f t="shared" si="0"/>
        <v>0</v>
      </c>
      <c r="D51" s="10">
        <f t="shared" si="1"/>
        <v>0</v>
      </c>
      <c r="E51" s="13">
        <f t="shared" si="2"/>
        <v>0</v>
      </c>
      <c r="F51" s="10">
        <f t="shared" si="3"/>
        <v>1</v>
      </c>
      <c r="G51" s="13">
        <f t="shared" si="4"/>
        <v>0</v>
      </c>
      <c r="H51" s="13">
        <v>1</v>
      </c>
      <c r="I51" s="13">
        <v>0</v>
      </c>
      <c r="J51" s="13">
        <v>1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1</v>
      </c>
      <c r="Q51" s="13">
        <v>1</v>
      </c>
      <c r="R51" s="13">
        <v>1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4">
        <v>0</v>
      </c>
      <c r="AB51" s="13">
        <v>5.8899998664855957</v>
      </c>
      <c r="AC51" s="13">
        <f t="shared" si="5"/>
        <v>5889.9998664855957</v>
      </c>
      <c r="AD51" s="13">
        <v>199</v>
      </c>
      <c r="AE51" s="13">
        <f t="shared" si="6"/>
        <v>199000</v>
      </c>
      <c r="AF51" s="13">
        <v>4.2199997901916504</v>
      </c>
      <c r="AG51" s="13">
        <v>1.0800000429153442</v>
      </c>
      <c r="AH51" s="13">
        <v>0.5</v>
      </c>
      <c r="AI51" s="13">
        <f t="shared" si="7"/>
        <v>500</v>
      </c>
      <c r="AJ51" s="13">
        <v>71.599998474121094</v>
      </c>
      <c r="AK51" s="13">
        <v>18.299999237060547</v>
      </c>
      <c r="AL51" s="13">
        <v>8.5</v>
      </c>
      <c r="AM51" s="13">
        <v>12.699999809265137</v>
      </c>
      <c r="AN51" s="13">
        <v>38.5</v>
      </c>
      <c r="AO51" s="13">
        <f t="shared" si="8"/>
        <v>3.0314961085206296</v>
      </c>
      <c r="AP51" s="13">
        <v>0.25592419505119324</v>
      </c>
    </row>
    <row r="52" spans="1:42" x14ac:dyDescent="0.35">
      <c r="A52" s="12">
        <v>51</v>
      </c>
      <c r="B52" s="13">
        <v>0</v>
      </c>
      <c r="C52" s="10">
        <f t="shared" si="0"/>
        <v>0</v>
      </c>
      <c r="D52" s="10">
        <f t="shared" si="1"/>
        <v>0</v>
      </c>
      <c r="E52" s="13">
        <f t="shared" si="2"/>
        <v>0</v>
      </c>
      <c r="F52" s="10">
        <f t="shared" si="3"/>
        <v>1</v>
      </c>
      <c r="G52" s="13">
        <f t="shared" si="4"/>
        <v>0</v>
      </c>
      <c r="H52" s="13">
        <v>1</v>
      </c>
      <c r="I52" s="13">
        <v>1</v>
      </c>
      <c r="J52" s="13">
        <v>1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1</v>
      </c>
      <c r="W52" s="13">
        <v>0</v>
      </c>
      <c r="X52" s="13">
        <v>1</v>
      </c>
      <c r="Y52" s="13">
        <v>0</v>
      </c>
      <c r="Z52" s="13">
        <v>0</v>
      </c>
      <c r="AA52" s="14">
        <v>0</v>
      </c>
      <c r="AB52" s="13">
        <v>9.25</v>
      </c>
      <c r="AC52" s="13">
        <f t="shared" si="5"/>
        <v>9250</v>
      </c>
      <c r="AD52" s="13">
        <v>344</v>
      </c>
      <c r="AE52" s="13">
        <f t="shared" si="6"/>
        <v>344000</v>
      </c>
      <c r="AF52" s="13">
        <v>5.4699997901916504</v>
      </c>
      <c r="AG52" s="13">
        <v>2.7200000286102295</v>
      </c>
      <c r="AH52" s="13">
        <v>0.82999998331069946</v>
      </c>
      <c r="AI52" s="13">
        <f t="shared" si="7"/>
        <v>829.99998331069946</v>
      </c>
      <c r="AJ52" s="13">
        <v>59.099998474121094</v>
      </c>
      <c r="AK52" s="13">
        <v>29.399999618530273</v>
      </c>
      <c r="AL52" s="13">
        <v>9</v>
      </c>
      <c r="AM52" s="13">
        <v>13.899999618530273</v>
      </c>
      <c r="AN52" s="13">
        <v>42.799999237060547</v>
      </c>
      <c r="AO52" s="13">
        <f t="shared" si="8"/>
        <v>3.0791367202631648</v>
      </c>
      <c r="AP52" s="13">
        <v>0.49725779891014099</v>
      </c>
    </row>
    <row r="53" spans="1:42" x14ac:dyDescent="0.35">
      <c r="A53" s="12">
        <v>52</v>
      </c>
      <c r="B53" s="13">
        <v>0</v>
      </c>
      <c r="C53" s="10">
        <f t="shared" si="0"/>
        <v>0</v>
      </c>
      <c r="D53" s="10">
        <f t="shared" si="1"/>
        <v>0</v>
      </c>
      <c r="E53" s="13">
        <f t="shared" si="2"/>
        <v>0</v>
      </c>
      <c r="F53" s="10">
        <f t="shared" si="3"/>
        <v>0</v>
      </c>
      <c r="G53" s="13">
        <f t="shared" si="4"/>
        <v>0</v>
      </c>
      <c r="H53" s="13">
        <v>1</v>
      </c>
      <c r="I53" s="13">
        <v>1</v>
      </c>
      <c r="J53" s="13">
        <v>1</v>
      </c>
      <c r="K53" s="13">
        <v>0</v>
      </c>
      <c r="L53" s="13">
        <v>0</v>
      </c>
      <c r="M53" s="13">
        <v>1</v>
      </c>
      <c r="N53" s="13">
        <v>0</v>
      </c>
      <c r="O53" s="13">
        <v>0</v>
      </c>
      <c r="P53" s="13">
        <v>1</v>
      </c>
      <c r="Q53" s="13">
        <v>1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4">
        <v>0</v>
      </c>
      <c r="AB53" s="13">
        <v>7.0199999809265137</v>
      </c>
      <c r="AC53" s="13">
        <f t="shared" si="5"/>
        <v>7019.9999809265137</v>
      </c>
      <c r="AD53" s="13">
        <v>378</v>
      </c>
      <c r="AE53" s="13">
        <f t="shared" si="6"/>
        <v>378000</v>
      </c>
      <c r="AF53" s="13">
        <v>3.7899999618530273</v>
      </c>
      <c r="AG53" s="13">
        <v>2.3199999332427979</v>
      </c>
      <c r="AH53" s="13">
        <v>0.69999998807907104</v>
      </c>
      <c r="AI53" s="13">
        <f t="shared" si="7"/>
        <v>699.99998807907104</v>
      </c>
      <c r="AJ53" s="13">
        <v>54</v>
      </c>
      <c r="AK53" s="13">
        <v>33</v>
      </c>
      <c r="AL53" s="13">
        <v>10</v>
      </c>
      <c r="AM53" s="13">
        <v>13.699999809265137</v>
      </c>
      <c r="AN53" s="13">
        <v>41</v>
      </c>
      <c r="AO53" s="13">
        <f t="shared" si="8"/>
        <v>2.9927007715921441</v>
      </c>
      <c r="AP53" s="13">
        <v>0.61213719844818115</v>
      </c>
    </row>
    <row r="54" spans="1:42" x14ac:dyDescent="0.35">
      <c r="A54" s="12">
        <v>53</v>
      </c>
      <c r="B54" s="13">
        <v>0</v>
      </c>
      <c r="C54" s="10">
        <f t="shared" si="0"/>
        <v>1</v>
      </c>
      <c r="D54" s="10">
        <f t="shared" si="1"/>
        <v>0</v>
      </c>
      <c r="E54" s="13">
        <f t="shared" si="2"/>
        <v>0</v>
      </c>
      <c r="F54" s="10">
        <f t="shared" si="3"/>
        <v>1</v>
      </c>
      <c r="G54" s="13">
        <f t="shared" si="4"/>
        <v>0</v>
      </c>
      <c r="H54" s="13">
        <v>1</v>
      </c>
      <c r="I54" s="13">
        <v>1</v>
      </c>
      <c r="J54" s="13">
        <v>1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1</v>
      </c>
      <c r="Q54" s="13">
        <v>1</v>
      </c>
      <c r="R54" s="13">
        <v>1</v>
      </c>
      <c r="S54" s="13">
        <v>0</v>
      </c>
      <c r="T54" s="13">
        <v>0</v>
      </c>
      <c r="U54" s="13">
        <v>0</v>
      </c>
      <c r="V54" s="13">
        <v>1</v>
      </c>
      <c r="W54" s="13">
        <v>0</v>
      </c>
      <c r="X54" s="13">
        <v>0</v>
      </c>
      <c r="Y54" s="13">
        <v>0</v>
      </c>
      <c r="Z54" s="13">
        <v>0</v>
      </c>
      <c r="AA54" s="14">
        <v>0</v>
      </c>
      <c r="AB54" s="13">
        <v>9.6599998474121094</v>
      </c>
      <c r="AC54" s="13">
        <f t="shared" si="5"/>
        <v>9659.9998474121094</v>
      </c>
      <c r="AD54" s="13">
        <v>133</v>
      </c>
      <c r="AE54" s="13">
        <f t="shared" si="6"/>
        <v>133000</v>
      </c>
      <c r="AF54" s="13">
        <v>5.7300000190734863</v>
      </c>
      <c r="AG54" s="13">
        <v>3.4100000858306885</v>
      </c>
      <c r="AH54" s="13">
        <v>0.5</v>
      </c>
      <c r="AI54" s="13">
        <f t="shared" si="7"/>
        <v>500</v>
      </c>
      <c r="AJ54" s="13">
        <v>59.299999237060547</v>
      </c>
      <c r="AK54" s="13">
        <v>35.299999237060547</v>
      </c>
      <c r="AL54" s="13">
        <v>5.1999998092651367</v>
      </c>
      <c r="AM54" s="13">
        <v>11.399999618530273</v>
      </c>
      <c r="AN54" s="13">
        <v>34.299999237060547</v>
      </c>
      <c r="AO54" s="13">
        <f t="shared" si="8"/>
        <v>3.0087719635803478</v>
      </c>
      <c r="AP54" s="13">
        <v>0.59511345624923706</v>
      </c>
    </row>
    <row r="55" spans="1:42" x14ac:dyDescent="0.35">
      <c r="A55" s="12">
        <v>54</v>
      </c>
      <c r="B55" s="13">
        <v>0</v>
      </c>
      <c r="C55" s="10">
        <f t="shared" si="0"/>
        <v>0</v>
      </c>
      <c r="D55" s="10">
        <f t="shared" si="1"/>
        <v>0</v>
      </c>
      <c r="E55" s="13">
        <f t="shared" si="2"/>
        <v>0</v>
      </c>
      <c r="F55" s="10">
        <f t="shared" si="3"/>
        <v>0</v>
      </c>
      <c r="G55" s="13">
        <f t="shared" si="4"/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1</v>
      </c>
      <c r="N55" s="13">
        <v>0</v>
      </c>
      <c r="O55" s="13">
        <v>1</v>
      </c>
      <c r="P55" s="13">
        <v>0</v>
      </c>
      <c r="Q55" s="13">
        <v>1</v>
      </c>
      <c r="R55" s="13">
        <v>0</v>
      </c>
      <c r="S55" s="13">
        <v>0</v>
      </c>
      <c r="T55" s="13">
        <v>0</v>
      </c>
      <c r="U55" s="13">
        <v>0</v>
      </c>
      <c r="V55" s="13">
        <v>1</v>
      </c>
      <c r="W55" s="13">
        <v>0</v>
      </c>
      <c r="X55" s="13">
        <v>1</v>
      </c>
      <c r="Y55" s="13">
        <v>0</v>
      </c>
      <c r="Z55" s="13">
        <v>0</v>
      </c>
      <c r="AA55" s="14">
        <v>0</v>
      </c>
      <c r="AB55" s="13">
        <v>8.9600000381469727</v>
      </c>
      <c r="AC55" s="13">
        <f t="shared" si="5"/>
        <v>8960.0000381469727</v>
      </c>
      <c r="AD55" s="13">
        <v>365</v>
      </c>
      <c r="AE55" s="13">
        <f t="shared" si="6"/>
        <v>365000</v>
      </c>
      <c r="AF55" s="13">
        <v>6.880000114440918</v>
      </c>
      <c r="AG55" s="13">
        <v>1.2999999523162842</v>
      </c>
      <c r="AH55" s="13">
        <v>0.67000001668930054</v>
      </c>
      <c r="AI55" s="13">
        <f t="shared" si="7"/>
        <v>670.00001668930054</v>
      </c>
      <c r="AJ55" s="13">
        <v>76.800003051757813</v>
      </c>
      <c r="AK55" s="13">
        <v>14.5</v>
      </c>
      <c r="AL55" s="13">
        <v>7.5</v>
      </c>
      <c r="AM55" s="13">
        <v>14.600000381469727</v>
      </c>
      <c r="AN55" s="13">
        <v>42.900001525878906</v>
      </c>
      <c r="AO55" s="13">
        <f t="shared" si="8"/>
        <v>2.9383561921222583</v>
      </c>
      <c r="AP55" s="13">
        <v>0.18895347416400909</v>
      </c>
    </row>
    <row r="56" spans="1:42" x14ac:dyDescent="0.35">
      <c r="A56" s="9">
        <v>55</v>
      </c>
      <c r="B56" s="13">
        <v>0</v>
      </c>
      <c r="C56" s="10">
        <f t="shared" si="0"/>
        <v>0</v>
      </c>
      <c r="D56" s="10">
        <f t="shared" si="1"/>
        <v>0</v>
      </c>
      <c r="E56" s="13">
        <f t="shared" si="2"/>
        <v>0</v>
      </c>
      <c r="F56" s="10">
        <f t="shared" si="3"/>
        <v>1</v>
      </c>
      <c r="G56" s="13">
        <f t="shared" si="4"/>
        <v>0</v>
      </c>
      <c r="H56" s="13">
        <v>1</v>
      </c>
      <c r="I56" s="13">
        <v>0</v>
      </c>
      <c r="J56" s="13">
        <v>1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1</v>
      </c>
      <c r="Q56" s="13">
        <v>1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13">
        <v>0</v>
      </c>
      <c r="X56" s="13">
        <v>1</v>
      </c>
      <c r="Y56" s="13">
        <v>0</v>
      </c>
      <c r="Z56" s="13">
        <v>0</v>
      </c>
      <c r="AA56" s="14">
        <v>0</v>
      </c>
      <c r="AB56" s="13">
        <v>9.5100002288818359</v>
      </c>
      <c r="AC56" s="13">
        <f t="shared" si="5"/>
        <v>9510.0002288818359</v>
      </c>
      <c r="AD56" s="13">
        <v>279</v>
      </c>
      <c r="AE56" s="13">
        <f t="shared" si="6"/>
        <v>279000</v>
      </c>
      <c r="AF56" s="13">
        <v>6.9899997711181641</v>
      </c>
      <c r="AG56" s="13">
        <v>1.8400000333786011</v>
      </c>
      <c r="AH56" s="13">
        <v>0.55000001192092896</v>
      </c>
      <c r="AI56" s="13">
        <f t="shared" si="7"/>
        <v>550.00001192092896</v>
      </c>
      <c r="AJ56" s="13">
        <v>73.5</v>
      </c>
      <c r="AK56" s="13">
        <v>19.299999237060547</v>
      </c>
      <c r="AL56" s="13">
        <v>5.8000001907348633</v>
      </c>
      <c r="AM56" s="13">
        <v>11.100000381469727</v>
      </c>
      <c r="AN56" s="13">
        <v>35.099998474121094</v>
      </c>
      <c r="AO56" s="13">
        <f t="shared" si="8"/>
        <v>3.1621619160227072</v>
      </c>
      <c r="AP56" s="13">
        <v>0.26323321461677551</v>
      </c>
    </row>
    <row r="57" spans="1:42" x14ac:dyDescent="0.35">
      <c r="A57" s="12">
        <v>56</v>
      </c>
      <c r="B57" s="13">
        <v>0</v>
      </c>
      <c r="C57" s="10">
        <f t="shared" si="0"/>
        <v>0</v>
      </c>
      <c r="D57" s="10">
        <f t="shared" si="1"/>
        <v>0</v>
      </c>
      <c r="E57" s="13">
        <f t="shared" si="2"/>
        <v>0</v>
      </c>
      <c r="F57" s="10">
        <f t="shared" si="3"/>
        <v>0</v>
      </c>
      <c r="G57" s="13">
        <f t="shared" si="4"/>
        <v>1</v>
      </c>
      <c r="H57" s="13">
        <v>1</v>
      </c>
      <c r="I57" s="13">
        <v>1</v>
      </c>
      <c r="J57" s="13">
        <v>1</v>
      </c>
      <c r="K57" s="13">
        <v>0</v>
      </c>
      <c r="L57" s="13">
        <v>0</v>
      </c>
      <c r="M57" s="13">
        <v>1</v>
      </c>
      <c r="N57" s="13">
        <v>0</v>
      </c>
      <c r="O57" s="13">
        <v>1</v>
      </c>
      <c r="P57" s="13">
        <v>1</v>
      </c>
      <c r="Q57" s="13">
        <v>1</v>
      </c>
      <c r="R57" s="13">
        <v>1</v>
      </c>
      <c r="S57" s="13">
        <v>0</v>
      </c>
      <c r="T57" s="13">
        <v>0</v>
      </c>
      <c r="U57" s="13">
        <v>0</v>
      </c>
      <c r="V57" s="13">
        <v>1</v>
      </c>
      <c r="W57" s="13">
        <v>0</v>
      </c>
      <c r="X57" s="13">
        <v>0</v>
      </c>
      <c r="Y57" s="13">
        <v>0</v>
      </c>
      <c r="Z57" s="13">
        <v>0</v>
      </c>
      <c r="AA57" s="14">
        <v>0</v>
      </c>
      <c r="AB57" s="13">
        <v>10.289999961853027</v>
      </c>
      <c r="AC57" s="13">
        <f t="shared" si="5"/>
        <v>10289.999961853027</v>
      </c>
      <c r="AD57" s="13">
        <v>201</v>
      </c>
      <c r="AE57" s="13">
        <f t="shared" si="6"/>
        <v>201000</v>
      </c>
      <c r="AF57" s="13">
        <v>8.0600004196166992</v>
      </c>
      <c r="AG57" s="13">
        <v>1.0499999523162842</v>
      </c>
      <c r="AH57" s="13">
        <v>1.1699999570846558</v>
      </c>
      <c r="AI57" s="13">
        <f t="shared" si="7"/>
        <v>1169.9999570846558</v>
      </c>
      <c r="AJ57" s="13">
        <v>78.300003051757813</v>
      </c>
      <c r="AK57" s="13">
        <v>10.199999809265137</v>
      </c>
      <c r="AL57" s="13">
        <v>11.399999618530273</v>
      </c>
      <c r="AM57" s="13">
        <v>12.800000190734863</v>
      </c>
      <c r="AN57" s="13">
        <v>37.299999237060547</v>
      </c>
      <c r="AO57" s="13">
        <f t="shared" si="8"/>
        <v>2.9140623969724415</v>
      </c>
      <c r="AP57" s="13">
        <v>0.13027293980121613</v>
      </c>
    </row>
    <row r="58" spans="1:42" x14ac:dyDescent="0.35">
      <c r="A58" s="12">
        <v>57</v>
      </c>
      <c r="B58" s="13">
        <v>0</v>
      </c>
      <c r="C58" s="10">
        <f t="shared" si="0"/>
        <v>0</v>
      </c>
      <c r="D58" s="10">
        <f t="shared" si="1"/>
        <v>0</v>
      </c>
      <c r="E58" s="13">
        <f t="shared" si="2"/>
        <v>0</v>
      </c>
      <c r="F58" s="10">
        <f t="shared" si="3"/>
        <v>0</v>
      </c>
      <c r="G58" s="13">
        <f t="shared" si="4"/>
        <v>0</v>
      </c>
      <c r="H58" s="13">
        <v>1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0</v>
      </c>
      <c r="O58" s="13">
        <v>0</v>
      </c>
      <c r="P58" s="13">
        <v>1</v>
      </c>
      <c r="Q58" s="13">
        <v>1</v>
      </c>
      <c r="R58" s="13">
        <v>1</v>
      </c>
      <c r="S58" s="13">
        <v>1</v>
      </c>
      <c r="T58" s="13">
        <v>0</v>
      </c>
      <c r="U58" s="13">
        <v>0</v>
      </c>
      <c r="V58" s="13">
        <v>0</v>
      </c>
      <c r="W58" s="13">
        <v>0</v>
      </c>
      <c r="X58" s="13">
        <v>1</v>
      </c>
      <c r="Y58" s="13">
        <v>0</v>
      </c>
      <c r="Z58" s="13">
        <v>0</v>
      </c>
      <c r="AA58" s="14">
        <v>0</v>
      </c>
      <c r="AB58" s="13">
        <v>6.5900001525878906</v>
      </c>
      <c r="AC58" s="13">
        <f t="shared" si="5"/>
        <v>6590.0001525878906</v>
      </c>
      <c r="AD58" s="13">
        <v>204</v>
      </c>
      <c r="AE58" s="13">
        <f t="shared" si="6"/>
        <v>204000</v>
      </c>
      <c r="AF58" s="13">
        <v>4.7699999809265137</v>
      </c>
      <c r="AG58" s="13">
        <v>1.2200000286102295</v>
      </c>
      <c r="AH58" s="13">
        <v>0.4699999988079071</v>
      </c>
      <c r="AI58" s="13">
        <f t="shared" si="7"/>
        <v>469.9999988079071</v>
      </c>
      <c r="AJ58" s="13">
        <v>72.400001525878906</v>
      </c>
      <c r="AK58" s="13">
        <v>18.5</v>
      </c>
      <c r="AL58" s="13">
        <v>7.0999999046325684</v>
      </c>
      <c r="AM58" s="13">
        <v>12.600000381469727</v>
      </c>
      <c r="AN58" s="13">
        <v>37.200000762939453</v>
      </c>
      <c r="AO58" s="13">
        <f t="shared" si="8"/>
        <v>2.9523809235472624</v>
      </c>
      <c r="AP58" s="13">
        <v>0.25576519966125488</v>
      </c>
    </row>
    <row r="59" spans="1:42" x14ac:dyDescent="0.35">
      <c r="A59" s="12">
        <v>58</v>
      </c>
      <c r="B59" s="13">
        <v>0</v>
      </c>
      <c r="C59" s="10">
        <f t="shared" si="0"/>
        <v>0</v>
      </c>
      <c r="D59" s="10">
        <f t="shared" si="1"/>
        <v>0</v>
      </c>
      <c r="E59" s="13">
        <f t="shared" si="2"/>
        <v>0</v>
      </c>
      <c r="F59" s="10">
        <f t="shared" si="3"/>
        <v>0</v>
      </c>
      <c r="G59" s="13">
        <f t="shared" si="4"/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1</v>
      </c>
      <c r="N59" s="13">
        <v>0</v>
      </c>
      <c r="O59" s="13">
        <v>0</v>
      </c>
      <c r="P59" s="13">
        <v>1</v>
      </c>
      <c r="Q59" s="13">
        <v>1</v>
      </c>
      <c r="R59" s="13">
        <v>1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4">
        <v>0</v>
      </c>
      <c r="AB59" s="13">
        <v>6.7899999618530273</v>
      </c>
      <c r="AC59" s="13">
        <f t="shared" si="5"/>
        <v>6789.9999618530273</v>
      </c>
      <c r="AD59" s="13">
        <v>192</v>
      </c>
      <c r="AE59" s="13">
        <f t="shared" si="6"/>
        <v>192000</v>
      </c>
      <c r="AF59" s="13">
        <v>4.0999999046325684</v>
      </c>
      <c r="AG59" s="13">
        <v>1.8500000238418579</v>
      </c>
      <c r="AH59" s="13">
        <v>0.79000002145767212</v>
      </c>
      <c r="AI59" s="13">
        <f t="shared" si="7"/>
        <v>790.00002145767212</v>
      </c>
      <c r="AJ59" s="13">
        <v>60.5</v>
      </c>
      <c r="AK59" s="13">
        <v>27.200000762939453</v>
      </c>
      <c r="AL59" s="13">
        <v>11.600000381469727</v>
      </c>
      <c r="AM59" s="13">
        <v>16.5</v>
      </c>
      <c r="AN59" s="13">
        <v>47.400001525878906</v>
      </c>
      <c r="AO59" s="13">
        <f t="shared" si="8"/>
        <v>2.8727273652047822</v>
      </c>
      <c r="AP59" s="13">
        <v>0.45121952891349792</v>
      </c>
    </row>
    <row r="60" spans="1:42" x14ac:dyDescent="0.35">
      <c r="A60" s="12">
        <v>59</v>
      </c>
      <c r="B60" s="13">
        <v>1</v>
      </c>
      <c r="C60" s="10">
        <f t="shared" si="0"/>
        <v>0</v>
      </c>
      <c r="D60" s="10">
        <f t="shared" si="1"/>
        <v>0</v>
      </c>
      <c r="E60" s="13">
        <f t="shared" si="2"/>
        <v>0</v>
      </c>
      <c r="F60" s="10">
        <f t="shared" si="3"/>
        <v>0</v>
      </c>
      <c r="G60" s="13">
        <f t="shared" si="4"/>
        <v>1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1</v>
      </c>
      <c r="N60" s="13">
        <v>0</v>
      </c>
      <c r="O60" s="13">
        <v>0</v>
      </c>
      <c r="P60" s="13">
        <v>1</v>
      </c>
      <c r="Q60" s="13">
        <v>1</v>
      </c>
      <c r="R60" s="13">
        <v>1</v>
      </c>
      <c r="S60" s="13">
        <v>1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4">
        <v>0</v>
      </c>
      <c r="AB60" s="13">
        <v>12.720000267028809</v>
      </c>
      <c r="AC60" s="13">
        <f t="shared" si="5"/>
        <v>12720.000267028809</v>
      </c>
      <c r="AD60" s="13">
        <v>303</v>
      </c>
      <c r="AE60" s="13">
        <f t="shared" si="6"/>
        <v>303000</v>
      </c>
      <c r="AF60" s="13">
        <v>7.7899999618530273</v>
      </c>
      <c r="AG60" s="13">
        <v>3.7400000095367432</v>
      </c>
      <c r="AH60" s="13">
        <v>1.1399999856948853</v>
      </c>
      <c r="AI60" s="13">
        <f t="shared" si="7"/>
        <v>1139.9999856948853</v>
      </c>
      <c r="AJ60" s="13">
        <v>61.200000762939453</v>
      </c>
      <c r="AK60" s="13">
        <v>29.399999618530273</v>
      </c>
      <c r="AL60" s="13">
        <v>9</v>
      </c>
      <c r="AM60" s="13">
        <v>12</v>
      </c>
      <c r="AN60" s="13">
        <v>35.799999237060547</v>
      </c>
      <c r="AO60" s="13">
        <f t="shared" si="8"/>
        <v>2.9833332697550454</v>
      </c>
      <c r="AP60" s="13">
        <v>0.48010268807411194</v>
      </c>
    </row>
    <row r="61" spans="1:42" x14ac:dyDescent="0.35">
      <c r="A61" s="12">
        <v>60</v>
      </c>
      <c r="B61" s="13">
        <v>0</v>
      </c>
      <c r="C61" s="10">
        <f t="shared" si="0"/>
        <v>0</v>
      </c>
      <c r="D61" s="10">
        <f t="shared" si="1"/>
        <v>0</v>
      </c>
      <c r="E61" s="13">
        <f t="shared" si="2"/>
        <v>1</v>
      </c>
      <c r="F61" s="10">
        <f t="shared" si="3"/>
        <v>0</v>
      </c>
      <c r="G61" s="13">
        <f t="shared" si="4"/>
        <v>0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0</v>
      </c>
      <c r="O61" s="13">
        <v>0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1</v>
      </c>
      <c r="Y61" s="13">
        <v>0</v>
      </c>
      <c r="Z61" s="13">
        <v>0</v>
      </c>
      <c r="AA61" s="14">
        <v>0</v>
      </c>
      <c r="AB61" s="13">
        <v>7.619999885559082</v>
      </c>
      <c r="AC61" s="13">
        <f t="shared" si="5"/>
        <v>7619.999885559082</v>
      </c>
      <c r="AD61" s="13">
        <v>274</v>
      </c>
      <c r="AE61" s="13">
        <f t="shared" si="6"/>
        <v>274000</v>
      </c>
      <c r="AF61" s="13">
        <v>2.9200000762939453</v>
      </c>
      <c r="AG61" s="13">
        <v>3.630000114440918</v>
      </c>
      <c r="AH61" s="13">
        <v>0.98000001907348633</v>
      </c>
      <c r="AI61" s="13">
        <f t="shared" si="7"/>
        <v>980.00001907348633</v>
      </c>
      <c r="AJ61" s="13">
        <v>38.299999237060547</v>
      </c>
      <c r="AK61" s="13">
        <v>47.599998474121094</v>
      </c>
      <c r="AL61" s="13">
        <v>12.899999618530273</v>
      </c>
      <c r="AM61" s="13">
        <v>13.699999809265137</v>
      </c>
      <c r="AN61" s="13">
        <v>40.099998474121094</v>
      </c>
      <c r="AO61" s="13">
        <f t="shared" si="8"/>
        <v>2.927007228642585</v>
      </c>
      <c r="AP61" s="13">
        <v>1.2431507110595703</v>
      </c>
    </row>
    <row r="62" spans="1:42" x14ac:dyDescent="0.35">
      <c r="A62" s="9">
        <v>61</v>
      </c>
      <c r="B62" s="13">
        <v>0</v>
      </c>
      <c r="C62" s="10">
        <f t="shared" si="0"/>
        <v>1</v>
      </c>
      <c r="D62" s="10">
        <f t="shared" si="1"/>
        <v>0</v>
      </c>
      <c r="E62" s="13">
        <f t="shared" si="2"/>
        <v>0</v>
      </c>
      <c r="F62" s="10">
        <f t="shared" si="3"/>
        <v>1</v>
      </c>
      <c r="G62" s="13">
        <f t="shared" si="4"/>
        <v>0</v>
      </c>
      <c r="H62" s="13">
        <v>1</v>
      </c>
      <c r="I62" s="13">
        <v>1</v>
      </c>
      <c r="J62" s="13">
        <v>1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1</v>
      </c>
      <c r="Q62" s="13">
        <v>1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13">
        <v>0</v>
      </c>
      <c r="X62" s="13">
        <v>0</v>
      </c>
      <c r="Y62" s="13">
        <v>0</v>
      </c>
      <c r="Z62" s="13">
        <v>0</v>
      </c>
      <c r="AA62" s="14">
        <v>0</v>
      </c>
      <c r="AB62" s="13">
        <v>4.6399998664855957</v>
      </c>
      <c r="AC62" s="13">
        <f t="shared" si="5"/>
        <v>4639.9998664855957</v>
      </c>
      <c r="AD62" s="13">
        <v>146</v>
      </c>
      <c r="AE62" s="13">
        <f t="shared" si="6"/>
        <v>146000</v>
      </c>
      <c r="AF62" s="13">
        <v>2.6099998950958252</v>
      </c>
      <c r="AG62" s="13">
        <v>1.0800000429153442</v>
      </c>
      <c r="AH62" s="13">
        <v>0.81000000238418579</v>
      </c>
      <c r="AI62" s="13">
        <f t="shared" si="7"/>
        <v>810.00000238418579</v>
      </c>
      <c r="AJ62" s="13">
        <v>56.200000762939453</v>
      </c>
      <c r="AK62" s="13">
        <v>23.299999237060547</v>
      </c>
      <c r="AL62" s="13">
        <v>17.5</v>
      </c>
      <c r="AM62" s="13">
        <v>14.399999618530273</v>
      </c>
      <c r="AN62" s="13">
        <v>44.700000762939453</v>
      </c>
      <c r="AO62" s="13">
        <f t="shared" si="8"/>
        <v>3.1041668018809108</v>
      </c>
      <c r="AP62" s="13">
        <v>0.41379314661026001</v>
      </c>
    </row>
    <row r="63" spans="1:42" x14ac:dyDescent="0.35">
      <c r="A63" s="12">
        <v>62</v>
      </c>
      <c r="B63" s="13">
        <v>0</v>
      </c>
      <c r="C63" s="10">
        <f t="shared" si="0"/>
        <v>0</v>
      </c>
      <c r="D63" s="10">
        <f t="shared" si="1"/>
        <v>0</v>
      </c>
      <c r="E63" s="13">
        <f t="shared" si="2"/>
        <v>1</v>
      </c>
      <c r="F63" s="10">
        <f t="shared" si="3"/>
        <v>1</v>
      </c>
      <c r="G63" s="13">
        <f t="shared" si="4"/>
        <v>0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3">
        <v>1</v>
      </c>
      <c r="N63" s="13">
        <v>0</v>
      </c>
      <c r="O63" s="13">
        <v>0</v>
      </c>
      <c r="P63" s="13">
        <v>1</v>
      </c>
      <c r="Q63" s="13">
        <v>1</v>
      </c>
      <c r="R63" s="13">
        <v>1</v>
      </c>
      <c r="S63" s="13">
        <v>0</v>
      </c>
      <c r="T63" s="13">
        <v>1</v>
      </c>
      <c r="U63" s="13">
        <v>0</v>
      </c>
      <c r="V63" s="13">
        <v>0</v>
      </c>
      <c r="W63" s="13">
        <v>0</v>
      </c>
      <c r="X63" s="13">
        <v>1</v>
      </c>
      <c r="Y63" s="13">
        <v>0</v>
      </c>
      <c r="Z63" s="13">
        <v>0</v>
      </c>
      <c r="AA63" s="14">
        <v>0</v>
      </c>
      <c r="AB63" s="13">
        <v>4.9000000953674316</v>
      </c>
      <c r="AC63" s="13">
        <f t="shared" si="5"/>
        <v>4900.0000953674316</v>
      </c>
      <c r="AD63" s="13">
        <v>235</v>
      </c>
      <c r="AE63" s="13">
        <f t="shared" si="6"/>
        <v>235000</v>
      </c>
      <c r="AF63" s="13">
        <v>2.3299999237060547</v>
      </c>
      <c r="AG63" s="13">
        <v>1.8700000047683716</v>
      </c>
      <c r="AH63" s="13">
        <v>0.61000001430511475</v>
      </c>
      <c r="AI63" s="13">
        <f t="shared" si="7"/>
        <v>610.00001430511475</v>
      </c>
      <c r="AJ63" s="13">
        <v>47.599998474121094</v>
      </c>
      <c r="AK63" s="13">
        <v>38.200000762939453</v>
      </c>
      <c r="AL63" s="13">
        <v>12.399999618530273</v>
      </c>
      <c r="AM63" s="13">
        <v>13.300000190734863</v>
      </c>
      <c r="AN63" s="13">
        <v>40.599998474121094</v>
      </c>
      <c r="AO63" s="13">
        <f t="shared" si="8"/>
        <v>3.0526314204419442</v>
      </c>
      <c r="AP63" s="13">
        <v>0.80257511138916016</v>
      </c>
    </row>
    <row r="64" spans="1:42" x14ac:dyDescent="0.35">
      <c r="A64" s="12">
        <v>63</v>
      </c>
      <c r="B64" s="13">
        <v>0</v>
      </c>
      <c r="C64" s="10">
        <f t="shared" si="0"/>
        <v>0</v>
      </c>
      <c r="D64" s="10">
        <f t="shared" si="1"/>
        <v>0</v>
      </c>
      <c r="E64" s="13">
        <f t="shared" si="2"/>
        <v>0</v>
      </c>
      <c r="F64" s="10">
        <f t="shared" si="3"/>
        <v>0</v>
      </c>
      <c r="G64" s="13">
        <f t="shared" si="4"/>
        <v>0</v>
      </c>
      <c r="H64" s="13">
        <v>1</v>
      </c>
      <c r="I64" s="13">
        <v>0</v>
      </c>
      <c r="J64" s="13">
        <v>1</v>
      </c>
      <c r="K64" s="13">
        <v>0</v>
      </c>
      <c r="L64" s="13">
        <v>0</v>
      </c>
      <c r="M64" s="13">
        <v>1</v>
      </c>
      <c r="N64" s="13">
        <v>0</v>
      </c>
      <c r="O64" s="13">
        <v>0</v>
      </c>
      <c r="P64" s="13">
        <v>1</v>
      </c>
      <c r="Q64" s="13">
        <v>1</v>
      </c>
      <c r="R64" s="13">
        <v>1</v>
      </c>
      <c r="S64" s="13">
        <v>1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4">
        <v>0</v>
      </c>
      <c r="AB64" s="13">
        <v>6.5900001525878906</v>
      </c>
      <c r="AC64" s="13">
        <f t="shared" si="5"/>
        <v>6590.0001525878906</v>
      </c>
      <c r="AD64" s="13">
        <v>169</v>
      </c>
      <c r="AE64" s="13">
        <f t="shared" si="6"/>
        <v>169000</v>
      </c>
      <c r="AF64" s="13">
        <v>5.380000114440918</v>
      </c>
      <c r="AG64" s="13">
        <v>0.57999998331069946</v>
      </c>
      <c r="AH64" s="13">
        <v>0.56000000238418579</v>
      </c>
      <c r="AI64" s="13">
        <f t="shared" si="7"/>
        <v>560.00000238418579</v>
      </c>
      <c r="AJ64" s="13">
        <v>81.599998474121094</v>
      </c>
      <c r="AK64" s="13">
        <v>8.8000001907348633</v>
      </c>
      <c r="AL64" s="13">
        <v>8.5</v>
      </c>
      <c r="AM64" s="13">
        <v>15</v>
      </c>
      <c r="AN64" s="13">
        <v>43.799999237060547</v>
      </c>
      <c r="AO64" s="13">
        <f t="shared" si="8"/>
        <v>2.9199999491373698</v>
      </c>
      <c r="AP64" s="13">
        <v>0.10780668258666992</v>
      </c>
    </row>
    <row r="65" spans="1:42" x14ac:dyDescent="0.35">
      <c r="A65" s="12">
        <v>64</v>
      </c>
      <c r="B65" s="13">
        <v>0</v>
      </c>
      <c r="C65" s="10">
        <f t="shared" si="0"/>
        <v>0</v>
      </c>
      <c r="D65" s="10">
        <f t="shared" si="1"/>
        <v>0</v>
      </c>
      <c r="E65" s="13">
        <f t="shared" si="2"/>
        <v>0</v>
      </c>
      <c r="F65" s="10">
        <f t="shared" si="3"/>
        <v>0</v>
      </c>
      <c r="G65" s="13">
        <f t="shared" si="4"/>
        <v>0</v>
      </c>
      <c r="H65" s="13">
        <v>1</v>
      </c>
      <c r="I65" s="13">
        <v>1</v>
      </c>
      <c r="J65" s="13">
        <v>1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1</v>
      </c>
      <c r="Q65" s="13">
        <v>1</v>
      </c>
      <c r="R65" s="13">
        <v>1</v>
      </c>
      <c r="S65" s="13">
        <v>1</v>
      </c>
      <c r="T65" s="13">
        <v>0</v>
      </c>
      <c r="U65" s="13">
        <v>1</v>
      </c>
      <c r="V65" s="13">
        <v>1</v>
      </c>
      <c r="W65" s="13">
        <v>0</v>
      </c>
      <c r="X65" s="13">
        <v>1</v>
      </c>
      <c r="Y65" s="13">
        <v>0</v>
      </c>
      <c r="Z65" s="13">
        <v>0</v>
      </c>
      <c r="AA65" s="14">
        <v>0</v>
      </c>
      <c r="AB65" s="13">
        <v>10.989999771118164</v>
      </c>
      <c r="AC65" s="13">
        <f t="shared" si="5"/>
        <v>10989.999771118164</v>
      </c>
      <c r="AD65" s="13">
        <v>207</v>
      </c>
      <c r="AE65" s="13">
        <f t="shared" si="6"/>
        <v>207000</v>
      </c>
      <c r="AF65" s="13">
        <v>7.5300002098083496</v>
      </c>
      <c r="AG65" s="13">
        <v>2.2300000190734863</v>
      </c>
      <c r="AH65" s="13">
        <v>0.97000002861022949</v>
      </c>
      <c r="AI65" s="13">
        <f t="shared" si="7"/>
        <v>970.00002861022949</v>
      </c>
      <c r="AJ65" s="13">
        <v>68.5</v>
      </c>
      <c r="AK65" s="13">
        <v>20.299999237060547</v>
      </c>
      <c r="AL65" s="13">
        <v>8.8000001907348633</v>
      </c>
      <c r="AM65" s="13">
        <v>16.399999618530273</v>
      </c>
      <c r="AN65" s="13">
        <v>46.299999237060547</v>
      </c>
      <c r="AO65" s="13">
        <f t="shared" si="8"/>
        <v>2.823170750854556</v>
      </c>
      <c r="AP65" s="13">
        <v>0.29614874720573425</v>
      </c>
    </row>
    <row r="66" spans="1:42" x14ac:dyDescent="0.35">
      <c r="A66" s="12">
        <v>65</v>
      </c>
      <c r="B66" s="13">
        <v>0</v>
      </c>
      <c r="C66" s="10">
        <f t="shared" si="0"/>
        <v>0</v>
      </c>
      <c r="D66" s="10">
        <f t="shared" si="1"/>
        <v>0</v>
      </c>
      <c r="E66" s="13">
        <f t="shared" si="2"/>
        <v>0</v>
      </c>
      <c r="F66" s="10">
        <f t="shared" si="3"/>
        <v>1</v>
      </c>
      <c r="G66" s="13">
        <f t="shared" si="4"/>
        <v>0</v>
      </c>
      <c r="H66" s="13">
        <v>1</v>
      </c>
      <c r="I66" s="13">
        <v>1</v>
      </c>
      <c r="J66" s="13">
        <v>1</v>
      </c>
      <c r="K66" s="13">
        <v>0</v>
      </c>
      <c r="L66" s="13">
        <v>0</v>
      </c>
      <c r="M66" s="13">
        <v>1</v>
      </c>
      <c r="N66" s="13">
        <v>0</v>
      </c>
      <c r="O66" s="13">
        <v>0</v>
      </c>
      <c r="P66" s="13">
        <v>1</v>
      </c>
      <c r="Q66" s="13">
        <v>1</v>
      </c>
      <c r="R66" s="13">
        <v>1</v>
      </c>
      <c r="S66" s="13">
        <v>0</v>
      </c>
      <c r="T66" s="13">
        <v>0</v>
      </c>
      <c r="U66" s="13">
        <v>0</v>
      </c>
      <c r="V66" s="13">
        <v>1</v>
      </c>
      <c r="W66" s="13">
        <v>0</v>
      </c>
      <c r="X66" s="13">
        <v>1</v>
      </c>
      <c r="Y66" s="13">
        <v>0</v>
      </c>
      <c r="Z66" s="13">
        <v>0</v>
      </c>
      <c r="AA66" s="14">
        <v>0</v>
      </c>
      <c r="AB66" s="13">
        <v>8.9799995422363281</v>
      </c>
      <c r="AC66" s="13">
        <f t="shared" si="5"/>
        <v>8979.9995422363281</v>
      </c>
      <c r="AD66" s="13">
        <v>213</v>
      </c>
      <c r="AE66" s="13">
        <f t="shared" si="6"/>
        <v>213000</v>
      </c>
      <c r="AF66" s="13">
        <v>7.1700000762939453</v>
      </c>
      <c r="AG66" s="13">
        <v>0.46000000834465027</v>
      </c>
      <c r="AH66" s="13">
        <v>0.81000000238418579</v>
      </c>
      <c r="AI66" s="13">
        <f t="shared" si="7"/>
        <v>810.00000238418579</v>
      </c>
      <c r="AJ66" s="13">
        <v>79.900001525878906</v>
      </c>
      <c r="AK66" s="13">
        <v>5.0999999046325684</v>
      </c>
      <c r="AL66" s="13">
        <v>9</v>
      </c>
      <c r="AM66" s="13">
        <v>11.899999618530273</v>
      </c>
      <c r="AN66" s="13">
        <v>36.700000762939453</v>
      </c>
      <c r="AO66" s="13">
        <f t="shared" si="8"/>
        <v>3.0840337764205863</v>
      </c>
      <c r="AP66" s="13">
        <v>6.4156204462051392E-2</v>
      </c>
    </row>
    <row r="67" spans="1:42" x14ac:dyDescent="0.35">
      <c r="A67" s="12">
        <v>66</v>
      </c>
      <c r="B67" s="13">
        <v>0</v>
      </c>
      <c r="C67" s="10">
        <f t="shared" si="0"/>
        <v>1</v>
      </c>
      <c r="D67" s="10">
        <f t="shared" si="1"/>
        <v>1</v>
      </c>
      <c r="E67" s="13">
        <f t="shared" si="2"/>
        <v>0</v>
      </c>
      <c r="F67" s="10">
        <f t="shared" si="3"/>
        <v>0</v>
      </c>
      <c r="G67" s="13">
        <f t="shared" si="4"/>
        <v>0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0</v>
      </c>
      <c r="O67" s="13">
        <v>1</v>
      </c>
      <c r="P67" s="13">
        <v>1</v>
      </c>
      <c r="Q67" s="13">
        <v>1</v>
      </c>
      <c r="R67" s="13">
        <v>1</v>
      </c>
      <c r="S67" s="13">
        <v>0</v>
      </c>
      <c r="T67" s="13">
        <v>1</v>
      </c>
      <c r="U67" s="13">
        <v>1</v>
      </c>
      <c r="V67" s="13">
        <v>1</v>
      </c>
      <c r="W67" s="13">
        <v>0</v>
      </c>
      <c r="X67" s="13">
        <v>0</v>
      </c>
      <c r="Y67" s="13">
        <v>1</v>
      </c>
      <c r="Z67" s="13">
        <v>0</v>
      </c>
      <c r="AA67" s="14">
        <v>0</v>
      </c>
      <c r="AB67" s="13">
        <v>2.2200000286102295</v>
      </c>
      <c r="AC67" s="13">
        <f t="shared" si="5"/>
        <v>2220.0000286102295</v>
      </c>
      <c r="AD67" s="13">
        <v>150</v>
      </c>
      <c r="AE67" s="13">
        <f t="shared" si="6"/>
        <v>150000</v>
      </c>
      <c r="AF67" s="13">
        <v>1</v>
      </c>
      <c r="AG67" s="13">
        <v>0.64999997615814209</v>
      </c>
      <c r="AH67" s="13">
        <v>0.52999997138977051</v>
      </c>
      <c r="AI67" s="13">
        <f t="shared" si="7"/>
        <v>529.99997138977051</v>
      </c>
      <c r="AJ67" s="13">
        <v>45</v>
      </c>
      <c r="AK67" s="13">
        <v>29.299999237060547</v>
      </c>
      <c r="AL67" s="13">
        <v>23.899999618530273</v>
      </c>
      <c r="AM67" s="13">
        <v>14.199999809265137</v>
      </c>
      <c r="AN67" s="13">
        <v>42.599998474121094</v>
      </c>
      <c r="AO67" s="13">
        <f t="shared" si="8"/>
        <v>2.9999999328398359</v>
      </c>
      <c r="AP67" s="13">
        <v>0.64999997615814209</v>
      </c>
    </row>
    <row r="68" spans="1:42" x14ac:dyDescent="0.35">
      <c r="A68" s="9">
        <v>67</v>
      </c>
      <c r="B68" s="13">
        <v>0</v>
      </c>
      <c r="C68" s="10">
        <f t="shared" si="0"/>
        <v>0</v>
      </c>
      <c r="D68" s="10">
        <f t="shared" si="1"/>
        <v>0</v>
      </c>
      <c r="E68" s="13">
        <f t="shared" si="2"/>
        <v>0</v>
      </c>
      <c r="F68" s="10">
        <f t="shared" si="3"/>
        <v>1</v>
      </c>
      <c r="G68" s="13">
        <f t="shared" si="4"/>
        <v>0</v>
      </c>
      <c r="H68" s="13">
        <v>1</v>
      </c>
      <c r="I68" s="13">
        <v>0</v>
      </c>
      <c r="J68" s="13">
        <v>1</v>
      </c>
      <c r="K68" s="13">
        <v>0</v>
      </c>
      <c r="L68" s="13">
        <v>1</v>
      </c>
      <c r="M68" s="13">
        <v>1</v>
      </c>
      <c r="N68" s="13">
        <v>0</v>
      </c>
      <c r="O68" s="13">
        <v>0</v>
      </c>
      <c r="P68" s="13">
        <v>1</v>
      </c>
      <c r="Q68" s="13">
        <v>1</v>
      </c>
      <c r="R68" s="13">
        <v>1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  <c r="X68" s="13">
        <v>1</v>
      </c>
      <c r="Y68" s="13">
        <v>1</v>
      </c>
      <c r="Z68" s="13">
        <v>0</v>
      </c>
      <c r="AA68" s="14">
        <v>0</v>
      </c>
      <c r="AB68" s="13">
        <v>7.4499998092651367</v>
      </c>
      <c r="AC68" s="13">
        <f t="shared" si="5"/>
        <v>7449.9998092651367</v>
      </c>
      <c r="AD68" s="13">
        <v>236</v>
      </c>
      <c r="AE68" s="13">
        <f t="shared" si="6"/>
        <v>236000</v>
      </c>
      <c r="AF68" s="13">
        <v>3.9600000381469727</v>
      </c>
      <c r="AG68" s="13">
        <v>2.1400001049041748</v>
      </c>
      <c r="AH68" s="13">
        <v>0.85000002384185791</v>
      </c>
      <c r="AI68" s="13">
        <f t="shared" si="7"/>
        <v>850.00002384185791</v>
      </c>
      <c r="AJ68" s="13">
        <v>53.200000762939453</v>
      </c>
      <c r="AK68" s="13">
        <v>28.700000762939453</v>
      </c>
      <c r="AL68" s="13">
        <v>11.399999618530273</v>
      </c>
      <c r="AM68" s="13">
        <v>14.600000381469727</v>
      </c>
      <c r="AN68" s="13">
        <v>44.700000762939453</v>
      </c>
      <c r="AO68" s="13">
        <f t="shared" si="8"/>
        <v>3.0616438078777417</v>
      </c>
      <c r="AP68" s="13">
        <v>0.54040408134460449</v>
      </c>
    </row>
    <row r="69" spans="1:42" x14ac:dyDescent="0.35">
      <c r="A69" s="12">
        <v>68</v>
      </c>
      <c r="B69" s="13">
        <v>1</v>
      </c>
      <c r="C69" s="10">
        <f t="shared" si="0"/>
        <v>0</v>
      </c>
      <c r="D69" s="10">
        <f t="shared" si="1"/>
        <v>1</v>
      </c>
      <c r="E69" s="13">
        <f t="shared" si="2"/>
        <v>1</v>
      </c>
      <c r="F69" s="10">
        <f t="shared" si="3"/>
        <v>1</v>
      </c>
      <c r="G69" s="13">
        <f t="shared" si="4"/>
        <v>0</v>
      </c>
      <c r="H69" s="13">
        <v>1</v>
      </c>
      <c r="I69" s="13">
        <v>0</v>
      </c>
      <c r="J69" s="13">
        <v>1</v>
      </c>
      <c r="K69" s="13">
        <v>0</v>
      </c>
      <c r="L69" s="13">
        <v>0</v>
      </c>
      <c r="M69" s="13">
        <v>1</v>
      </c>
      <c r="N69" s="13">
        <v>0</v>
      </c>
      <c r="O69" s="13">
        <v>0</v>
      </c>
      <c r="P69" s="13">
        <v>1</v>
      </c>
      <c r="Q69" s="13">
        <v>1</v>
      </c>
      <c r="R69" s="13">
        <v>1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4">
        <v>0</v>
      </c>
      <c r="AB69" s="13">
        <v>4.3400001525878906</v>
      </c>
      <c r="AC69" s="13">
        <f t="shared" si="5"/>
        <v>4340.0001525878906</v>
      </c>
      <c r="AD69" s="13">
        <v>262</v>
      </c>
      <c r="AE69" s="13">
        <f t="shared" si="6"/>
        <v>262000</v>
      </c>
      <c r="AF69" s="13">
        <v>1.7799999713897705</v>
      </c>
      <c r="AG69" s="13">
        <v>1.809999942779541</v>
      </c>
      <c r="AH69" s="13">
        <v>0.4699999988079071</v>
      </c>
      <c r="AI69" s="13">
        <f t="shared" si="7"/>
        <v>469.9999988079071</v>
      </c>
      <c r="AJ69" s="13">
        <v>41</v>
      </c>
      <c r="AK69" s="13">
        <v>41.700000762939453</v>
      </c>
      <c r="AL69" s="13">
        <v>10.800000190734863</v>
      </c>
      <c r="AM69" s="13">
        <v>12.5</v>
      </c>
      <c r="AN69" s="13">
        <v>38.400001525878906</v>
      </c>
      <c r="AO69" s="13">
        <f t="shared" si="8"/>
        <v>3.0720001220703126</v>
      </c>
      <c r="AP69" s="13">
        <v>1.016853928565979</v>
      </c>
    </row>
    <row r="70" spans="1:42" x14ac:dyDescent="0.35">
      <c r="A70" s="12">
        <v>69</v>
      </c>
      <c r="B70" s="13">
        <v>0</v>
      </c>
      <c r="C70" s="10">
        <f t="shared" si="0"/>
        <v>0</v>
      </c>
      <c r="D70" s="10">
        <f t="shared" si="1"/>
        <v>1</v>
      </c>
      <c r="E70" s="13">
        <f t="shared" si="2"/>
        <v>0</v>
      </c>
      <c r="F70" s="10">
        <f t="shared" si="3"/>
        <v>0</v>
      </c>
      <c r="G70" s="13">
        <f t="shared" si="4"/>
        <v>0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3">
        <v>1</v>
      </c>
      <c r="N70" s="13">
        <v>0</v>
      </c>
      <c r="O70" s="13">
        <v>1</v>
      </c>
      <c r="P70" s="13">
        <v>1</v>
      </c>
      <c r="Q70" s="13">
        <v>1</v>
      </c>
      <c r="R70" s="13">
        <v>1</v>
      </c>
      <c r="S70" s="13">
        <v>0</v>
      </c>
      <c r="T70" s="13">
        <v>1</v>
      </c>
      <c r="U70" s="13">
        <v>0</v>
      </c>
      <c r="V70" s="13">
        <v>1</v>
      </c>
      <c r="W70" s="13">
        <v>0</v>
      </c>
      <c r="X70" s="13">
        <v>0</v>
      </c>
      <c r="Y70" s="13">
        <v>0</v>
      </c>
      <c r="Z70" s="13">
        <v>0</v>
      </c>
      <c r="AA70" s="14">
        <v>0</v>
      </c>
      <c r="AB70" s="13">
        <v>2.869999885559082</v>
      </c>
      <c r="AC70" s="13">
        <f t="shared" si="5"/>
        <v>2869.999885559082</v>
      </c>
      <c r="AD70" s="13">
        <v>219</v>
      </c>
      <c r="AE70" s="13">
        <f t="shared" si="6"/>
        <v>219000</v>
      </c>
      <c r="AF70" s="13">
        <v>1.4299999475479126</v>
      </c>
      <c r="AG70" s="13">
        <v>0.92000001668930054</v>
      </c>
      <c r="AH70" s="13">
        <v>0.47999998927116394</v>
      </c>
      <c r="AI70" s="13">
        <f t="shared" si="7"/>
        <v>479.99998927116394</v>
      </c>
      <c r="AJ70" s="13">
        <v>49.799999237060547</v>
      </c>
      <c r="AK70" s="13">
        <v>21.100000381469727</v>
      </c>
      <c r="AL70" s="13">
        <v>16.700000762939453</v>
      </c>
      <c r="AM70" s="13">
        <v>13.800000190734863</v>
      </c>
      <c r="AN70" s="13">
        <v>40.700000762939453</v>
      </c>
      <c r="AO70" s="13">
        <f t="shared" si="8"/>
        <v>2.9492753768412912</v>
      </c>
      <c r="AP70" s="13">
        <v>0.64335668087005615</v>
      </c>
    </row>
    <row r="71" spans="1:42" x14ac:dyDescent="0.35">
      <c r="A71" s="12">
        <v>70</v>
      </c>
      <c r="B71" s="13">
        <v>0</v>
      </c>
      <c r="C71" s="10">
        <f t="shared" si="0"/>
        <v>0</v>
      </c>
      <c r="D71" s="10">
        <f t="shared" si="1"/>
        <v>0</v>
      </c>
      <c r="E71" s="13">
        <f t="shared" si="2"/>
        <v>0</v>
      </c>
      <c r="F71" s="10">
        <f t="shared" si="3"/>
        <v>0</v>
      </c>
      <c r="G71" s="13">
        <f t="shared" si="4"/>
        <v>1</v>
      </c>
      <c r="H71" s="13">
        <v>0</v>
      </c>
      <c r="I71" s="13">
        <v>0</v>
      </c>
      <c r="J71" s="13">
        <v>1</v>
      </c>
      <c r="K71" s="13">
        <v>0</v>
      </c>
      <c r="L71" s="13">
        <v>0</v>
      </c>
      <c r="M71" s="13">
        <v>1</v>
      </c>
      <c r="N71" s="13">
        <v>0</v>
      </c>
      <c r="O71" s="13">
        <v>0</v>
      </c>
      <c r="P71" s="13">
        <v>1</v>
      </c>
      <c r="Q71" s="13">
        <v>0</v>
      </c>
      <c r="R71" s="13">
        <v>1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</v>
      </c>
      <c r="Y71" s="13">
        <v>0</v>
      </c>
      <c r="Z71" s="13">
        <v>0</v>
      </c>
      <c r="AA71" s="14">
        <v>0</v>
      </c>
      <c r="AB71" s="13">
        <v>5.5999999046325684</v>
      </c>
      <c r="AC71" s="13">
        <f t="shared" si="5"/>
        <v>5599.9999046325684</v>
      </c>
      <c r="AD71" s="13">
        <v>230</v>
      </c>
      <c r="AE71" s="13">
        <f t="shared" si="6"/>
        <v>230000</v>
      </c>
      <c r="AF71" s="13">
        <v>3.4000000953674316</v>
      </c>
      <c r="AG71" s="13">
        <v>1.0900000333786011</v>
      </c>
      <c r="AH71" s="13">
        <v>1.0900000333786011</v>
      </c>
      <c r="AI71" s="13">
        <f t="shared" si="7"/>
        <v>1090.0000333786011</v>
      </c>
      <c r="AJ71" s="13">
        <v>60.599998474121094</v>
      </c>
      <c r="AK71" s="13">
        <v>19.5</v>
      </c>
      <c r="AL71" s="13">
        <v>19.5</v>
      </c>
      <c r="AM71" s="13">
        <v>14.399999618530273</v>
      </c>
      <c r="AN71" s="13">
        <v>42.799999237060547</v>
      </c>
      <c r="AO71" s="13">
        <f t="shared" si="8"/>
        <v>2.9722222479773164</v>
      </c>
      <c r="AP71" s="13">
        <v>0.32058823108673096</v>
      </c>
    </row>
    <row r="72" spans="1:42" x14ac:dyDescent="0.35">
      <c r="A72" s="12">
        <v>71</v>
      </c>
      <c r="B72" s="13">
        <v>0</v>
      </c>
      <c r="C72" s="10">
        <f t="shared" si="0"/>
        <v>0</v>
      </c>
      <c r="D72" s="10">
        <f t="shared" si="1"/>
        <v>0</v>
      </c>
      <c r="E72" s="13">
        <f t="shared" si="2"/>
        <v>0</v>
      </c>
      <c r="F72" s="10">
        <f t="shared" si="3"/>
        <v>1</v>
      </c>
      <c r="G72" s="13">
        <f t="shared" si="4"/>
        <v>0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1</v>
      </c>
      <c r="Q72" s="13">
        <v>1</v>
      </c>
      <c r="R72" s="13">
        <v>1</v>
      </c>
      <c r="S72" s="13">
        <v>1</v>
      </c>
      <c r="T72" s="13">
        <v>0</v>
      </c>
      <c r="U72" s="13">
        <v>0</v>
      </c>
      <c r="V72" s="13">
        <v>1</v>
      </c>
      <c r="W72" s="13">
        <v>0</v>
      </c>
      <c r="X72" s="13">
        <v>0</v>
      </c>
      <c r="Y72" s="13">
        <v>0</v>
      </c>
      <c r="Z72" s="13">
        <v>0</v>
      </c>
      <c r="AA72" s="14">
        <v>0</v>
      </c>
      <c r="AB72" s="13">
        <v>18.120000839233398</v>
      </c>
      <c r="AC72" s="13">
        <f t="shared" si="5"/>
        <v>18120.000839233398</v>
      </c>
      <c r="AD72" s="13">
        <v>260</v>
      </c>
      <c r="AE72" s="13">
        <f t="shared" si="6"/>
        <v>260000</v>
      </c>
      <c r="AF72" s="13">
        <v>15.699999809265137</v>
      </c>
      <c r="AG72" s="13">
        <v>1.4299999475479126</v>
      </c>
      <c r="AH72" s="13">
        <v>0.95999997854232788</v>
      </c>
      <c r="AI72" s="13">
        <f t="shared" si="7"/>
        <v>959.99997854232788</v>
      </c>
      <c r="AJ72" s="13">
        <v>86.599998474121094</v>
      </c>
      <c r="AK72" s="13">
        <v>7.9000000953674316</v>
      </c>
      <c r="AL72" s="13">
        <v>5.3000001907348633</v>
      </c>
      <c r="AM72" s="13">
        <v>13.300000190734863</v>
      </c>
      <c r="AN72" s="13">
        <v>40.299999237060547</v>
      </c>
      <c r="AO72" s="13">
        <f t="shared" si="8"/>
        <v>3.0300750871518489</v>
      </c>
      <c r="AP72" s="13">
        <v>9.1082803905010223E-2</v>
      </c>
    </row>
    <row r="73" spans="1:42" x14ac:dyDescent="0.35">
      <c r="A73" s="12">
        <v>72</v>
      </c>
      <c r="B73" s="13">
        <v>0</v>
      </c>
      <c r="C73" s="10">
        <f t="shared" si="0"/>
        <v>0</v>
      </c>
      <c r="D73" s="10">
        <f t="shared" si="1"/>
        <v>1</v>
      </c>
      <c r="E73" s="13">
        <f t="shared" si="2"/>
        <v>0</v>
      </c>
      <c r="F73" s="10">
        <f t="shared" si="3"/>
        <v>1</v>
      </c>
      <c r="G73" s="13">
        <f t="shared" si="4"/>
        <v>0</v>
      </c>
      <c r="H73" s="13">
        <v>1</v>
      </c>
      <c r="I73" s="13">
        <v>1</v>
      </c>
      <c r="J73" s="13">
        <v>1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1</v>
      </c>
      <c r="Q73" s="13">
        <v>1</v>
      </c>
      <c r="R73" s="13">
        <v>0</v>
      </c>
      <c r="S73" s="13">
        <v>0</v>
      </c>
      <c r="T73" s="13">
        <v>0</v>
      </c>
      <c r="U73" s="13">
        <v>0</v>
      </c>
      <c r="V73" s="13">
        <v>1</v>
      </c>
      <c r="W73" s="13">
        <v>0</v>
      </c>
      <c r="X73" s="13">
        <v>1</v>
      </c>
      <c r="Y73" s="13">
        <v>0</v>
      </c>
      <c r="Z73" s="13">
        <v>0</v>
      </c>
      <c r="AA73" s="14">
        <v>0</v>
      </c>
      <c r="AB73" s="13">
        <v>4.1700000762939453</v>
      </c>
      <c r="AC73" s="13">
        <f t="shared" si="5"/>
        <v>4170.0000762939453</v>
      </c>
      <c r="AD73" s="13">
        <v>224</v>
      </c>
      <c r="AE73" s="13">
        <f t="shared" si="6"/>
        <v>224000</v>
      </c>
      <c r="AF73" s="13">
        <v>3.25</v>
      </c>
      <c r="AG73" s="13">
        <v>0.56999999284744263</v>
      </c>
      <c r="AH73" s="13">
        <v>0.31999999284744263</v>
      </c>
      <c r="AI73" s="13">
        <f t="shared" si="7"/>
        <v>319.99999284744263</v>
      </c>
      <c r="AJ73" s="13">
        <v>77.900001525878906</v>
      </c>
      <c r="AK73" s="13">
        <v>13.699999809265137</v>
      </c>
      <c r="AL73" s="13">
        <v>7.6999998092651367</v>
      </c>
      <c r="AM73" s="13">
        <v>13.399999618530273</v>
      </c>
      <c r="AN73" s="13">
        <v>40.200000762939453</v>
      </c>
      <c r="AO73" s="13">
        <f t="shared" si="8"/>
        <v>3.0000001423394544</v>
      </c>
      <c r="AP73" s="13">
        <v>0.17538461089134216</v>
      </c>
    </row>
    <row r="74" spans="1:42" x14ac:dyDescent="0.35">
      <c r="A74" s="9">
        <v>73</v>
      </c>
      <c r="B74" s="13">
        <v>0</v>
      </c>
      <c r="C74" s="10">
        <f t="shared" si="0"/>
        <v>0</v>
      </c>
      <c r="D74" s="10">
        <f t="shared" si="1"/>
        <v>0</v>
      </c>
      <c r="E74" s="13">
        <f t="shared" si="2"/>
        <v>0</v>
      </c>
      <c r="F74" s="10">
        <f t="shared" si="3"/>
        <v>1</v>
      </c>
      <c r="G74" s="13">
        <f t="shared" si="4"/>
        <v>0</v>
      </c>
      <c r="H74" s="13">
        <v>1</v>
      </c>
      <c r="I74" s="13">
        <v>1</v>
      </c>
      <c r="J74" s="13">
        <v>1</v>
      </c>
      <c r="K74" s="13">
        <v>0</v>
      </c>
      <c r="L74" s="13">
        <v>0</v>
      </c>
      <c r="M74" s="13">
        <v>1</v>
      </c>
      <c r="N74" s="13">
        <v>0</v>
      </c>
      <c r="O74" s="13">
        <v>0</v>
      </c>
      <c r="P74" s="13">
        <v>1</v>
      </c>
      <c r="Q74" s="13">
        <v>1</v>
      </c>
      <c r="R74" s="13">
        <v>1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1</v>
      </c>
      <c r="Y74" s="13">
        <v>0</v>
      </c>
      <c r="Z74" s="13">
        <v>0</v>
      </c>
      <c r="AA74" s="14">
        <v>0</v>
      </c>
      <c r="AB74" s="13">
        <v>7.8299999237060547</v>
      </c>
      <c r="AC74" s="13">
        <f t="shared" si="5"/>
        <v>7829.9999237060547</v>
      </c>
      <c r="AD74" s="13">
        <v>241</v>
      </c>
      <c r="AE74" s="13">
        <f t="shared" si="6"/>
        <v>241000</v>
      </c>
      <c r="AF74" s="13">
        <v>6.070000171661377</v>
      </c>
      <c r="AG74" s="13">
        <v>1.0199999809265137</v>
      </c>
      <c r="AH74" s="13">
        <v>0.54000002145767212</v>
      </c>
      <c r="AI74" s="13">
        <f t="shared" si="7"/>
        <v>540.00002145767212</v>
      </c>
      <c r="AJ74" s="13">
        <v>77</v>
      </c>
      <c r="AK74" s="13">
        <v>13</v>
      </c>
      <c r="AL74" s="13">
        <v>6.9000000953674316</v>
      </c>
      <c r="AM74" s="13">
        <v>12.899999618530273</v>
      </c>
      <c r="AN74" s="13">
        <v>40</v>
      </c>
      <c r="AO74" s="13">
        <f t="shared" si="8"/>
        <v>3.1007752854923956</v>
      </c>
      <c r="AP74" s="13">
        <v>0.16803953051567078</v>
      </c>
    </row>
    <row r="75" spans="1:42" x14ac:dyDescent="0.35">
      <c r="A75" s="12">
        <v>74</v>
      </c>
      <c r="B75" s="13">
        <v>0</v>
      </c>
      <c r="C75" s="10">
        <f t="shared" si="0"/>
        <v>0</v>
      </c>
      <c r="D75" s="10">
        <f t="shared" si="1"/>
        <v>1</v>
      </c>
      <c r="E75" s="13">
        <f t="shared" si="2"/>
        <v>0</v>
      </c>
      <c r="F75" s="10">
        <f t="shared" si="3"/>
        <v>0</v>
      </c>
      <c r="G75" s="13">
        <f t="shared" si="4"/>
        <v>0</v>
      </c>
      <c r="H75" s="13">
        <v>1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1</v>
      </c>
      <c r="Q75" s="13">
        <v>1</v>
      </c>
      <c r="R75" s="13">
        <v>1</v>
      </c>
      <c r="S75" s="13">
        <v>1</v>
      </c>
      <c r="T75" s="13">
        <v>0</v>
      </c>
      <c r="U75" s="13">
        <v>0</v>
      </c>
      <c r="V75" s="13">
        <v>1</v>
      </c>
      <c r="W75" s="13">
        <v>0</v>
      </c>
      <c r="X75" s="13">
        <v>0</v>
      </c>
      <c r="Y75" s="13">
        <v>0</v>
      </c>
      <c r="Z75" s="13">
        <v>0</v>
      </c>
      <c r="AA75" s="14">
        <v>0</v>
      </c>
      <c r="AB75" s="13">
        <v>4.190000057220459</v>
      </c>
      <c r="AC75" s="13">
        <f t="shared" si="5"/>
        <v>4190.000057220459</v>
      </c>
      <c r="AD75" s="13">
        <v>207</v>
      </c>
      <c r="AE75" s="13">
        <f t="shared" si="6"/>
        <v>207000</v>
      </c>
      <c r="AF75" s="13">
        <v>2.5099999904632568</v>
      </c>
      <c r="AG75" s="13">
        <v>0.80000001192092896</v>
      </c>
      <c r="AH75" s="13">
        <v>0.75</v>
      </c>
      <c r="AI75" s="13">
        <f t="shared" si="7"/>
        <v>750</v>
      </c>
      <c r="AJ75" s="13">
        <v>59.900001525878906</v>
      </c>
      <c r="AK75" s="13">
        <v>19.100000381469727</v>
      </c>
      <c r="AL75" s="13">
        <v>17.899999618530273</v>
      </c>
      <c r="AM75" s="13">
        <v>16.5</v>
      </c>
      <c r="AN75" s="13">
        <v>48.799999237060547</v>
      </c>
      <c r="AO75" s="13">
        <f t="shared" si="8"/>
        <v>2.9575757113370029</v>
      </c>
      <c r="AP75" s="13">
        <v>0.3187251091003418</v>
      </c>
    </row>
    <row r="76" spans="1:42" x14ac:dyDescent="0.35">
      <c r="A76" s="12">
        <v>75</v>
      </c>
      <c r="B76" s="13">
        <v>1</v>
      </c>
      <c r="C76" s="10">
        <f t="shared" si="0"/>
        <v>0</v>
      </c>
      <c r="D76" s="10">
        <f t="shared" si="1"/>
        <v>0</v>
      </c>
      <c r="E76" s="13">
        <f t="shared" si="2"/>
        <v>0</v>
      </c>
      <c r="F76" s="10">
        <f t="shared" si="3"/>
        <v>0</v>
      </c>
      <c r="G76" s="13">
        <f t="shared" si="4"/>
        <v>1</v>
      </c>
      <c r="H76" s="13">
        <v>1</v>
      </c>
      <c r="I76" s="13">
        <v>1</v>
      </c>
      <c r="J76" s="13">
        <v>1</v>
      </c>
      <c r="K76" s="13">
        <v>0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1</v>
      </c>
      <c r="W76" s="13">
        <v>0</v>
      </c>
      <c r="X76" s="13">
        <v>0</v>
      </c>
      <c r="Y76" s="13">
        <v>1</v>
      </c>
      <c r="Z76" s="13">
        <v>0</v>
      </c>
      <c r="AA76" s="14">
        <v>1</v>
      </c>
      <c r="AB76" s="13">
        <v>12.319999694824219</v>
      </c>
      <c r="AC76" s="13">
        <f t="shared" si="5"/>
        <v>12319.999694824219</v>
      </c>
      <c r="AD76" s="13">
        <v>225</v>
      </c>
      <c r="AE76" s="13">
        <f t="shared" si="6"/>
        <v>225000</v>
      </c>
      <c r="AF76" s="13">
        <v>8.5</v>
      </c>
      <c r="AG76" s="13">
        <v>1.7300000190734863</v>
      </c>
      <c r="AH76" s="13">
        <v>2.0699999332427979</v>
      </c>
      <c r="AI76" s="13">
        <f t="shared" si="7"/>
        <v>2069.9999332427979</v>
      </c>
      <c r="AJ76" s="13">
        <v>69</v>
      </c>
      <c r="AK76" s="13">
        <v>14</v>
      </c>
      <c r="AL76" s="13">
        <v>16.799999237060547</v>
      </c>
      <c r="AM76" s="13">
        <v>18.299999237060547</v>
      </c>
      <c r="AN76" s="13">
        <v>50.400001525878906</v>
      </c>
      <c r="AO76" s="13">
        <f t="shared" si="8"/>
        <v>2.7540985588573417</v>
      </c>
      <c r="AP76" s="13">
        <v>0.20352941751480103</v>
      </c>
    </row>
    <row r="77" spans="1:42" x14ac:dyDescent="0.35">
      <c r="A77" s="12">
        <v>76</v>
      </c>
      <c r="B77" s="13">
        <v>0</v>
      </c>
      <c r="C77" s="10">
        <f t="shared" si="0"/>
        <v>1</v>
      </c>
      <c r="D77" s="10">
        <f t="shared" si="1"/>
        <v>0</v>
      </c>
      <c r="E77" s="13">
        <f t="shared" si="2"/>
        <v>0</v>
      </c>
      <c r="F77" s="10">
        <f t="shared" si="3"/>
        <v>1</v>
      </c>
      <c r="G77" s="13">
        <f t="shared" si="4"/>
        <v>0</v>
      </c>
      <c r="H77" s="13">
        <v>1</v>
      </c>
      <c r="I77" s="13">
        <v>1</v>
      </c>
      <c r="J77" s="13">
        <v>1</v>
      </c>
      <c r="K77" s="13">
        <v>1</v>
      </c>
      <c r="L77" s="13">
        <v>0</v>
      </c>
      <c r="M77" s="13">
        <v>1</v>
      </c>
      <c r="N77" s="13">
        <v>0</v>
      </c>
      <c r="O77" s="13">
        <v>1</v>
      </c>
      <c r="P77" s="13">
        <v>1</v>
      </c>
      <c r="Q77" s="13">
        <v>1</v>
      </c>
      <c r="R77" s="13">
        <v>1</v>
      </c>
      <c r="S77" s="13">
        <v>0</v>
      </c>
      <c r="T77" s="13">
        <v>1</v>
      </c>
      <c r="U77" s="13">
        <v>0</v>
      </c>
      <c r="V77" s="13">
        <v>1</v>
      </c>
      <c r="W77" s="13">
        <v>1</v>
      </c>
      <c r="X77" s="13">
        <v>0</v>
      </c>
      <c r="Y77" s="13">
        <v>0</v>
      </c>
      <c r="Z77" s="13">
        <v>0</v>
      </c>
      <c r="AA77" s="14">
        <v>0</v>
      </c>
      <c r="AB77" s="13">
        <v>7.1599998474121094</v>
      </c>
      <c r="AC77" s="13">
        <f t="shared" si="5"/>
        <v>7159.9998474121094</v>
      </c>
      <c r="AD77" s="13">
        <v>122</v>
      </c>
      <c r="AE77" s="13">
        <f t="shared" si="6"/>
        <v>122000</v>
      </c>
      <c r="AF77" s="13">
        <v>5.6500000953674316</v>
      </c>
      <c r="AG77" s="13">
        <v>0.70999997854232788</v>
      </c>
      <c r="AH77" s="13">
        <v>0.75</v>
      </c>
      <c r="AI77" s="13">
        <f t="shared" si="7"/>
        <v>750</v>
      </c>
      <c r="AJ77" s="13">
        <v>78.900001525878906</v>
      </c>
      <c r="AK77" s="13">
        <v>9.8999996185302734</v>
      </c>
      <c r="AL77" s="13">
        <v>10.5</v>
      </c>
      <c r="AM77" s="13">
        <v>15.5</v>
      </c>
      <c r="AN77" s="13">
        <v>46.5</v>
      </c>
      <c r="AO77" s="13">
        <f t="shared" si="8"/>
        <v>3</v>
      </c>
      <c r="AP77" s="13">
        <v>0.12566371262073517</v>
      </c>
    </row>
    <row r="78" spans="1:42" x14ac:dyDescent="0.35">
      <c r="A78" s="12">
        <v>77</v>
      </c>
      <c r="B78" s="13">
        <v>0</v>
      </c>
      <c r="C78" s="10">
        <f t="shared" si="0"/>
        <v>0</v>
      </c>
      <c r="D78" s="10">
        <f t="shared" si="1"/>
        <v>1</v>
      </c>
      <c r="E78" s="13">
        <f t="shared" si="2"/>
        <v>0</v>
      </c>
      <c r="F78" s="10">
        <f t="shared" si="3"/>
        <v>0</v>
      </c>
      <c r="G78" s="13">
        <f t="shared" si="4"/>
        <v>0</v>
      </c>
      <c r="H78" s="13">
        <v>0</v>
      </c>
      <c r="I78" s="13">
        <v>0</v>
      </c>
      <c r="J78" s="13">
        <v>1</v>
      </c>
      <c r="K78" s="13">
        <v>0</v>
      </c>
      <c r="L78" s="13">
        <v>1</v>
      </c>
      <c r="M78" s="13">
        <v>1</v>
      </c>
      <c r="N78" s="13">
        <v>0</v>
      </c>
      <c r="O78" s="13">
        <v>1</v>
      </c>
      <c r="P78" s="13">
        <v>1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1</v>
      </c>
      <c r="W78" s="13">
        <v>0</v>
      </c>
      <c r="X78" s="13">
        <v>0</v>
      </c>
      <c r="Y78" s="13">
        <v>1</v>
      </c>
      <c r="Z78" s="13">
        <v>0</v>
      </c>
      <c r="AA78" s="14">
        <v>0</v>
      </c>
      <c r="AB78" s="13">
        <v>3.7899999618530273</v>
      </c>
      <c r="AC78" s="13">
        <f t="shared" si="5"/>
        <v>3789.9999618530273</v>
      </c>
      <c r="AD78" s="13">
        <v>290</v>
      </c>
      <c r="AE78" s="13">
        <f t="shared" si="6"/>
        <v>290000</v>
      </c>
      <c r="AF78" s="13">
        <v>2.0499999523162842</v>
      </c>
      <c r="AG78" s="13">
        <v>1.0210000276565552</v>
      </c>
      <c r="AH78" s="13">
        <v>0.49000000953674316</v>
      </c>
      <c r="AI78" s="13">
        <f t="shared" si="7"/>
        <v>490.00000953674316</v>
      </c>
      <c r="AJ78" s="13">
        <v>54.200000762939453</v>
      </c>
      <c r="AK78" s="13">
        <v>31.899999618530273</v>
      </c>
      <c r="AL78" s="13">
        <v>12.899999618530273</v>
      </c>
      <c r="AM78" s="13">
        <v>13.199999809265137</v>
      </c>
      <c r="AN78" s="13">
        <v>39.299999237060547</v>
      </c>
      <c r="AO78" s="13">
        <f t="shared" si="8"/>
        <v>2.9772727124947158</v>
      </c>
      <c r="AP78" s="13">
        <v>0.4980488121509552</v>
      </c>
    </row>
    <row r="79" spans="1:42" x14ac:dyDescent="0.35">
      <c r="A79" s="12">
        <v>78</v>
      </c>
      <c r="B79" s="13">
        <v>1</v>
      </c>
      <c r="C79" s="10">
        <f t="shared" si="0"/>
        <v>0</v>
      </c>
      <c r="D79" s="10">
        <f t="shared" si="1"/>
        <v>0</v>
      </c>
      <c r="E79" s="13">
        <f t="shared" si="2"/>
        <v>1</v>
      </c>
      <c r="F79" s="10">
        <f t="shared" si="3"/>
        <v>0</v>
      </c>
      <c r="G79" s="13">
        <f t="shared" si="4"/>
        <v>1</v>
      </c>
      <c r="H79" s="13">
        <v>1</v>
      </c>
      <c r="I79" s="13">
        <v>0</v>
      </c>
      <c r="J79" s="13">
        <v>1</v>
      </c>
      <c r="K79" s="13">
        <v>0</v>
      </c>
      <c r="L79" s="13">
        <v>1</v>
      </c>
      <c r="M79" s="13">
        <v>1</v>
      </c>
      <c r="N79" s="13">
        <v>0</v>
      </c>
      <c r="O79" s="13">
        <v>0</v>
      </c>
      <c r="P79" s="13">
        <v>1</v>
      </c>
      <c r="Q79" s="13">
        <v>1</v>
      </c>
      <c r="R79" s="13">
        <v>1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1</v>
      </c>
      <c r="Y79" s="13">
        <v>1</v>
      </c>
      <c r="Z79" s="13">
        <v>0</v>
      </c>
      <c r="AA79" s="14">
        <v>0</v>
      </c>
      <c r="AB79" s="13">
        <v>6.0999999046325684</v>
      </c>
      <c r="AC79" s="13">
        <f t="shared" si="5"/>
        <v>6099.9999046325684</v>
      </c>
      <c r="AD79" s="13">
        <v>193</v>
      </c>
      <c r="AE79" s="13">
        <f t="shared" si="6"/>
        <v>193000</v>
      </c>
      <c r="AF79" s="13">
        <v>2.5999999046325684</v>
      </c>
      <c r="AG79" s="13">
        <v>2.1099998950958252</v>
      </c>
      <c r="AH79" s="13">
        <v>1.3200000524520874</v>
      </c>
      <c r="AI79" s="13">
        <f t="shared" si="7"/>
        <v>1320.0000524520874</v>
      </c>
      <c r="AJ79" s="13">
        <v>42.599998474121094</v>
      </c>
      <c r="AK79" s="13">
        <v>34.599998474121094</v>
      </c>
      <c r="AL79" s="13">
        <v>21.600000381469727</v>
      </c>
      <c r="AM79" s="13">
        <v>16.799999237060547</v>
      </c>
      <c r="AN79" s="13">
        <v>49.299999237060547</v>
      </c>
      <c r="AO79" s="13">
        <f t="shared" si="8"/>
        <v>2.9345238973764647</v>
      </c>
      <c r="AP79" s="13">
        <v>0.8115384578704834</v>
      </c>
    </row>
    <row r="80" spans="1:42" x14ac:dyDescent="0.35">
      <c r="A80" s="9">
        <v>79</v>
      </c>
      <c r="B80" s="13">
        <v>0</v>
      </c>
      <c r="C80" s="10">
        <f t="shared" si="0"/>
        <v>0</v>
      </c>
      <c r="D80" s="10">
        <f t="shared" si="1"/>
        <v>1</v>
      </c>
      <c r="E80" s="13">
        <f t="shared" si="2"/>
        <v>0</v>
      </c>
      <c r="F80" s="10">
        <f t="shared" si="3"/>
        <v>0</v>
      </c>
      <c r="G80" s="13">
        <f t="shared" si="4"/>
        <v>0</v>
      </c>
      <c r="H80" s="13">
        <v>1</v>
      </c>
      <c r="I80" s="13">
        <v>0</v>
      </c>
      <c r="J80" s="13">
        <v>1</v>
      </c>
      <c r="K80" s="13">
        <v>0</v>
      </c>
      <c r="L80" s="13">
        <v>0</v>
      </c>
      <c r="M80" s="13">
        <v>1</v>
      </c>
      <c r="N80" s="13">
        <v>0</v>
      </c>
      <c r="O80" s="13">
        <v>0</v>
      </c>
      <c r="P80" s="13">
        <v>1</v>
      </c>
      <c r="Q80" s="13">
        <v>1</v>
      </c>
      <c r="R80" s="13">
        <v>1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1</v>
      </c>
      <c r="Y80" s="13">
        <v>0</v>
      </c>
      <c r="Z80" s="13">
        <v>0</v>
      </c>
      <c r="AA80" s="14">
        <v>0</v>
      </c>
      <c r="AB80" s="13">
        <v>3.9200000762939453</v>
      </c>
      <c r="AC80" s="13">
        <f t="shared" si="5"/>
        <v>3920.0000762939453</v>
      </c>
      <c r="AD80" s="13">
        <v>218</v>
      </c>
      <c r="AE80" s="13">
        <f t="shared" si="6"/>
        <v>218000</v>
      </c>
      <c r="AF80" s="13">
        <v>2.440000057220459</v>
      </c>
      <c r="AG80" s="13">
        <v>0.9100000262260437</v>
      </c>
      <c r="AH80" s="13">
        <v>0.47999998927116394</v>
      </c>
      <c r="AI80" s="13">
        <f t="shared" si="7"/>
        <v>479.99998927116394</v>
      </c>
      <c r="AJ80" s="13">
        <v>62.299999237060547</v>
      </c>
      <c r="AK80" s="13">
        <v>23.200000762939453</v>
      </c>
      <c r="AL80" s="13">
        <v>12.199999809265137</v>
      </c>
      <c r="AM80" s="13">
        <v>15.199999809265137</v>
      </c>
      <c r="AN80" s="13">
        <v>45</v>
      </c>
      <c r="AO80" s="13">
        <f t="shared" si="8"/>
        <v>2.9605263529391834</v>
      </c>
      <c r="AP80" s="13">
        <v>0.37295082211494446</v>
      </c>
    </row>
    <row r="81" spans="1:42" x14ac:dyDescent="0.35">
      <c r="A81" s="12">
        <v>80</v>
      </c>
      <c r="B81" s="13">
        <v>0</v>
      </c>
      <c r="C81" s="10">
        <f t="shared" si="0"/>
        <v>0</v>
      </c>
      <c r="D81" s="10">
        <f t="shared" si="1"/>
        <v>0</v>
      </c>
      <c r="E81" s="13">
        <f t="shared" si="2"/>
        <v>0</v>
      </c>
      <c r="F81" s="10">
        <f t="shared" si="3"/>
        <v>1</v>
      </c>
      <c r="G81" s="13">
        <f t="shared" si="4"/>
        <v>1</v>
      </c>
      <c r="H81" s="13">
        <v>0</v>
      </c>
      <c r="I81" s="13">
        <v>1</v>
      </c>
      <c r="J81" s="13">
        <v>1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1</v>
      </c>
      <c r="R81" s="13">
        <v>1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1</v>
      </c>
      <c r="Y81" s="13">
        <v>0</v>
      </c>
      <c r="Z81" s="13">
        <v>0</v>
      </c>
      <c r="AA81" s="14">
        <v>0</v>
      </c>
      <c r="AB81" s="13">
        <v>16.540000915527344</v>
      </c>
      <c r="AC81" s="13">
        <f t="shared" si="5"/>
        <v>16540.000915527344</v>
      </c>
      <c r="AD81" s="13">
        <v>257</v>
      </c>
      <c r="AE81" s="13">
        <f t="shared" si="6"/>
        <v>257000</v>
      </c>
      <c r="AF81" s="13">
        <v>11.449999809265137</v>
      </c>
      <c r="AG81" s="13">
        <v>3.0699999332427979</v>
      </c>
      <c r="AH81" s="13">
        <v>2</v>
      </c>
      <c r="AI81" s="13">
        <f t="shared" si="7"/>
        <v>2000</v>
      </c>
      <c r="AJ81" s="13">
        <v>69.199996948242188</v>
      </c>
      <c r="AK81" s="13">
        <v>18.600000381469727</v>
      </c>
      <c r="AL81" s="13">
        <v>12.100000381469727</v>
      </c>
      <c r="AM81" s="13">
        <v>12.699999809265137</v>
      </c>
      <c r="AN81" s="13">
        <v>38.200000762939453</v>
      </c>
      <c r="AO81" s="13">
        <f t="shared" si="8"/>
        <v>3.0078741209957411</v>
      </c>
      <c r="AP81" s="13">
        <v>0.26812225580215454</v>
      </c>
    </row>
    <row r="82" spans="1:42" x14ac:dyDescent="0.35">
      <c r="A82" s="12">
        <v>81</v>
      </c>
      <c r="B82" s="13">
        <v>0</v>
      </c>
      <c r="C82" s="10">
        <f t="shared" si="0"/>
        <v>0</v>
      </c>
      <c r="D82" s="10">
        <f t="shared" si="1"/>
        <v>0</v>
      </c>
      <c r="E82" s="13">
        <f t="shared" si="2"/>
        <v>0</v>
      </c>
      <c r="F82" s="10">
        <f t="shared" si="3"/>
        <v>0</v>
      </c>
      <c r="G82" s="13">
        <f t="shared" si="4"/>
        <v>0</v>
      </c>
      <c r="H82" s="13">
        <v>1</v>
      </c>
      <c r="I82" s="13">
        <v>1</v>
      </c>
      <c r="J82" s="13">
        <v>1</v>
      </c>
      <c r="K82" s="13">
        <v>0</v>
      </c>
      <c r="L82" s="13">
        <v>0</v>
      </c>
      <c r="M82" s="13">
        <v>1</v>
      </c>
      <c r="N82" s="13">
        <v>0</v>
      </c>
      <c r="O82" s="13">
        <v>0</v>
      </c>
      <c r="P82" s="13">
        <v>1</v>
      </c>
      <c r="Q82" s="13">
        <v>1</v>
      </c>
      <c r="R82" s="13">
        <v>1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4">
        <v>0</v>
      </c>
      <c r="AB82" s="13">
        <v>9.7200002670288086</v>
      </c>
      <c r="AC82" s="13">
        <f t="shared" si="5"/>
        <v>9720.0002670288086</v>
      </c>
      <c r="AD82" s="13">
        <v>247</v>
      </c>
      <c r="AE82" s="13">
        <f t="shared" si="6"/>
        <v>247000</v>
      </c>
      <c r="AF82" s="13">
        <v>6.6999998092651367</v>
      </c>
      <c r="AG82" s="13">
        <v>2.1099998950958252</v>
      </c>
      <c r="AH82" s="13">
        <v>0.81000000238418579</v>
      </c>
      <c r="AI82" s="13">
        <f t="shared" si="7"/>
        <v>810.00000238418579</v>
      </c>
      <c r="AJ82" s="13">
        <v>69</v>
      </c>
      <c r="AK82" s="13">
        <v>21.700000762939453</v>
      </c>
      <c r="AL82" s="13">
        <v>8.3000001907348633</v>
      </c>
      <c r="AM82" s="13">
        <v>13.5</v>
      </c>
      <c r="AN82" s="13">
        <v>39.5</v>
      </c>
      <c r="AO82" s="13">
        <f t="shared" si="8"/>
        <v>2.925925925925926</v>
      </c>
      <c r="AP82" s="13">
        <v>0.31492537260055542</v>
      </c>
    </row>
    <row r="83" spans="1:42" x14ac:dyDescent="0.35">
      <c r="A83" s="12">
        <v>82</v>
      </c>
      <c r="B83" s="13">
        <v>0</v>
      </c>
      <c r="C83" s="10">
        <f t="shared" si="0"/>
        <v>0</v>
      </c>
      <c r="D83" s="10">
        <f t="shared" si="1"/>
        <v>0</v>
      </c>
      <c r="E83" s="13">
        <f t="shared" si="2"/>
        <v>0</v>
      </c>
      <c r="F83" s="10">
        <f t="shared" si="3"/>
        <v>0</v>
      </c>
      <c r="G83" s="13">
        <f t="shared" si="4"/>
        <v>0</v>
      </c>
      <c r="H83" s="13">
        <v>1</v>
      </c>
      <c r="I83" s="13">
        <v>1</v>
      </c>
      <c r="J83" s="13">
        <v>1</v>
      </c>
      <c r="K83" s="13">
        <v>0</v>
      </c>
      <c r="L83" s="13">
        <v>1</v>
      </c>
      <c r="M83" s="13">
        <v>1</v>
      </c>
      <c r="N83" s="13">
        <v>0</v>
      </c>
      <c r="O83" s="13">
        <v>0</v>
      </c>
      <c r="P83" s="13">
        <v>1</v>
      </c>
      <c r="Q83" s="13">
        <v>1</v>
      </c>
      <c r="R83" s="13">
        <v>1</v>
      </c>
      <c r="S83" s="13">
        <v>0</v>
      </c>
      <c r="T83" s="13">
        <v>1</v>
      </c>
      <c r="U83" s="13">
        <v>0</v>
      </c>
      <c r="V83" s="13">
        <v>0</v>
      </c>
      <c r="W83" s="13">
        <v>0</v>
      </c>
      <c r="X83" s="13">
        <v>1</v>
      </c>
      <c r="Y83" s="13">
        <v>1</v>
      </c>
      <c r="Z83" s="13">
        <v>0</v>
      </c>
      <c r="AA83" s="14">
        <v>0</v>
      </c>
      <c r="AB83" s="13">
        <v>10.369999885559082</v>
      </c>
      <c r="AC83" s="13">
        <f t="shared" si="5"/>
        <v>10369.999885559082</v>
      </c>
      <c r="AD83" s="13">
        <v>279</v>
      </c>
      <c r="AE83" s="13">
        <f t="shared" si="6"/>
        <v>279000</v>
      </c>
      <c r="AF83" s="13">
        <v>8.1499996185302734</v>
      </c>
      <c r="AG83" s="13">
        <v>1.3600000143051147</v>
      </c>
      <c r="AH83" s="13">
        <v>0.85000002384185791</v>
      </c>
      <c r="AI83" s="13">
        <f t="shared" si="7"/>
        <v>850.00002384185791</v>
      </c>
      <c r="AJ83" s="13">
        <v>78.599998474121094</v>
      </c>
      <c r="AK83" s="13">
        <v>13.100000381469727</v>
      </c>
      <c r="AL83" s="13">
        <v>8.1999998092651367</v>
      </c>
      <c r="AM83" s="13">
        <v>13.800000190734863</v>
      </c>
      <c r="AN83" s="13">
        <v>40.599998474121094</v>
      </c>
      <c r="AO83" s="13">
        <f t="shared" si="8"/>
        <v>2.9420288342734513</v>
      </c>
      <c r="AP83" s="13">
        <v>0.16687117516994476</v>
      </c>
    </row>
    <row r="84" spans="1:42" x14ac:dyDescent="0.35">
      <c r="A84" s="12">
        <v>83</v>
      </c>
      <c r="B84" s="13">
        <v>0</v>
      </c>
      <c r="C84" s="10">
        <f t="shared" si="0"/>
        <v>0</v>
      </c>
      <c r="D84" s="10">
        <f t="shared" si="1"/>
        <v>0</v>
      </c>
      <c r="E84" s="13">
        <f t="shared" si="2"/>
        <v>0</v>
      </c>
      <c r="F84" s="10">
        <f t="shared" si="3"/>
        <v>1</v>
      </c>
      <c r="G84" s="13">
        <f t="shared" si="4"/>
        <v>0</v>
      </c>
      <c r="H84" s="13">
        <v>1</v>
      </c>
      <c r="I84" s="13">
        <v>0</v>
      </c>
      <c r="J84" s="13">
        <v>1</v>
      </c>
      <c r="K84" s="13">
        <v>0</v>
      </c>
      <c r="L84" s="13">
        <v>0</v>
      </c>
      <c r="M84" s="13">
        <v>1</v>
      </c>
      <c r="N84" s="13">
        <v>0</v>
      </c>
      <c r="O84" s="13">
        <v>0</v>
      </c>
      <c r="P84" s="13">
        <v>1</v>
      </c>
      <c r="Q84" s="13">
        <v>1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4">
        <v>0</v>
      </c>
      <c r="AB84" s="13">
        <v>7</v>
      </c>
      <c r="AC84" s="13">
        <f t="shared" si="5"/>
        <v>7000</v>
      </c>
      <c r="AD84" s="13">
        <v>294</v>
      </c>
      <c r="AE84" s="13">
        <f t="shared" si="6"/>
        <v>294000</v>
      </c>
      <c r="AF84" s="13">
        <v>4.3600001335144043</v>
      </c>
      <c r="AG84" s="13">
        <v>1.6499999761581421</v>
      </c>
      <c r="AH84" s="13">
        <v>0.74000000953674316</v>
      </c>
      <c r="AI84" s="13">
        <f t="shared" si="7"/>
        <v>740.00000953674316</v>
      </c>
      <c r="AJ84" s="13">
        <v>62.299999237060547</v>
      </c>
      <c r="AK84" s="13">
        <v>23.600000381469727</v>
      </c>
      <c r="AL84" s="13">
        <v>10.600000381469727</v>
      </c>
      <c r="AM84" s="13">
        <v>13.100000381469727</v>
      </c>
      <c r="AN84" s="13">
        <v>40.700000762939453</v>
      </c>
      <c r="AO84" s="13">
        <f t="shared" si="8"/>
        <v>3.1068701967757657</v>
      </c>
      <c r="AP84" s="13">
        <v>0.37844035029411316</v>
      </c>
    </row>
    <row r="85" spans="1:42" x14ac:dyDescent="0.35">
      <c r="A85" s="12">
        <v>84</v>
      </c>
      <c r="B85" s="13">
        <v>0</v>
      </c>
      <c r="C85" s="10">
        <f t="shared" si="0"/>
        <v>0</v>
      </c>
      <c r="D85" s="10">
        <f t="shared" si="1"/>
        <v>0</v>
      </c>
      <c r="E85" s="13">
        <f t="shared" si="2"/>
        <v>0</v>
      </c>
      <c r="F85" s="10">
        <f t="shared" si="3"/>
        <v>1</v>
      </c>
      <c r="G85" s="13">
        <f t="shared" si="4"/>
        <v>1</v>
      </c>
      <c r="H85" s="13">
        <v>1</v>
      </c>
      <c r="I85" s="13">
        <v>1</v>
      </c>
      <c r="J85" s="13">
        <v>1</v>
      </c>
      <c r="K85" s="13">
        <v>0</v>
      </c>
      <c r="L85" s="13">
        <v>0</v>
      </c>
      <c r="M85" s="13">
        <v>1</v>
      </c>
      <c r="N85" s="13">
        <v>0</v>
      </c>
      <c r="O85" s="13">
        <v>0</v>
      </c>
      <c r="P85" s="13">
        <v>1</v>
      </c>
      <c r="Q85" s="13">
        <v>1</v>
      </c>
      <c r="R85" s="13">
        <v>1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1</v>
      </c>
      <c r="Y85" s="13">
        <v>0</v>
      </c>
      <c r="Z85" s="13">
        <v>0</v>
      </c>
      <c r="AA85" s="14">
        <v>0</v>
      </c>
      <c r="AB85" s="13">
        <v>15.489999771118164</v>
      </c>
      <c r="AC85" s="13">
        <f t="shared" si="5"/>
        <v>15489.999771118164</v>
      </c>
      <c r="AD85" s="13">
        <v>261</v>
      </c>
      <c r="AE85" s="13">
        <f t="shared" si="6"/>
        <v>261000</v>
      </c>
      <c r="AF85" s="13">
        <v>13.260000228881836</v>
      </c>
      <c r="AG85" s="13">
        <v>1.190000057220459</v>
      </c>
      <c r="AH85" s="13">
        <v>1.0199999809265137</v>
      </c>
      <c r="AI85" s="13">
        <f t="shared" si="7"/>
        <v>1019.9999809265137</v>
      </c>
      <c r="AJ85" s="13">
        <v>85.599998474121094</v>
      </c>
      <c r="AK85" s="13">
        <v>7.6999998092651367</v>
      </c>
      <c r="AL85" s="13">
        <v>6.5999999046325684</v>
      </c>
      <c r="AM85" s="13">
        <v>14.300000190734863</v>
      </c>
      <c r="AN85" s="13">
        <v>42.900001525878906</v>
      </c>
      <c r="AO85" s="13">
        <f t="shared" si="8"/>
        <v>3.0000000666905109</v>
      </c>
      <c r="AP85" s="13">
        <v>8.9743591845035553E-2</v>
      </c>
    </row>
    <row r="86" spans="1:42" x14ac:dyDescent="0.35">
      <c r="A86" s="9">
        <v>85</v>
      </c>
      <c r="B86" s="13">
        <v>0</v>
      </c>
      <c r="C86" s="10">
        <f t="shared" si="0"/>
        <v>0</v>
      </c>
      <c r="D86" s="10">
        <f t="shared" si="1"/>
        <v>0</v>
      </c>
      <c r="E86" s="13">
        <f t="shared" si="2"/>
        <v>0</v>
      </c>
      <c r="F86" s="10">
        <f t="shared" si="3"/>
        <v>1</v>
      </c>
      <c r="G86" s="13">
        <f t="shared" si="4"/>
        <v>0</v>
      </c>
      <c r="H86" s="13">
        <v>1</v>
      </c>
      <c r="I86" s="13">
        <v>1</v>
      </c>
      <c r="J86" s="13">
        <v>1</v>
      </c>
      <c r="K86" s="13">
        <v>0</v>
      </c>
      <c r="L86" s="13">
        <v>0</v>
      </c>
      <c r="M86" s="13">
        <v>1</v>
      </c>
      <c r="N86" s="13">
        <v>0</v>
      </c>
      <c r="O86" s="13">
        <v>0</v>
      </c>
      <c r="P86" s="13">
        <v>1</v>
      </c>
      <c r="Q86" s="13">
        <v>1</v>
      </c>
      <c r="R86" s="13">
        <v>1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4">
        <v>0</v>
      </c>
      <c r="AB86" s="13">
        <v>4.7600002288818359</v>
      </c>
      <c r="AC86" s="13">
        <f t="shared" si="5"/>
        <v>4760.0002288818359</v>
      </c>
      <c r="AD86" s="13">
        <v>156</v>
      </c>
      <c r="AE86" s="13">
        <f t="shared" si="6"/>
        <v>156000</v>
      </c>
      <c r="AF86" s="13">
        <v>3.9700000286102295</v>
      </c>
      <c r="AG86" s="13">
        <v>0.31000000238418579</v>
      </c>
      <c r="AH86" s="13">
        <v>0.46000000834465027</v>
      </c>
      <c r="AI86" s="13">
        <f t="shared" si="7"/>
        <v>460.00000834465027</v>
      </c>
      <c r="AJ86" s="13">
        <v>83.400001525878906</v>
      </c>
      <c r="AK86" s="13">
        <v>6.5</v>
      </c>
      <c r="AL86" s="13">
        <v>9.6999998092651367</v>
      </c>
      <c r="AM86" s="13">
        <v>14</v>
      </c>
      <c r="AN86" s="13">
        <v>42.5</v>
      </c>
      <c r="AO86" s="13">
        <f t="shared" si="8"/>
        <v>3.0357142857142856</v>
      </c>
      <c r="AP86" s="13">
        <v>7.8085646033287048E-2</v>
      </c>
    </row>
    <row r="87" spans="1:42" x14ac:dyDescent="0.35">
      <c r="A87" s="12">
        <v>86</v>
      </c>
      <c r="B87" s="13">
        <v>0</v>
      </c>
      <c r="C87" s="10">
        <f t="shared" si="0"/>
        <v>0</v>
      </c>
      <c r="D87" s="10">
        <f t="shared" si="1"/>
        <v>0</v>
      </c>
      <c r="E87" s="13">
        <f t="shared" si="2"/>
        <v>0</v>
      </c>
      <c r="F87" s="10">
        <f t="shared" si="3"/>
        <v>0</v>
      </c>
      <c r="G87" s="13">
        <f t="shared" si="4"/>
        <v>0</v>
      </c>
      <c r="H87" s="13">
        <v>1</v>
      </c>
      <c r="I87" s="13">
        <v>0</v>
      </c>
      <c r="J87" s="13">
        <v>1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1</v>
      </c>
      <c r="Q87" s="13">
        <v>1</v>
      </c>
      <c r="R87" s="13">
        <v>1</v>
      </c>
      <c r="S87" s="13">
        <v>1</v>
      </c>
      <c r="T87" s="13">
        <v>0</v>
      </c>
      <c r="U87" s="13">
        <v>0</v>
      </c>
      <c r="V87" s="13">
        <v>0</v>
      </c>
      <c r="W87" s="13">
        <v>0</v>
      </c>
      <c r="X87" s="13">
        <v>1</v>
      </c>
      <c r="Y87" s="13">
        <v>0</v>
      </c>
      <c r="Z87" s="13">
        <v>0</v>
      </c>
      <c r="AA87" s="14">
        <v>0</v>
      </c>
      <c r="AB87" s="13">
        <v>4.7699999809265137</v>
      </c>
      <c r="AC87" s="13">
        <f t="shared" si="5"/>
        <v>4769.9999809265137</v>
      </c>
      <c r="AD87" s="13">
        <v>183</v>
      </c>
      <c r="AE87" s="13">
        <f t="shared" si="6"/>
        <v>183000</v>
      </c>
      <c r="AF87" s="13">
        <v>2.9900000095367432</v>
      </c>
      <c r="AG87" s="13">
        <v>1.1799999475479126</v>
      </c>
      <c r="AH87" s="13">
        <v>0.56999999284744263</v>
      </c>
      <c r="AI87" s="13">
        <f t="shared" si="7"/>
        <v>569.99999284744263</v>
      </c>
      <c r="AJ87" s="13">
        <v>62.799999237060547</v>
      </c>
      <c r="AK87" s="13">
        <v>24.700000762939453</v>
      </c>
      <c r="AL87" s="13">
        <v>11.899999618530273</v>
      </c>
      <c r="AM87" s="13">
        <v>14.800000190734863</v>
      </c>
      <c r="AN87" s="13">
        <v>43.799999237060547</v>
      </c>
      <c r="AO87" s="13">
        <f t="shared" si="8"/>
        <v>2.9594593697694913</v>
      </c>
      <c r="AP87" s="13">
        <v>0.39464882016181946</v>
      </c>
    </row>
    <row r="88" spans="1:42" x14ac:dyDescent="0.35">
      <c r="A88" s="12">
        <v>87</v>
      </c>
      <c r="B88" s="13">
        <v>0</v>
      </c>
      <c r="C88" s="10">
        <f t="shared" si="0"/>
        <v>0</v>
      </c>
      <c r="D88" s="10">
        <f t="shared" si="1"/>
        <v>0</v>
      </c>
      <c r="E88" s="13">
        <f t="shared" si="2"/>
        <v>0</v>
      </c>
      <c r="F88" s="10">
        <f t="shared" si="3"/>
        <v>1</v>
      </c>
      <c r="G88" s="13">
        <f t="shared" si="4"/>
        <v>0</v>
      </c>
      <c r="H88" s="13">
        <v>1</v>
      </c>
      <c r="I88" s="13">
        <v>0</v>
      </c>
      <c r="J88" s="13">
        <v>1</v>
      </c>
      <c r="K88" s="13">
        <v>0</v>
      </c>
      <c r="L88" s="13">
        <v>0</v>
      </c>
      <c r="M88" s="13">
        <v>1</v>
      </c>
      <c r="N88" s="13">
        <v>0</v>
      </c>
      <c r="O88" s="13">
        <v>0</v>
      </c>
      <c r="P88" s="13">
        <v>0</v>
      </c>
      <c r="Q88" s="13">
        <v>1</v>
      </c>
      <c r="R88" s="13">
        <v>1</v>
      </c>
      <c r="S88" s="13">
        <v>1</v>
      </c>
      <c r="T88" s="13">
        <v>0</v>
      </c>
      <c r="U88" s="13">
        <v>0</v>
      </c>
      <c r="V88" s="13">
        <v>1</v>
      </c>
      <c r="W88" s="13">
        <v>0</v>
      </c>
      <c r="X88" s="13">
        <v>1</v>
      </c>
      <c r="Y88" s="13">
        <v>0</v>
      </c>
      <c r="Z88" s="13">
        <v>0</v>
      </c>
      <c r="AA88" s="14">
        <v>0</v>
      </c>
      <c r="AB88" s="13">
        <v>6.5199999809265137</v>
      </c>
      <c r="AC88" s="13">
        <f t="shared" si="5"/>
        <v>6519.9999809265137</v>
      </c>
      <c r="AD88" s="13">
        <v>267</v>
      </c>
      <c r="AE88" s="13">
        <f t="shared" si="6"/>
        <v>267000</v>
      </c>
      <c r="AF88" s="13">
        <v>5.1500000953674316</v>
      </c>
      <c r="AG88" s="13">
        <v>0.63999998569488525</v>
      </c>
      <c r="AH88" s="13">
        <v>0.69999998807907104</v>
      </c>
      <c r="AI88" s="13">
        <f t="shared" si="7"/>
        <v>699.99998807907104</v>
      </c>
      <c r="AJ88" s="13">
        <v>79</v>
      </c>
      <c r="AK88" s="13">
        <v>9.8000001907348633</v>
      </c>
      <c r="AL88" s="13">
        <v>10.699999809265137</v>
      </c>
      <c r="AM88" s="13">
        <v>12.600000381469727</v>
      </c>
      <c r="AN88" s="13">
        <v>38</v>
      </c>
      <c r="AO88" s="13">
        <f t="shared" si="8"/>
        <v>3.0158729245663318</v>
      </c>
      <c r="AP88" s="13">
        <v>0.12427183985710144</v>
      </c>
    </row>
    <row r="89" spans="1:42" x14ac:dyDescent="0.35">
      <c r="A89" s="12">
        <v>88</v>
      </c>
      <c r="B89" s="13">
        <v>0</v>
      </c>
      <c r="C89" s="10">
        <f t="shared" si="0"/>
        <v>1</v>
      </c>
      <c r="D89" s="10">
        <f t="shared" si="1"/>
        <v>1</v>
      </c>
      <c r="E89" s="13">
        <f t="shared" si="2"/>
        <v>0</v>
      </c>
      <c r="F89" s="10">
        <f t="shared" si="3"/>
        <v>0</v>
      </c>
      <c r="G89" s="13">
        <f t="shared" si="4"/>
        <v>0</v>
      </c>
      <c r="H89" s="13">
        <v>1</v>
      </c>
      <c r="I89" s="13">
        <v>1</v>
      </c>
      <c r="J89" s="13">
        <v>1</v>
      </c>
      <c r="K89" s="13">
        <v>0</v>
      </c>
      <c r="L89" s="13">
        <v>0</v>
      </c>
      <c r="M89" s="13">
        <v>1</v>
      </c>
      <c r="N89" s="13">
        <v>0</v>
      </c>
      <c r="O89" s="13">
        <v>1</v>
      </c>
      <c r="P89" s="13">
        <v>1</v>
      </c>
      <c r="Q89" s="13">
        <v>1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4">
        <v>0</v>
      </c>
      <c r="AB89" s="13">
        <v>3.9700000286102295</v>
      </c>
      <c r="AC89" s="13">
        <f t="shared" si="5"/>
        <v>3970.0000286102295</v>
      </c>
      <c r="AD89" s="13">
        <v>115</v>
      </c>
      <c r="AE89" s="13">
        <f t="shared" si="6"/>
        <v>115000</v>
      </c>
      <c r="AF89" s="13">
        <v>3.190000057220459</v>
      </c>
      <c r="AG89" s="13">
        <v>0.43000000715255737</v>
      </c>
      <c r="AH89" s="13">
        <v>0.33000001311302185</v>
      </c>
      <c r="AI89" s="13">
        <f t="shared" si="7"/>
        <v>330.00001311302185</v>
      </c>
      <c r="AJ89" s="13">
        <v>80.300003051757813</v>
      </c>
      <c r="AK89" s="13">
        <v>10.800000190734863</v>
      </c>
      <c r="AL89" s="13">
        <v>8.3000001907348633</v>
      </c>
      <c r="AM89" s="13">
        <v>15.399999618530273</v>
      </c>
      <c r="AN89" s="13">
        <v>44.599998474121094</v>
      </c>
      <c r="AO89" s="13">
        <f t="shared" si="8"/>
        <v>2.8961038687595484</v>
      </c>
      <c r="AP89" s="13">
        <v>0.13479623198509216</v>
      </c>
    </row>
    <row r="90" spans="1:42" x14ac:dyDescent="0.35">
      <c r="A90" s="12">
        <v>89</v>
      </c>
      <c r="B90" s="13">
        <v>0</v>
      </c>
      <c r="C90" s="10">
        <f t="shared" si="0"/>
        <v>0</v>
      </c>
      <c r="D90" s="10">
        <f t="shared" si="1"/>
        <v>0</v>
      </c>
      <c r="E90" s="13">
        <f t="shared" si="2"/>
        <v>0</v>
      </c>
      <c r="F90" s="10">
        <f t="shared" si="3"/>
        <v>1</v>
      </c>
      <c r="G90" s="13">
        <f t="shared" si="4"/>
        <v>0</v>
      </c>
      <c r="H90" s="13">
        <v>1</v>
      </c>
      <c r="I90" s="13">
        <v>0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1</v>
      </c>
      <c r="Q90" s="13">
        <v>1</v>
      </c>
      <c r="R90" s="13">
        <v>1</v>
      </c>
      <c r="S90" s="13">
        <v>1</v>
      </c>
      <c r="T90" s="13">
        <v>0</v>
      </c>
      <c r="U90" s="13">
        <v>0</v>
      </c>
      <c r="V90" s="13">
        <v>0</v>
      </c>
      <c r="W90" s="13">
        <v>0</v>
      </c>
      <c r="X90" s="13">
        <v>1</v>
      </c>
      <c r="Y90" s="13">
        <v>0</v>
      </c>
      <c r="Z90" s="13">
        <v>0</v>
      </c>
      <c r="AA90" s="14">
        <v>0</v>
      </c>
      <c r="AB90" s="13">
        <v>6.380000114440918</v>
      </c>
      <c r="AC90" s="13">
        <f t="shared" si="5"/>
        <v>6380.000114440918</v>
      </c>
      <c r="AD90" s="13">
        <v>231</v>
      </c>
      <c r="AE90" s="13">
        <f t="shared" si="6"/>
        <v>231000</v>
      </c>
      <c r="AF90" s="13">
        <v>5.2100000381469727</v>
      </c>
      <c r="AG90" s="13">
        <v>0.33000001311302185</v>
      </c>
      <c r="AH90" s="13">
        <v>0.81999999284744263</v>
      </c>
      <c r="AI90" s="13">
        <f t="shared" si="7"/>
        <v>819.99999284744263</v>
      </c>
      <c r="AJ90" s="13">
        <v>81.5</v>
      </c>
      <c r="AK90" s="13">
        <v>5.1999998092651367</v>
      </c>
      <c r="AL90" s="13">
        <v>12.899999618530273</v>
      </c>
      <c r="AM90" s="13">
        <v>15.600000381469727</v>
      </c>
      <c r="AN90" s="13">
        <v>47.5</v>
      </c>
      <c r="AO90" s="13">
        <f t="shared" si="8"/>
        <v>3.0448717204149753</v>
      </c>
      <c r="AP90" s="13">
        <v>6.3339732587337494E-2</v>
      </c>
    </row>
    <row r="91" spans="1:42" x14ac:dyDescent="0.35">
      <c r="A91" s="12">
        <v>90</v>
      </c>
      <c r="B91" s="13">
        <v>0</v>
      </c>
      <c r="C91" s="10">
        <f t="shared" si="0"/>
        <v>0</v>
      </c>
      <c r="D91" s="10">
        <f t="shared" si="1"/>
        <v>0</v>
      </c>
      <c r="E91" s="13">
        <f t="shared" si="2"/>
        <v>0</v>
      </c>
      <c r="F91" s="10">
        <f t="shared" si="3"/>
        <v>1</v>
      </c>
      <c r="G91" s="13">
        <f t="shared" si="4"/>
        <v>0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3">
        <v>1</v>
      </c>
      <c r="N91" s="13">
        <v>0</v>
      </c>
      <c r="O91" s="13">
        <v>1</v>
      </c>
      <c r="P91" s="13">
        <v>1</v>
      </c>
      <c r="Q91" s="13">
        <v>1</v>
      </c>
      <c r="R91" s="13">
        <v>1</v>
      </c>
      <c r="S91" s="13">
        <v>0</v>
      </c>
      <c r="T91" s="13">
        <v>1</v>
      </c>
      <c r="U91" s="13">
        <v>1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4">
        <v>0</v>
      </c>
      <c r="AB91" s="13">
        <v>5.5900001525878906</v>
      </c>
      <c r="AC91" s="13">
        <f t="shared" si="5"/>
        <v>5590.0001525878906</v>
      </c>
      <c r="AD91" s="13">
        <v>253</v>
      </c>
      <c r="AE91" s="13">
        <f t="shared" si="6"/>
        <v>253000</v>
      </c>
      <c r="AF91" s="13">
        <v>2.9300000667572021</v>
      </c>
      <c r="AG91" s="13">
        <v>1.6299999952316284</v>
      </c>
      <c r="AH91" s="13">
        <v>0.97000002861022949</v>
      </c>
      <c r="AI91" s="13">
        <f t="shared" si="7"/>
        <v>970.00002861022949</v>
      </c>
      <c r="AJ91" s="13">
        <v>52.299999237060547</v>
      </c>
      <c r="AK91" s="13">
        <v>29.200000762939453</v>
      </c>
      <c r="AL91" s="13">
        <v>17.399999618530273</v>
      </c>
      <c r="AM91" s="13">
        <v>13</v>
      </c>
      <c r="AN91" s="13">
        <v>40.700000762939453</v>
      </c>
      <c r="AO91" s="13">
        <f t="shared" si="8"/>
        <v>3.130769289456881</v>
      </c>
      <c r="AP91" s="13">
        <v>0.55631399154663086</v>
      </c>
    </row>
    <row r="92" spans="1:42" x14ac:dyDescent="0.35">
      <c r="A92" s="9">
        <v>91</v>
      </c>
      <c r="B92" s="13">
        <v>0</v>
      </c>
      <c r="C92" s="10">
        <f t="shared" si="0"/>
        <v>0</v>
      </c>
      <c r="D92" s="10">
        <f t="shared" si="1"/>
        <v>1</v>
      </c>
      <c r="E92" s="13">
        <f t="shared" si="2"/>
        <v>0</v>
      </c>
      <c r="F92" s="10">
        <f t="shared" si="3"/>
        <v>0</v>
      </c>
      <c r="G92" s="13">
        <f t="shared" si="4"/>
        <v>0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3">
        <v>1</v>
      </c>
      <c r="N92" s="13">
        <v>0</v>
      </c>
      <c r="O92" s="13">
        <v>0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0</v>
      </c>
      <c r="V92" s="13">
        <v>0</v>
      </c>
      <c r="W92" s="13">
        <v>0</v>
      </c>
      <c r="X92" s="13">
        <v>1</v>
      </c>
      <c r="Y92" s="13">
        <v>0</v>
      </c>
      <c r="Z92" s="13">
        <v>0</v>
      </c>
      <c r="AA92" s="14">
        <v>0</v>
      </c>
      <c r="AB92" s="13">
        <v>3.4100000858306885</v>
      </c>
      <c r="AC92" s="13">
        <f t="shared" si="5"/>
        <v>3410.0000858306885</v>
      </c>
      <c r="AD92" s="13">
        <v>175</v>
      </c>
      <c r="AE92" s="13">
        <f t="shared" si="6"/>
        <v>175000</v>
      </c>
      <c r="AF92" s="13">
        <v>1.7200000286102295</v>
      </c>
      <c r="AG92" s="13">
        <v>1.2000000476837158</v>
      </c>
      <c r="AH92" s="13">
        <v>0.38999998569488525</v>
      </c>
      <c r="AI92" s="13">
        <f t="shared" si="7"/>
        <v>389.99998569488525</v>
      </c>
      <c r="AJ92" s="13">
        <v>50.5</v>
      </c>
      <c r="AK92" s="13">
        <v>35.200000762939453</v>
      </c>
      <c r="AL92" s="13">
        <v>11.399999618530273</v>
      </c>
      <c r="AM92" s="13">
        <v>13.100000381469727</v>
      </c>
      <c r="AN92" s="13">
        <v>38.200000762939453</v>
      </c>
      <c r="AO92" s="13">
        <f t="shared" si="8"/>
        <v>2.9160305076764956</v>
      </c>
      <c r="AP92" s="13">
        <v>0.6976744532585144</v>
      </c>
    </row>
    <row r="93" spans="1:42" x14ac:dyDescent="0.35">
      <c r="A93" s="12">
        <v>92</v>
      </c>
      <c r="B93" s="13">
        <v>0</v>
      </c>
      <c r="C93" s="10">
        <f t="shared" si="0"/>
        <v>0</v>
      </c>
      <c r="D93" s="10">
        <f t="shared" si="1"/>
        <v>0</v>
      </c>
      <c r="E93" s="13">
        <f t="shared" si="2"/>
        <v>0</v>
      </c>
      <c r="F93" s="10">
        <f t="shared" si="3"/>
        <v>0</v>
      </c>
      <c r="G93" s="13">
        <f t="shared" si="4"/>
        <v>0</v>
      </c>
      <c r="H93" s="13">
        <v>1</v>
      </c>
      <c r="I93" s="13">
        <v>0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0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4">
        <v>0</v>
      </c>
      <c r="AB93" s="13">
        <v>5.869999885559082</v>
      </c>
      <c r="AC93" s="13">
        <f t="shared" si="5"/>
        <v>5869.999885559082</v>
      </c>
      <c r="AD93" s="13">
        <v>223</v>
      </c>
      <c r="AE93" s="13">
        <f t="shared" si="6"/>
        <v>223000</v>
      </c>
      <c r="AF93" s="13">
        <v>2.8499999046325684</v>
      </c>
      <c r="AG93" s="13">
        <v>1.9500000476837158</v>
      </c>
      <c r="AH93" s="13">
        <v>0.87999999523162842</v>
      </c>
      <c r="AI93" s="13">
        <f t="shared" si="7"/>
        <v>879.99999523162842</v>
      </c>
      <c r="AJ93" s="13">
        <v>48.599998474121094</v>
      </c>
      <c r="AK93" s="13">
        <v>33.200000762939453</v>
      </c>
      <c r="AL93" s="13">
        <v>15</v>
      </c>
      <c r="AM93" s="13">
        <v>15.199999809265137</v>
      </c>
      <c r="AN93" s="13">
        <v>44.200000762939453</v>
      </c>
      <c r="AO93" s="13">
        <f t="shared" si="8"/>
        <v>2.9078948235247615</v>
      </c>
      <c r="AP93" s="13">
        <v>0.68421053886413574</v>
      </c>
    </row>
    <row r="94" spans="1:42" x14ac:dyDescent="0.35">
      <c r="A94" s="12">
        <v>93</v>
      </c>
      <c r="B94" s="13">
        <v>0</v>
      </c>
      <c r="C94" s="10">
        <f t="shared" si="0"/>
        <v>0</v>
      </c>
      <c r="D94" s="10">
        <f t="shared" si="1"/>
        <v>0</v>
      </c>
      <c r="E94" s="13">
        <f t="shared" si="2"/>
        <v>0</v>
      </c>
      <c r="F94" s="10">
        <f t="shared" si="3"/>
        <v>1</v>
      </c>
      <c r="G94" s="13">
        <f t="shared" si="4"/>
        <v>0</v>
      </c>
      <c r="H94" s="13">
        <v>1</v>
      </c>
      <c r="I94" s="13">
        <v>1</v>
      </c>
      <c r="J94" s="13">
        <v>1</v>
      </c>
      <c r="K94" s="13">
        <v>0</v>
      </c>
      <c r="L94" s="13">
        <v>0</v>
      </c>
      <c r="M94" s="13">
        <v>1</v>
      </c>
      <c r="N94" s="13">
        <v>0</v>
      </c>
      <c r="O94" s="13">
        <v>0</v>
      </c>
      <c r="P94" s="13">
        <v>1</v>
      </c>
      <c r="Q94" s="13">
        <v>1</v>
      </c>
      <c r="R94" s="13">
        <v>1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1</v>
      </c>
      <c r="Y94" s="13">
        <v>0</v>
      </c>
      <c r="Z94" s="13">
        <v>0</v>
      </c>
      <c r="AA94" s="14">
        <v>0</v>
      </c>
      <c r="AB94" s="13">
        <v>4.5799999237060547</v>
      </c>
      <c r="AC94" s="13">
        <f t="shared" si="5"/>
        <v>4579.9999237060547</v>
      </c>
      <c r="AD94" s="13">
        <v>246</v>
      </c>
      <c r="AE94" s="13">
        <f t="shared" si="6"/>
        <v>246000</v>
      </c>
      <c r="AF94" s="13">
        <v>3.1700000762939453</v>
      </c>
      <c r="AG94" s="13">
        <v>0.99000000953674316</v>
      </c>
      <c r="AH94" s="13">
        <v>0.40999999642372131</v>
      </c>
      <c r="AI94" s="13">
        <f t="shared" si="7"/>
        <v>409.99999642372131</v>
      </c>
      <c r="AJ94" s="13">
        <v>69.199996948242188</v>
      </c>
      <c r="AK94" s="13">
        <v>21.600000381469727</v>
      </c>
      <c r="AL94" s="13">
        <v>9</v>
      </c>
      <c r="AM94" s="13">
        <v>13.300000190734863</v>
      </c>
      <c r="AN94" s="13">
        <v>40.099998474121094</v>
      </c>
      <c r="AO94" s="13">
        <f t="shared" si="8"/>
        <v>3.0150374360186722</v>
      </c>
      <c r="AP94" s="13">
        <v>0.31230282783508301</v>
      </c>
    </row>
    <row r="95" spans="1:42" x14ac:dyDescent="0.35">
      <c r="A95" s="12">
        <v>94</v>
      </c>
      <c r="B95" s="13">
        <v>0</v>
      </c>
      <c r="C95" s="10">
        <f t="shared" si="0"/>
        <v>0</v>
      </c>
      <c r="D95" s="10">
        <f t="shared" si="1"/>
        <v>0</v>
      </c>
      <c r="E95" s="13">
        <f t="shared" si="2"/>
        <v>0</v>
      </c>
      <c r="F95" s="10">
        <f t="shared" si="3"/>
        <v>1</v>
      </c>
      <c r="G95" s="13">
        <f t="shared" si="4"/>
        <v>1</v>
      </c>
      <c r="H95" s="13">
        <v>1</v>
      </c>
      <c r="I95" s="13">
        <v>1</v>
      </c>
      <c r="J95" s="13">
        <v>1</v>
      </c>
      <c r="K95" s="13">
        <v>0</v>
      </c>
      <c r="L95" s="13">
        <v>0</v>
      </c>
      <c r="M95" s="13">
        <v>1</v>
      </c>
      <c r="N95" s="13">
        <v>0</v>
      </c>
      <c r="O95" s="13">
        <v>1</v>
      </c>
      <c r="P95" s="13">
        <v>1</v>
      </c>
      <c r="Q95" s="13">
        <v>1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4">
        <v>0</v>
      </c>
      <c r="AB95" s="13">
        <v>12.189999580383301</v>
      </c>
      <c r="AC95" s="13">
        <f t="shared" si="5"/>
        <v>12189.999580383301</v>
      </c>
      <c r="AD95" s="13">
        <v>203</v>
      </c>
      <c r="AE95" s="13">
        <f t="shared" si="6"/>
        <v>203000</v>
      </c>
      <c r="AF95" s="13">
        <v>8.7299995422363281</v>
      </c>
      <c r="AG95" s="13">
        <v>2.119999885559082</v>
      </c>
      <c r="AH95" s="13">
        <v>1.2999999523162842</v>
      </c>
      <c r="AI95" s="13">
        <f t="shared" si="7"/>
        <v>1299.9999523162842</v>
      </c>
      <c r="AJ95" s="13">
        <v>71.5</v>
      </c>
      <c r="AK95" s="13">
        <v>17.399999618530273</v>
      </c>
      <c r="AL95" s="13">
        <v>10.699999809265137</v>
      </c>
      <c r="AM95" s="13">
        <v>15.600000381469727</v>
      </c>
      <c r="AN95" s="13">
        <v>46.900001525878906</v>
      </c>
      <c r="AO95" s="13">
        <f t="shared" si="8"/>
        <v>3.0064102807066924</v>
      </c>
      <c r="AP95" s="13">
        <v>0.24284078180789948</v>
      </c>
    </row>
    <row r="96" spans="1:42" x14ac:dyDescent="0.35">
      <c r="A96" s="12">
        <v>95</v>
      </c>
      <c r="B96" s="13">
        <v>0</v>
      </c>
      <c r="C96" s="10">
        <f t="shared" si="0"/>
        <v>0</v>
      </c>
      <c r="D96" s="10">
        <f t="shared" si="1"/>
        <v>0</v>
      </c>
      <c r="E96" s="13">
        <f t="shared" si="2"/>
        <v>0</v>
      </c>
      <c r="F96" s="10">
        <f t="shared" si="3"/>
        <v>1</v>
      </c>
      <c r="G96" s="13">
        <f t="shared" si="4"/>
        <v>0</v>
      </c>
      <c r="H96" s="13">
        <v>1</v>
      </c>
      <c r="I96" s="13">
        <v>0</v>
      </c>
      <c r="J96" s="13">
        <v>1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1</v>
      </c>
      <c r="Q96" s="13">
        <v>1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1</v>
      </c>
      <c r="Y96" s="13">
        <v>0</v>
      </c>
      <c r="Z96" s="13">
        <v>0</v>
      </c>
      <c r="AA96" s="14">
        <v>0</v>
      </c>
      <c r="AB96" s="13">
        <v>7.3600001335144043</v>
      </c>
      <c r="AC96" s="13">
        <f t="shared" si="5"/>
        <v>7360.0001335144043</v>
      </c>
      <c r="AD96" s="13">
        <v>334</v>
      </c>
      <c r="AE96" s="13">
        <f t="shared" si="6"/>
        <v>334000</v>
      </c>
      <c r="AF96" s="13">
        <v>6.1399998664855957</v>
      </c>
      <c r="AG96" s="13">
        <v>0.87000000476837158</v>
      </c>
      <c r="AH96" s="13">
        <v>0.33000001311302185</v>
      </c>
      <c r="AI96" s="13">
        <f t="shared" si="7"/>
        <v>330.00001311302185</v>
      </c>
      <c r="AJ96" s="13">
        <v>83.400001525878906</v>
      </c>
      <c r="AK96" s="13">
        <v>11.800000190734863</v>
      </c>
      <c r="AL96" s="13">
        <v>4.5</v>
      </c>
      <c r="AM96" s="13">
        <v>13.100000381469727</v>
      </c>
      <c r="AN96" s="13">
        <v>40</v>
      </c>
      <c r="AO96" s="13">
        <f t="shared" si="8"/>
        <v>3.0534350255883189</v>
      </c>
      <c r="AP96" s="13">
        <v>0.14169381558895111</v>
      </c>
    </row>
    <row r="97" spans="1:42" x14ac:dyDescent="0.35">
      <c r="A97" s="12">
        <v>96</v>
      </c>
      <c r="B97" s="13">
        <v>0</v>
      </c>
      <c r="C97" s="10">
        <f t="shared" si="0"/>
        <v>0</v>
      </c>
      <c r="D97" s="10">
        <f t="shared" si="1"/>
        <v>0</v>
      </c>
      <c r="E97" s="13">
        <f t="shared" si="2"/>
        <v>1</v>
      </c>
      <c r="F97" s="10">
        <f t="shared" si="3"/>
        <v>0</v>
      </c>
      <c r="G97" s="13">
        <f t="shared" si="4"/>
        <v>0</v>
      </c>
      <c r="H97" s="13">
        <v>1</v>
      </c>
      <c r="I97" s="13">
        <v>0</v>
      </c>
      <c r="J97" s="13">
        <v>1</v>
      </c>
      <c r="K97" s="13">
        <v>0</v>
      </c>
      <c r="L97" s="13">
        <v>0</v>
      </c>
      <c r="M97" s="13">
        <v>1</v>
      </c>
      <c r="N97" s="13">
        <v>0</v>
      </c>
      <c r="O97" s="13">
        <v>0</v>
      </c>
      <c r="P97" s="13">
        <v>1</v>
      </c>
      <c r="Q97" s="13">
        <v>1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</v>
      </c>
      <c r="Y97" s="13">
        <v>0</v>
      </c>
      <c r="Z97" s="13">
        <v>0</v>
      </c>
      <c r="AA97" s="14">
        <v>0</v>
      </c>
      <c r="AB97" s="13">
        <v>4.8400001525878906</v>
      </c>
      <c r="AC97" s="13">
        <f t="shared" si="5"/>
        <v>4840.0001525878906</v>
      </c>
      <c r="AD97" s="13">
        <v>225</v>
      </c>
      <c r="AE97" s="13">
        <f t="shared" si="6"/>
        <v>225000</v>
      </c>
      <c r="AF97" s="13">
        <v>2</v>
      </c>
      <c r="AG97" s="13">
        <v>2.4000000953674316</v>
      </c>
      <c r="AH97" s="13">
        <v>0.37000000476837158</v>
      </c>
      <c r="AI97" s="13">
        <f t="shared" si="7"/>
        <v>370.00000476837158</v>
      </c>
      <c r="AJ97" s="13">
        <v>41.400001525878906</v>
      </c>
      <c r="AK97" s="13">
        <v>49.599998474121094</v>
      </c>
      <c r="AL97" s="13">
        <v>7.5999999046325684</v>
      </c>
      <c r="AM97" s="13">
        <v>13.199999809265137</v>
      </c>
      <c r="AN97" s="13">
        <v>39.400001525878906</v>
      </c>
      <c r="AO97" s="13">
        <f t="shared" si="8"/>
        <v>2.984848643575273</v>
      </c>
      <c r="AP97" s="13">
        <v>1.2000000476837158</v>
      </c>
    </row>
    <row r="98" spans="1:42" x14ac:dyDescent="0.35">
      <c r="A98" s="9">
        <v>97</v>
      </c>
      <c r="B98" s="13">
        <v>0</v>
      </c>
      <c r="C98" s="10">
        <f t="shared" si="0"/>
        <v>0</v>
      </c>
      <c r="D98" s="10">
        <f t="shared" si="1"/>
        <v>0</v>
      </c>
      <c r="E98" s="13">
        <f t="shared" si="2"/>
        <v>0</v>
      </c>
      <c r="F98" s="10">
        <f t="shared" si="3"/>
        <v>1</v>
      </c>
      <c r="G98" s="13">
        <f t="shared" si="4"/>
        <v>0</v>
      </c>
      <c r="H98" s="13">
        <v>0</v>
      </c>
      <c r="I98" s="13">
        <v>1</v>
      </c>
      <c r="J98" s="13">
        <v>1</v>
      </c>
      <c r="K98" s="13">
        <v>0</v>
      </c>
      <c r="L98" s="13">
        <v>0</v>
      </c>
      <c r="M98" s="13">
        <v>1</v>
      </c>
      <c r="N98" s="13">
        <v>0</v>
      </c>
      <c r="O98" s="13">
        <v>0</v>
      </c>
      <c r="P98" s="13">
        <v>0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4">
        <v>0</v>
      </c>
      <c r="AB98" s="13">
        <v>9.4700002670288086</v>
      </c>
      <c r="AC98" s="13">
        <f t="shared" si="5"/>
        <v>9470.0002670288086</v>
      </c>
      <c r="AD98" s="13">
        <v>202</v>
      </c>
      <c r="AE98" s="13">
        <f t="shared" si="6"/>
        <v>202000</v>
      </c>
      <c r="AF98" s="13">
        <v>7.059999942779541</v>
      </c>
      <c r="AG98" s="13">
        <v>1.3999999761581421</v>
      </c>
      <c r="AH98" s="13">
        <v>0.75</v>
      </c>
      <c r="AI98" s="13">
        <f t="shared" si="7"/>
        <v>750</v>
      </c>
      <c r="AJ98" s="13">
        <v>74.599998474121094</v>
      </c>
      <c r="AK98" s="13">
        <v>14.800000190734863</v>
      </c>
      <c r="AL98" s="13">
        <v>7.9000000953674316</v>
      </c>
      <c r="AM98" s="13">
        <v>16</v>
      </c>
      <c r="AN98" s="13">
        <v>48.099998474121094</v>
      </c>
      <c r="AO98" s="13">
        <f t="shared" si="8"/>
        <v>3.0062499046325684</v>
      </c>
      <c r="AP98" s="13">
        <v>0.19830028712749481</v>
      </c>
    </row>
    <row r="99" spans="1:42" x14ac:dyDescent="0.35">
      <c r="A99" s="12">
        <v>98</v>
      </c>
      <c r="B99" s="13">
        <v>0</v>
      </c>
      <c r="C99" s="10">
        <f t="shared" si="0"/>
        <v>0</v>
      </c>
      <c r="D99" s="10">
        <f t="shared" si="1"/>
        <v>0</v>
      </c>
      <c r="E99" s="13">
        <f t="shared" si="2"/>
        <v>0</v>
      </c>
      <c r="F99" s="10">
        <f t="shared" si="3"/>
        <v>0</v>
      </c>
      <c r="G99" s="13">
        <f t="shared" si="4"/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1</v>
      </c>
      <c r="Q99" s="13">
        <v>1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1</v>
      </c>
      <c r="Y99" s="13">
        <v>0</v>
      </c>
      <c r="Z99" s="13">
        <v>0</v>
      </c>
      <c r="AA99" s="14">
        <v>0</v>
      </c>
      <c r="AB99" s="13">
        <v>5.3499999046325684</v>
      </c>
      <c r="AC99" s="13">
        <f t="shared" si="5"/>
        <v>5349.9999046325684</v>
      </c>
      <c r="AD99" s="13">
        <v>208</v>
      </c>
      <c r="AE99" s="13">
        <f t="shared" si="6"/>
        <v>208000</v>
      </c>
      <c r="AF99" s="13">
        <v>3.809999942779541</v>
      </c>
      <c r="AG99" s="13">
        <v>0.82999998331069946</v>
      </c>
      <c r="AH99" s="13">
        <v>0.64999997615814209</v>
      </c>
      <c r="AI99" s="13">
        <f t="shared" si="7"/>
        <v>649.99997615814209</v>
      </c>
      <c r="AJ99" s="13">
        <v>71.300003051757813</v>
      </c>
      <c r="AK99" s="13">
        <v>15.5</v>
      </c>
      <c r="AL99" s="13">
        <v>12.100000381469727</v>
      </c>
      <c r="AM99" s="13">
        <v>15.199999809265137</v>
      </c>
      <c r="AN99" s="13">
        <v>45.200000762939453</v>
      </c>
      <c r="AO99" s="13">
        <f t="shared" si="8"/>
        <v>2.9736842980345211</v>
      </c>
      <c r="AP99" s="13">
        <v>0.21784776449203491</v>
      </c>
    </row>
    <row r="100" spans="1:42" x14ac:dyDescent="0.35">
      <c r="A100" s="12">
        <v>99</v>
      </c>
      <c r="B100" s="13">
        <v>0</v>
      </c>
      <c r="C100" s="10">
        <f t="shared" si="0"/>
        <v>0</v>
      </c>
      <c r="D100" s="10">
        <f t="shared" si="1"/>
        <v>0</v>
      </c>
      <c r="E100" s="13">
        <f t="shared" si="2"/>
        <v>0</v>
      </c>
      <c r="F100" s="10">
        <f t="shared" si="3"/>
        <v>0</v>
      </c>
      <c r="G100" s="13">
        <f t="shared" si="4"/>
        <v>0</v>
      </c>
      <c r="H100" s="13">
        <v>1</v>
      </c>
      <c r="I100" s="13">
        <v>0</v>
      </c>
      <c r="J100" s="13">
        <v>1</v>
      </c>
      <c r="K100" s="13">
        <v>0</v>
      </c>
      <c r="L100" s="13">
        <v>1</v>
      </c>
      <c r="M100" s="13">
        <v>1</v>
      </c>
      <c r="N100" s="13">
        <v>0</v>
      </c>
      <c r="O100" s="13">
        <v>0</v>
      </c>
      <c r="P100" s="13">
        <v>1</v>
      </c>
      <c r="Q100" s="13">
        <v>1</v>
      </c>
      <c r="R100" s="13">
        <v>1</v>
      </c>
      <c r="S100" s="13">
        <v>0</v>
      </c>
      <c r="T100" s="13">
        <v>0</v>
      </c>
      <c r="U100" s="13">
        <v>0</v>
      </c>
      <c r="V100" s="13">
        <v>1</v>
      </c>
      <c r="W100" s="13">
        <v>0</v>
      </c>
      <c r="X100" s="13">
        <v>1</v>
      </c>
      <c r="Y100" s="13">
        <v>1</v>
      </c>
      <c r="Z100" s="13">
        <v>0</v>
      </c>
      <c r="AA100" s="14">
        <v>0</v>
      </c>
      <c r="AB100" s="13">
        <v>7.1999998092651367</v>
      </c>
      <c r="AC100" s="13">
        <f t="shared" si="5"/>
        <v>7199.9998092651367</v>
      </c>
      <c r="AD100" s="13">
        <v>278</v>
      </c>
      <c r="AE100" s="13">
        <f t="shared" si="6"/>
        <v>278000</v>
      </c>
      <c r="AF100" s="13">
        <v>4.0799999237060547</v>
      </c>
      <c r="AG100" s="13">
        <v>2.5199999809265137</v>
      </c>
      <c r="AH100" s="13">
        <v>0.4699999988079071</v>
      </c>
      <c r="AI100" s="13">
        <f t="shared" si="7"/>
        <v>469.9999988079071</v>
      </c>
      <c r="AJ100" s="13">
        <v>56.700000762939453</v>
      </c>
      <c r="AK100" s="13">
        <v>35</v>
      </c>
      <c r="AL100" s="13">
        <v>6.5</v>
      </c>
      <c r="AM100" s="13">
        <v>13.300000190734863</v>
      </c>
      <c r="AN100" s="13">
        <v>39.799999237060547</v>
      </c>
      <c r="AO100" s="13">
        <f t="shared" si="8"/>
        <v>2.9924811027285769</v>
      </c>
      <c r="AP100" s="13">
        <v>0.61764705181121826</v>
      </c>
    </row>
    <row r="101" spans="1:42" x14ac:dyDescent="0.35">
      <c r="A101" s="12">
        <v>100</v>
      </c>
      <c r="B101" s="13">
        <v>0</v>
      </c>
      <c r="C101" s="10">
        <f t="shared" si="0"/>
        <v>1</v>
      </c>
      <c r="D101" s="10">
        <f t="shared" si="1"/>
        <v>0</v>
      </c>
      <c r="E101" s="13">
        <f t="shared" si="2"/>
        <v>1</v>
      </c>
      <c r="F101" s="10">
        <f t="shared" si="3"/>
        <v>0</v>
      </c>
      <c r="G101" s="13">
        <f t="shared" si="4"/>
        <v>0</v>
      </c>
      <c r="H101" s="13">
        <v>1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0</v>
      </c>
      <c r="O101" s="13">
        <v>0</v>
      </c>
      <c r="P101" s="13">
        <v>1</v>
      </c>
      <c r="Q101" s="13">
        <v>1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13">
        <v>0</v>
      </c>
      <c r="X101" s="13">
        <v>1</v>
      </c>
      <c r="Y101" s="13">
        <v>0</v>
      </c>
      <c r="Z101" s="13">
        <v>0</v>
      </c>
      <c r="AA101" s="14">
        <v>0</v>
      </c>
      <c r="AB101" s="13">
        <v>4.5900001525878906</v>
      </c>
      <c r="AC101" s="13">
        <f t="shared" si="5"/>
        <v>4590.0001525878906</v>
      </c>
      <c r="AD101" s="13">
        <v>138</v>
      </c>
      <c r="AE101" s="13">
        <f t="shared" si="6"/>
        <v>138000</v>
      </c>
      <c r="AF101" s="13">
        <v>1.809999942779541</v>
      </c>
      <c r="AG101" s="13">
        <v>1.4900000095367432</v>
      </c>
      <c r="AH101" s="13">
        <v>0.81000000238418579</v>
      </c>
      <c r="AI101" s="13">
        <f t="shared" si="7"/>
        <v>810.00000238418579</v>
      </c>
      <c r="AJ101" s="13">
        <v>42.900001525878906</v>
      </c>
      <c r="AK101" s="13">
        <v>35.299999237060547</v>
      </c>
      <c r="AL101" s="13">
        <v>19.200000762939453</v>
      </c>
      <c r="AM101" s="13">
        <v>14</v>
      </c>
      <c r="AN101" s="13">
        <v>41.200000762939453</v>
      </c>
      <c r="AO101" s="13">
        <f t="shared" si="8"/>
        <v>2.9428571973528181</v>
      </c>
      <c r="AP101" s="13">
        <v>0.82320445775985718</v>
      </c>
    </row>
    <row r="102" spans="1:42" x14ac:dyDescent="0.35">
      <c r="A102" s="12">
        <v>101</v>
      </c>
      <c r="B102" s="13">
        <v>0</v>
      </c>
      <c r="C102" s="10">
        <f t="shared" si="0"/>
        <v>0</v>
      </c>
      <c r="D102" s="10">
        <f t="shared" si="1"/>
        <v>0</v>
      </c>
      <c r="E102" s="13">
        <f t="shared" si="2"/>
        <v>0</v>
      </c>
      <c r="F102" s="10">
        <f t="shared" si="3"/>
        <v>1</v>
      </c>
      <c r="G102" s="13">
        <f t="shared" si="4"/>
        <v>0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1</v>
      </c>
      <c r="N102" s="13">
        <v>0</v>
      </c>
      <c r="O102" s="13">
        <v>0</v>
      </c>
      <c r="P102" s="13">
        <v>1</v>
      </c>
      <c r="Q102" s="13">
        <v>1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4">
        <v>0</v>
      </c>
      <c r="AB102" s="13">
        <v>9.3500003814697266</v>
      </c>
      <c r="AC102" s="13">
        <f t="shared" si="5"/>
        <v>9350.0003814697266</v>
      </c>
      <c r="AD102" s="13">
        <v>441</v>
      </c>
      <c r="AE102" s="13">
        <f t="shared" si="6"/>
        <v>441000</v>
      </c>
      <c r="AF102" s="13">
        <v>5.9499998092651367</v>
      </c>
      <c r="AG102" s="13">
        <v>2.380000114440918</v>
      </c>
      <c r="AH102" s="13">
        <v>0.87999999523162842</v>
      </c>
      <c r="AI102" s="13">
        <f t="shared" si="7"/>
        <v>879.99999523162842</v>
      </c>
      <c r="AJ102" s="13">
        <v>63.599998474121094</v>
      </c>
      <c r="AK102" s="13">
        <v>25.5</v>
      </c>
      <c r="AL102" s="13">
        <v>9.3999996185302734</v>
      </c>
      <c r="AM102" s="13">
        <v>13</v>
      </c>
      <c r="AN102" s="13">
        <v>39.400001525878906</v>
      </c>
      <c r="AO102" s="13">
        <f t="shared" si="8"/>
        <v>3.0307693481445313</v>
      </c>
      <c r="AP102" s="13">
        <v>0.40000003576278687</v>
      </c>
    </row>
    <row r="103" spans="1:42" x14ac:dyDescent="0.35">
      <c r="A103" s="12">
        <v>102</v>
      </c>
      <c r="B103" s="13">
        <v>0</v>
      </c>
      <c r="C103" s="10">
        <f t="shared" si="0"/>
        <v>0</v>
      </c>
      <c r="D103" s="10">
        <f t="shared" si="1"/>
        <v>0</v>
      </c>
      <c r="E103" s="13">
        <f t="shared" si="2"/>
        <v>0</v>
      </c>
      <c r="F103" s="10">
        <f t="shared" si="3"/>
        <v>1</v>
      </c>
      <c r="G103" s="13">
        <f t="shared" si="4"/>
        <v>0</v>
      </c>
      <c r="H103" s="13">
        <v>1</v>
      </c>
      <c r="I103" s="13">
        <v>0</v>
      </c>
      <c r="J103" s="13">
        <v>1</v>
      </c>
      <c r="K103" s="13">
        <v>0</v>
      </c>
      <c r="L103" s="13">
        <v>0</v>
      </c>
      <c r="M103" s="13">
        <v>1</v>
      </c>
      <c r="N103" s="13">
        <v>0</v>
      </c>
      <c r="O103" s="13">
        <v>0</v>
      </c>
      <c r="P103" s="13">
        <v>1</v>
      </c>
      <c r="Q103" s="13">
        <v>1</v>
      </c>
      <c r="R103" s="13">
        <v>1</v>
      </c>
      <c r="S103" s="13">
        <v>1</v>
      </c>
      <c r="T103" s="13">
        <v>0</v>
      </c>
      <c r="U103" s="13">
        <v>0</v>
      </c>
      <c r="V103" s="13">
        <v>1</v>
      </c>
      <c r="W103" s="13">
        <v>0</v>
      </c>
      <c r="X103" s="13">
        <v>1</v>
      </c>
      <c r="Y103" s="13">
        <v>0</v>
      </c>
      <c r="Z103" s="13">
        <v>0</v>
      </c>
      <c r="AA103" s="14">
        <v>0</v>
      </c>
      <c r="AB103" s="13">
        <v>7.5</v>
      </c>
      <c r="AC103" s="13">
        <f t="shared" si="5"/>
        <v>7500</v>
      </c>
      <c r="AD103" s="13">
        <v>219</v>
      </c>
      <c r="AE103" s="13">
        <f t="shared" si="6"/>
        <v>219000</v>
      </c>
      <c r="AF103" s="13">
        <v>4.320000171661377</v>
      </c>
      <c r="AG103" s="13">
        <v>1.8899999856948853</v>
      </c>
      <c r="AH103" s="13">
        <v>0.5</v>
      </c>
      <c r="AI103" s="13">
        <f t="shared" si="7"/>
        <v>500</v>
      </c>
      <c r="AJ103" s="13">
        <v>63</v>
      </c>
      <c r="AK103" s="13">
        <v>27.600000381469727</v>
      </c>
      <c r="AL103" s="13">
        <v>7.3000001907348633</v>
      </c>
      <c r="AM103" s="13">
        <v>13.100000381469727</v>
      </c>
      <c r="AN103" s="13">
        <v>40.400001525878906</v>
      </c>
      <c r="AO103" s="13">
        <f t="shared" si="8"/>
        <v>3.0839694923235044</v>
      </c>
      <c r="AP103" s="13">
        <v>0.43749997019767761</v>
      </c>
    </row>
    <row r="104" spans="1:42" x14ac:dyDescent="0.35">
      <c r="A104" s="9">
        <v>103</v>
      </c>
      <c r="B104" s="13">
        <v>0</v>
      </c>
      <c r="C104" s="10">
        <f t="shared" si="0"/>
        <v>0</v>
      </c>
      <c r="D104" s="10">
        <f t="shared" si="1"/>
        <v>0</v>
      </c>
      <c r="E104" s="13">
        <f t="shared" si="2"/>
        <v>0</v>
      </c>
      <c r="F104" s="10">
        <f t="shared" si="3"/>
        <v>1</v>
      </c>
      <c r="G104" s="13">
        <f t="shared" si="4"/>
        <v>1</v>
      </c>
      <c r="H104" s="13">
        <v>1</v>
      </c>
      <c r="I104" s="13">
        <v>1</v>
      </c>
      <c r="J104" s="13">
        <v>1</v>
      </c>
      <c r="K104" s="13">
        <v>0</v>
      </c>
      <c r="L104" s="13">
        <v>0</v>
      </c>
      <c r="M104" s="13">
        <v>1</v>
      </c>
      <c r="N104" s="13">
        <v>0</v>
      </c>
      <c r="O104" s="13">
        <v>1</v>
      </c>
      <c r="P104" s="13">
        <v>1</v>
      </c>
      <c r="Q104" s="13">
        <v>1</v>
      </c>
      <c r="R104" s="13">
        <v>1</v>
      </c>
      <c r="S104" s="13">
        <v>0</v>
      </c>
      <c r="T104" s="13">
        <v>0</v>
      </c>
      <c r="U104" s="13">
        <v>0</v>
      </c>
      <c r="V104" s="13">
        <v>1</v>
      </c>
      <c r="W104" s="13">
        <v>0</v>
      </c>
      <c r="X104" s="13">
        <v>0</v>
      </c>
      <c r="Y104" s="13">
        <v>0</v>
      </c>
      <c r="Z104" s="13">
        <v>0</v>
      </c>
      <c r="AA104" s="14">
        <v>0</v>
      </c>
      <c r="AB104" s="13">
        <v>7.690000057220459</v>
      </c>
      <c r="AC104" s="13">
        <f t="shared" si="5"/>
        <v>7690.000057220459</v>
      </c>
      <c r="AD104" s="13">
        <v>270</v>
      </c>
      <c r="AE104" s="13">
        <f t="shared" si="6"/>
        <v>270000</v>
      </c>
      <c r="AF104" s="13">
        <v>5.1500000953674316</v>
      </c>
      <c r="AG104" s="13">
        <v>1.3400000333786011</v>
      </c>
      <c r="AH104" s="13">
        <v>1.0499999523162842</v>
      </c>
      <c r="AI104" s="13">
        <f t="shared" si="7"/>
        <v>1049.9999523162842</v>
      </c>
      <c r="AJ104" s="13">
        <v>66.900001525878906</v>
      </c>
      <c r="AK104" s="13">
        <v>17.399999618530273</v>
      </c>
      <c r="AL104" s="13">
        <v>13.699999809265137</v>
      </c>
      <c r="AM104" s="13">
        <v>16.200000762939453</v>
      </c>
      <c r="AN104" s="13">
        <v>49.299999237060547</v>
      </c>
      <c r="AO104" s="13">
        <f t="shared" si="8"/>
        <v>3.0432096861281366</v>
      </c>
      <c r="AP104" s="13">
        <v>0.26019418239593506</v>
      </c>
    </row>
    <row r="105" spans="1:42" x14ac:dyDescent="0.35">
      <c r="A105" s="12">
        <v>104</v>
      </c>
      <c r="B105" s="13">
        <v>0</v>
      </c>
      <c r="C105" s="10">
        <f t="shared" si="0"/>
        <v>0</v>
      </c>
      <c r="D105" s="10">
        <f t="shared" si="1"/>
        <v>0</v>
      </c>
      <c r="E105" s="13">
        <f t="shared" si="2"/>
        <v>0</v>
      </c>
      <c r="F105" s="10">
        <f t="shared" si="3"/>
        <v>1</v>
      </c>
      <c r="G105" s="13">
        <f t="shared" si="4"/>
        <v>1</v>
      </c>
      <c r="H105" s="13">
        <v>1</v>
      </c>
      <c r="I105" s="13">
        <v>0</v>
      </c>
      <c r="J105" s="13">
        <v>1</v>
      </c>
      <c r="K105" s="13">
        <v>0</v>
      </c>
      <c r="L105" s="13">
        <v>0</v>
      </c>
      <c r="M105" s="13">
        <v>1</v>
      </c>
      <c r="N105" s="13">
        <v>0</v>
      </c>
      <c r="O105" s="13">
        <v>1</v>
      </c>
      <c r="P105" s="13">
        <v>0</v>
      </c>
      <c r="Q105" s="13">
        <v>1</v>
      </c>
      <c r="R105" s="13">
        <v>1</v>
      </c>
      <c r="S105" s="13">
        <v>0</v>
      </c>
      <c r="T105" s="13">
        <v>0</v>
      </c>
      <c r="U105" s="13">
        <v>0</v>
      </c>
      <c r="V105" s="13">
        <v>1</v>
      </c>
      <c r="W105" s="13">
        <v>0</v>
      </c>
      <c r="X105" s="13">
        <v>0</v>
      </c>
      <c r="Y105" s="13">
        <v>0</v>
      </c>
      <c r="Z105" s="13">
        <v>0</v>
      </c>
      <c r="AA105" s="14">
        <v>0</v>
      </c>
      <c r="AB105" s="13">
        <v>11.109999656677246</v>
      </c>
      <c r="AC105" s="13">
        <f t="shared" si="5"/>
        <v>11109.999656677246</v>
      </c>
      <c r="AD105" s="13">
        <v>301</v>
      </c>
      <c r="AE105" s="13">
        <f t="shared" si="6"/>
        <v>301000</v>
      </c>
      <c r="AF105" s="13">
        <v>6.4699997901916504</v>
      </c>
      <c r="AG105" s="13">
        <v>2.7400000095367432</v>
      </c>
      <c r="AH105" s="13">
        <v>1.8400000333786011</v>
      </c>
      <c r="AI105" s="13">
        <f t="shared" si="7"/>
        <v>1840.0000333786011</v>
      </c>
      <c r="AJ105" s="13">
        <v>58.099998474121094</v>
      </c>
      <c r="AK105" s="13">
        <v>24.700000762939453</v>
      </c>
      <c r="AL105" s="13">
        <v>16.600000381469727</v>
      </c>
      <c r="AM105" s="13">
        <v>12.899999618530273</v>
      </c>
      <c r="AN105" s="13">
        <v>39.200000762939453</v>
      </c>
      <c r="AO105" s="13">
        <f t="shared" si="8"/>
        <v>3.0387598389251425</v>
      </c>
      <c r="AP105" s="13">
        <v>0.42349305748939514</v>
      </c>
    </row>
    <row r="106" spans="1:42" x14ac:dyDescent="0.35">
      <c r="A106" s="12">
        <v>105</v>
      </c>
      <c r="B106" s="13">
        <v>0</v>
      </c>
      <c r="C106" s="10">
        <f t="shared" si="0"/>
        <v>0</v>
      </c>
      <c r="D106" s="10">
        <f t="shared" si="1"/>
        <v>0</v>
      </c>
      <c r="E106" s="13">
        <f t="shared" si="2"/>
        <v>0</v>
      </c>
      <c r="F106" s="10">
        <f t="shared" si="3"/>
        <v>1</v>
      </c>
      <c r="G106" s="13">
        <f t="shared" si="4"/>
        <v>0</v>
      </c>
      <c r="H106" s="13">
        <v>0</v>
      </c>
      <c r="I106" s="13">
        <v>0</v>
      </c>
      <c r="J106" s="13">
        <v>1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0</v>
      </c>
      <c r="Q106" s="13">
        <v>1</v>
      </c>
      <c r="R106" s="13">
        <v>1</v>
      </c>
      <c r="S106" s="13">
        <v>0</v>
      </c>
      <c r="T106" s="13">
        <v>0</v>
      </c>
      <c r="U106" s="13">
        <v>0</v>
      </c>
      <c r="V106" s="13">
        <v>1</v>
      </c>
      <c r="W106" s="13">
        <v>0</v>
      </c>
      <c r="X106" s="13">
        <v>1</v>
      </c>
      <c r="Y106" s="13">
        <v>0</v>
      </c>
      <c r="Z106" s="13">
        <v>1</v>
      </c>
      <c r="AA106" s="14">
        <v>0</v>
      </c>
      <c r="AB106" s="13">
        <v>27.620000839233398</v>
      </c>
      <c r="AC106" s="13">
        <f t="shared" si="5"/>
        <v>27620.000839233398</v>
      </c>
      <c r="AD106" s="13">
        <v>455</v>
      </c>
      <c r="AE106" s="13">
        <f t="shared" si="6"/>
        <v>455000</v>
      </c>
      <c r="AF106" s="13">
        <v>2.059999942779541</v>
      </c>
      <c r="AG106" s="13">
        <v>1.6100000143051147</v>
      </c>
      <c r="AH106" s="13">
        <v>0.47999998927116394</v>
      </c>
      <c r="AI106" s="13">
        <f t="shared" si="7"/>
        <v>479.99998927116394</v>
      </c>
      <c r="AJ106" s="13">
        <v>49.099998474121094</v>
      </c>
      <c r="AK106" s="13">
        <v>38.400001525878906</v>
      </c>
      <c r="AL106" s="13">
        <v>11.5</v>
      </c>
      <c r="AM106" s="13">
        <v>16</v>
      </c>
      <c r="AN106" s="13">
        <v>48.599998474121094</v>
      </c>
      <c r="AO106" s="13">
        <f t="shared" si="8"/>
        <v>3.0374999046325684</v>
      </c>
      <c r="AP106" s="13">
        <v>0.78155344724655151</v>
      </c>
    </row>
    <row r="107" spans="1:42" x14ac:dyDescent="0.35">
      <c r="A107" s="12">
        <v>106</v>
      </c>
      <c r="B107" s="13">
        <v>0</v>
      </c>
      <c r="C107" s="10">
        <f t="shared" si="0"/>
        <v>0</v>
      </c>
      <c r="D107" s="10">
        <f t="shared" si="1"/>
        <v>0</v>
      </c>
      <c r="E107" s="13">
        <f t="shared" si="2"/>
        <v>0</v>
      </c>
      <c r="F107" s="10">
        <f t="shared" si="3"/>
        <v>1</v>
      </c>
      <c r="G107" s="13">
        <f t="shared" si="4"/>
        <v>1</v>
      </c>
      <c r="H107" s="13">
        <v>0</v>
      </c>
      <c r="I107" s="13">
        <v>0</v>
      </c>
      <c r="J107" s="13">
        <v>1</v>
      </c>
      <c r="K107" s="13">
        <v>0</v>
      </c>
      <c r="L107" s="13">
        <v>0</v>
      </c>
      <c r="M107" s="13">
        <v>1</v>
      </c>
      <c r="N107" s="13">
        <v>0</v>
      </c>
      <c r="O107" s="13">
        <v>0</v>
      </c>
      <c r="P107" s="13">
        <v>0</v>
      </c>
      <c r="Q107" s="13">
        <v>1</v>
      </c>
      <c r="R107" s="13">
        <v>1</v>
      </c>
      <c r="S107" s="13">
        <v>0</v>
      </c>
      <c r="T107" s="13">
        <v>0</v>
      </c>
      <c r="U107" s="13">
        <v>0</v>
      </c>
      <c r="V107" s="13">
        <v>1</v>
      </c>
      <c r="W107" s="13">
        <v>0</v>
      </c>
      <c r="X107" s="13">
        <v>1</v>
      </c>
      <c r="Y107" s="13">
        <v>0</v>
      </c>
      <c r="Z107" s="13">
        <v>1</v>
      </c>
      <c r="AA107" s="14">
        <v>0</v>
      </c>
      <c r="AB107" s="13">
        <v>27.620000839233398</v>
      </c>
      <c r="AC107" s="13">
        <f t="shared" si="5"/>
        <v>27620.000839233398</v>
      </c>
      <c r="AD107" s="13">
        <v>455</v>
      </c>
      <c r="AE107" s="13">
        <f t="shared" si="6"/>
        <v>455000</v>
      </c>
      <c r="AF107" s="13">
        <v>16.149999618530273</v>
      </c>
      <c r="AG107" s="13">
        <v>7.4800000190734863</v>
      </c>
      <c r="AH107" s="13">
        <v>3.7899999618530273</v>
      </c>
      <c r="AI107" s="13">
        <f t="shared" si="7"/>
        <v>3789.9999618530273</v>
      </c>
      <c r="AJ107" s="13">
        <v>58.5</v>
      </c>
      <c r="AK107" s="13">
        <v>27.100000381469727</v>
      </c>
      <c r="AL107" s="13">
        <v>13.699999809265137</v>
      </c>
      <c r="AM107" s="13">
        <v>12.100000381469727</v>
      </c>
      <c r="AN107" s="13">
        <v>37.099998474121094</v>
      </c>
      <c r="AO107" s="13">
        <f t="shared" si="8"/>
        <v>3.0661154797099885</v>
      </c>
      <c r="AP107" s="13">
        <v>0.46315789222717285</v>
      </c>
    </row>
    <row r="108" spans="1:42" x14ac:dyDescent="0.35">
      <c r="A108" s="12">
        <v>107</v>
      </c>
      <c r="B108" s="13">
        <v>0</v>
      </c>
      <c r="C108" s="10">
        <f t="shared" si="0"/>
        <v>0</v>
      </c>
      <c r="D108" s="10">
        <f t="shared" si="1"/>
        <v>0</v>
      </c>
      <c r="E108" s="13">
        <f t="shared" si="2"/>
        <v>0</v>
      </c>
      <c r="F108" s="10">
        <f t="shared" si="3"/>
        <v>0</v>
      </c>
      <c r="G108" s="13">
        <f t="shared" si="4"/>
        <v>0</v>
      </c>
      <c r="H108" s="13">
        <v>1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1</v>
      </c>
      <c r="Y108" s="13">
        <v>0</v>
      </c>
      <c r="Z108" s="13">
        <v>0</v>
      </c>
      <c r="AA108" s="14">
        <v>0</v>
      </c>
      <c r="AB108" s="13">
        <v>7.0199999809265137</v>
      </c>
      <c r="AC108" s="13">
        <f t="shared" si="5"/>
        <v>7019.9999809265137</v>
      </c>
      <c r="AD108" s="13">
        <v>215</v>
      </c>
      <c r="AE108" s="13">
        <f t="shared" si="6"/>
        <v>215000</v>
      </c>
      <c r="AF108" s="13">
        <v>5.0999999046325684</v>
      </c>
      <c r="AG108" s="13">
        <v>1.0199999809265137</v>
      </c>
      <c r="AH108" s="13">
        <v>0.8399999737739563</v>
      </c>
      <c r="AI108" s="13">
        <f t="shared" si="7"/>
        <v>839.9999737739563</v>
      </c>
      <c r="AJ108" s="13">
        <v>72.599998474121094</v>
      </c>
      <c r="AK108" s="13">
        <v>14.5</v>
      </c>
      <c r="AL108" s="13">
        <v>12</v>
      </c>
      <c r="AM108" s="13">
        <v>15.5</v>
      </c>
      <c r="AN108" s="13">
        <v>45.200000762939453</v>
      </c>
      <c r="AO108" s="13">
        <f t="shared" si="8"/>
        <v>2.9161290814799647</v>
      </c>
      <c r="AP108" s="13">
        <v>0.20000000298023224</v>
      </c>
    </row>
    <row r="109" spans="1:42" x14ac:dyDescent="0.35">
      <c r="A109" s="12">
        <v>108</v>
      </c>
      <c r="B109" s="13">
        <v>0</v>
      </c>
      <c r="C109" s="10">
        <f t="shared" si="0"/>
        <v>0</v>
      </c>
      <c r="D109" s="10">
        <f t="shared" si="1"/>
        <v>0</v>
      </c>
      <c r="E109" s="13">
        <f t="shared" si="2"/>
        <v>0</v>
      </c>
      <c r="F109" s="10">
        <f t="shared" si="3"/>
        <v>1</v>
      </c>
      <c r="G109" s="13">
        <f t="shared" si="4"/>
        <v>0</v>
      </c>
      <c r="H109" s="13">
        <v>1</v>
      </c>
      <c r="I109" s="13">
        <v>0</v>
      </c>
      <c r="J109" s="13">
        <v>1</v>
      </c>
      <c r="K109" s="13">
        <v>0</v>
      </c>
      <c r="L109" s="13">
        <v>1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1</v>
      </c>
      <c r="Y109" s="13">
        <v>1</v>
      </c>
      <c r="Z109" s="13">
        <v>0</v>
      </c>
      <c r="AA109" s="14">
        <v>0</v>
      </c>
      <c r="AB109" s="13">
        <v>8.2899999618530273</v>
      </c>
      <c r="AC109" s="13">
        <f t="shared" si="5"/>
        <v>8289.9999618530273</v>
      </c>
      <c r="AD109" s="13">
        <v>269</v>
      </c>
      <c r="AE109" s="13">
        <f t="shared" si="6"/>
        <v>269000</v>
      </c>
      <c r="AF109" s="13">
        <v>5.0199999809265137</v>
      </c>
      <c r="AG109" s="13">
        <v>2.2100000381469727</v>
      </c>
      <c r="AH109" s="13">
        <v>0.88999998569488525</v>
      </c>
      <c r="AI109" s="13">
        <f t="shared" si="7"/>
        <v>889.99998569488525</v>
      </c>
      <c r="AJ109" s="13">
        <v>60.599998474121094</v>
      </c>
      <c r="AK109" s="13">
        <v>26.700000762939453</v>
      </c>
      <c r="AL109" s="13">
        <v>10.699999809265137</v>
      </c>
      <c r="AM109" s="13">
        <v>13</v>
      </c>
      <c r="AN109" s="13">
        <v>39.900001525878906</v>
      </c>
      <c r="AO109" s="13">
        <f t="shared" si="8"/>
        <v>3.0692308866060696</v>
      </c>
      <c r="AP109" s="13">
        <v>0.44023904204368591</v>
      </c>
    </row>
    <row r="110" spans="1:42" x14ac:dyDescent="0.35">
      <c r="A110" s="9">
        <v>109</v>
      </c>
      <c r="B110" s="13">
        <v>0</v>
      </c>
      <c r="C110" s="10">
        <f t="shared" si="0"/>
        <v>1</v>
      </c>
      <c r="D110" s="10">
        <f t="shared" si="1"/>
        <v>1</v>
      </c>
      <c r="E110" s="13">
        <f t="shared" si="2"/>
        <v>0</v>
      </c>
      <c r="F110" s="10">
        <f t="shared" si="3"/>
        <v>1</v>
      </c>
      <c r="G110" s="13">
        <f t="shared" si="4"/>
        <v>0</v>
      </c>
      <c r="H110" s="13">
        <v>1</v>
      </c>
      <c r="I110" s="13">
        <v>0</v>
      </c>
      <c r="J110" s="13">
        <v>1</v>
      </c>
      <c r="K110" s="13">
        <v>0</v>
      </c>
      <c r="L110" s="13">
        <v>0</v>
      </c>
      <c r="M110" s="13">
        <v>1</v>
      </c>
      <c r="N110" s="13">
        <v>0</v>
      </c>
      <c r="O110" s="13">
        <v>0</v>
      </c>
      <c r="P110" s="13">
        <v>1</v>
      </c>
      <c r="Q110" s="13">
        <v>1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1</v>
      </c>
      <c r="Y110" s="13">
        <v>0</v>
      </c>
      <c r="Z110" s="13">
        <v>0</v>
      </c>
      <c r="AA110" s="14">
        <v>0</v>
      </c>
      <c r="AB110" s="13">
        <v>2.25</v>
      </c>
      <c r="AC110" s="13">
        <f t="shared" si="5"/>
        <v>2250</v>
      </c>
      <c r="AD110" s="13">
        <v>137</v>
      </c>
      <c r="AE110" s="13">
        <f t="shared" si="6"/>
        <v>137000</v>
      </c>
      <c r="AF110" s="13">
        <v>1.5499999523162842</v>
      </c>
      <c r="AG110" s="13">
        <v>0.46000000834465027</v>
      </c>
      <c r="AH110" s="13">
        <v>0.23000000417232513</v>
      </c>
      <c r="AI110" s="13">
        <f t="shared" si="7"/>
        <v>230.00000417232513</v>
      </c>
      <c r="AJ110" s="13">
        <v>69</v>
      </c>
      <c r="AK110" s="13">
        <v>20.399999618530273</v>
      </c>
      <c r="AL110" s="13">
        <v>10.199999809265137</v>
      </c>
      <c r="AM110" s="13">
        <v>15.899999618530273</v>
      </c>
      <c r="AN110" s="13">
        <v>48.799999237060547</v>
      </c>
      <c r="AO110" s="13">
        <f t="shared" si="8"/>
        <v>3.0691824155887248</v>
      </c>
      <c r="AP110" s="13">
        <v>0.29677420854568481</v>
      </c>
    </row>
    <row r="111" spans="1:42" x14ac:dyDescent="0.35">
      <c r="A111" s="12">
        <v>110</v>
      </c>
      <c r="B111" s="13">
        <v>0</v>
      </c>
      <c r="C111" s="10">
        <f t="shared" si="0"/>
        <v>0</v>
      </c>
      <c r="D111" s="10">
        <f t="shared" si="1"/>
        <v>0</v>
      </c>
      <c r="E111" s="13">
        <f t="shared" si="2"/>
        <v>0</v>
      </c>
      <c r="F111" s="10">
        <f t="shared" si="3"/>
        <v>0</v>
      </c>
      <c r="G111" s="13">
        <f t="shared" si="4"/>
        <v>0</v>
      </c>
      <c r="H111" s="13">
        <v>1</v>
      </c>
      <c r="I111" s="13">
        <v>0</v>
      </c>
      <c r="J111" s="13">
        <v>1</v>
      </c>
      <c r="K111" s="13">
        <v>0</v>
      </c>
      <c r="L111" s="13">
        <v>0</v>
      </c>
      <c r="M111" s="13">
        <v>1</v>
      </c>
      <c r="N111" s="13">
        <v>0</v>
      </c>
      <c r="O111" s="13">
        <v>1</v>
      </c>
      <c r="P111" s="13">
        <v>0</v>
      </c>
      <c r="Q111" s="13">
        <v>1</v>
      </c>
      <c r="R111" s="13">
        <v>0</v>
      </c>
      <c r="S111" s="13">
        <v>0</v>
      </c>
      <c r="T111" s="13">
        <v>1</v>
      </c>
      <c r="U111" s="13">
        <v>1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4">
        <v>0</v>
      </c>
      <c r="AB111" s="13">
        <v>6.3299999237060547</v>
      </c>
      <c r="AC111" s="13">
        <f t="shared" si="5"/>
        <v>6329.9999237060547</v>
      </c>
      <c r="AD111" s="13">
        <v>293</v>
      </c>
      <c r="AE111" s="13">
        <f t="shared" si="6"/>
        <v>293000</v>
      </c>
      <c r="AF111" s="13">
        <v>4.5399999618530273</v>
      </c>
      <c r="AG111" s="13">
        <v>1.2999999523162842</v>
      </c>
      <c r="AH111" s="13">
        <v>0.43000000715255737</v>
      </c>
      <c r="AI111" s="13">
        <f t="shared" si="7"/>
        <v>430.00000715255737</v>
      </c>
      <c r="AJ111" s="13">
        <v>71.800003051757813</v>
      </c>
      <c r="AK111" s="13">
        <v>20.5</v>
      </c>
      <c r="AL111" s="13">
        <v>6.8000001907348633</v>
      </c>
      <c r="AM111" s="13">
        <v>15</v>
      </c>
      <c r="AN111" s="13">
        <v>44.799999237060547</v>
      </c>
      <c r="AO111" s="13">
        <f t="shared" si="8"/>
        <v>2.9866666158040363</v>
      </c>
      <c r="AP111" s="13">
        <v>0.28634360432624817</v>
      </c>
    </row>
    <row r="112" spans="1:42" x14ac:dyDescent="0.35">
      <c r="A112" s="12">
        <v>111</v>
      </c>
      <c r="B112" s="13">
        <v>0</v>
      </c>
      <c r="C112" s="10">
        <f t="shared" si="0"/>
        <v>0</v>
      </c>
      <c r="D112" s="10">
        <f t="shared" si="1"/>
        <v>1</v>
      </c>
      <c r="E112" s="13">
        <f t="shared" si="2"/>
        <v>1</v>
      </c>
      <c r="F112" s="10">
        <f t="shared" si="3"/>
        <v>0</v>
      </c>
      <c r="G112" s="13">
        <f t="shared" si="4"/>
        <v>0</v>
      </c>
      <c r="H112" s="13">
        <v>1</v>
      </c>
      <c r="I112" s="13">
        <v>0</v>
      </c>
      <c r="J112" s="13">
        <v>1</v>
      </c>
      <c r="K112" s="13">
        <v>0</v>
      </c>
      <c r="L112" s="13">
        <v>0</v>
      </c>
      <c r="M112" s="13">
        <v>1</v>
      </c>
      <c r="N112" s="13">
        <v>0</v>
      </c>
      <c r="O112" s="13">
        <v>0</v>
      </c>
      <c r="P112" s="13">
        <v>1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1</v>
      </c>
      <c r="Y112" s="13">
        <v>0</v>
      </c>
      <c r="Z112" s="13">
        <v>0</v>
      </c>
      <c r="AA112" s="14">
        <v>0</v>
      </c>
      <c r="AB112" s="13">
        <v>3.9800000190734863</v>
      </c>
      <c r="AC112" s="13">
        <f t="shared" si="5"/>
        <v>3980.0000190734863</v>
      </c>
      <c r="AD112" s="13">
        <v>181</v>
      </c>
      <c r="AE112" s="13">
        <f t="shared" si="6"/>
        <v>181000</v>
      </c>
      <c r="AF112" s="13">
        <v>1.6799999475479126</v>
      </c>
      <c r="AG112" s="13">
        <v>1.8400000333786011</v>
      </c>
      <c r="AH112" s="13">
        <v>0.43000000715255737</v>
      </c>
      <c r="AI112" s="13">
        <f t="shared" si="7"/>
        <v>430.00000715255737</v>
      </c>
      <c r="AJ112" s="13">
        <v>42.200000762939453</v>
      </c>
      <c r="AK112" s="13">
        <v>46.200000762939453</v>
      </c>
      <c r="AL112" s="13">
        <v>10.800000190734863</v>
      </c>
      <c r="AM112" s="13">
        <v>12.399999618530273</v>
      </c>
      <c r="AN112" s="13">
        <v>37.099998474121094</v>
      </c>
      <c r="AO112" s="13">
        <f t="shared" si="8"/>
        <v>2.9919354528591851</v>
      </c>
      <c r="AP112" s="13">
        <v>1.095238208770752</v>
      </c>
    </row>
    <row r="113" spans="1:42" x14ac:dyDescent="0.35">
      <c r="A113" s="12">
        <v>112</v>
      </c>
      <c r="B113" s="13">
        <v>0</v>
      </c>
      <c r="C113" s="10">
        <f t="shared" si="0"/>
        <v>0</v>
      </c>
      <c r="D113" s="10">
        <f t="shared" si="1"/>
        <v>0</v>
      </c>
      <c r="E113" s="13">
        <f t="shared" si="2"/>
        <v>0</v>
      </c>
      <c r="F113" s="10">
        <f t="shared" si="3"/>
        <v>1</v>
      </c>
      <c r="G113" s="13">
        <f t="shared" si="4"/>
        <v>0</v>
      </c>
      <c r="H113" s="13">
        <v>1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1</v>
      </c>
      <c r="Q113" s="13">
        <v>1</v>
      </c>
      <c r="R113" s="13">
        <v>1</v>
      </c>
      <c r="S113" s="13">
        <v>0</v>
      </c>
      <c r="T113" s="13">
        <v>1</v>
      </c>
      <c r="U113" s="13">
        <v>0</v>
      </c>
      <c r="V113" s="13">
        <v>1</v>
      </c>
      <c r="W113" s="13">
        <v>0</v>
      </c>
      <c r="X113" s="13">
        <v>1</v>
      </c>
      <c r="Y113" s="13">
        <v>0</v>
      </c>
      <c r="Z113" s="13">
        <v>0</v>
      </c>
      <c r="AA113" s="14">
        <v>0</v>
      </c>
      <c r="AB113" s="13">
        <v>6.679999828338623</v>
      </c>
      <c r="AC113" s="13">
        <f t="shared" si="5"/>
        <v>6679.999828338623</v>
      </c>
      <c r="AD113" s="13">
        <v>228</v>
      </c>
      <c r="AE113" s="13">
        <f t="shared" si="6"/>
        <v>228000</v>
      </c>
      <c r="AF113" s="13">
        <v>3.9000000953674316</v>
      </c>
      <c r="AG113" s="13">
        <v>2.1099998950958252</v>
      </c>
      <c r="AH113" s="13">
        <v>0.60000002384185791</v>
      </c>
      <c r="AI113" s="13">
        <f t="shared" si="7"/>
        <v>600.00002384185791</v>
      </c>
      <c r="AJ113" s="13">
        <v>58.400001525878906</v>
      </c>
      <c r="AK113" s="13">
        <v>31.600000381469727</v>
      </c>
      <c r="AL113" s="13">
        <v>9</v>
      </c>
      <c r="AM113" s="13">
        <v>16.100000381469727</v>
      </c>
      <c r="AN113" s="13">
        <v>48.700000762939453</v>
      </c>
      <c r="AO113" s="13">
        <f t="shared" si="8"/>
        <v>3.024844696214458</v>
      </c>
      <c r="AP113" s="13">
        <v>0.54102557897567749</v>
      </c>
    </row>
    <row r="114" spans="1:42" x14ac:dyDescent="0.35">
      <c r="A114" s="12">
        <v>113</v>
      </c>
      <c r="B114" s="13">
        <v>0</v>
      </c>
      <c r="C114" s="10">
        <f t="shared" si="0"/>
        <v>0</v>
      </c>
      <c r="D114" s="10">
        <f t="shared" si="1"/>
        <v>0</v>
      </c>
      <c r="E114" s="13">
        <f t="shared" si="2"/>
        <v>0</v>
      </c>
      <c r="F114" s="10">
        <f t="shared" si="3"/>
        <v>1</v>
      </c>
      <c r="G114" s="13">
        <f t="shared" si="4"/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1</v>
      </c>
      <c r="Q114" s="13">
        <v>1</v>
      </c>
      <c r="R114" s="13">
        <v>1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1</v>
      </c>
      <c r="Y114" s="13">
        <v>0</v>
      </c>
      <c r="Z114" s="13">
        <v>0</v>
      </c>
      <c r="AA114" s="14">
        <v>0</v>
      </c>
      <c r="AB114" s="13">
        <v>7.179999828338623</v>
      </c>
      <c r="AC114" s="13">
        <f t="shared" si="5"/>
        <v>7179.999828338623</v>
      </c>
      <c r="AD114" s="13">
        <v>202</v>
      </c>
      <c r="AE114" s="13">
        <f t="shared" si="6"/>
        <v>202000</v>
      </c>
      <c r="AF114" s="13">
        <v>4.9899997711181641</v>
      </c>
      <c r="AG114" s="13">
        <v>1.0299999713897705</v>
      </c>
      <c r="AH114" s="13">
        <v>1.1499999761581421</v>
      </c>
      <c r="AI114" s="13">
        <f t="shared" si="7"/>
        <v>1149.9999761581421</v>
      </c>
      <c r="AJ114" s="13">
        <v>69.599998474121094</v>
      </c>
      <c r="AK114" s="13">
        <v>14.300000190734863</v>
      </c>
      <c r="AL114" s="13">
        <v>16</v>
      </c>
      <c r="AM114" s="13">
        <v>12.600000381469727</v>
      </c>
      <c r="AN114" s="13">
        <v>39.599998474121094</v>
      </c>
      <c r="AO114" s="13">
        <f t="shared" si="8"/>
        <v>3.1428569266044701</v>
      </c>
      <c r="AP114" s="13">
        <v>0.20641282200813293</v>
      </c>
    </row>
    <row r="115" spans="1:42" x14ac:dyDescent="0.35">
      <c r="A115" s="12">
        <v>114</v>
      </c>
      <c r="B115" s="13">
        <v>0</v>
      </c>
      <c r="C115" s="10">
        <f t="shared" si="0"/>
        <v>0</v>
      </c>
      <c r="D115" s="10">
        <f t="shared" si="1"/>
        <v>0</v>
      </c>
      <c r="E115" s="13">
        <f t="shared" si="2"/>
        <v>0</v>
      </c>
      <c r="F115" s="10">
        <f t="shared" si="3"/>
        <v>1</v>
      </c>
      <c r="G115" s="13">
        <f t="shared" si="4"/>
        <v>0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3">
        <v>1</v>
      </c>
      <c r="N115" s="13">
        <v>0</v>
      </c>
      <c r="O115" s="13">
        <v>0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0</v>
      </c>
      <c r="X115" s="13">
        <v>1</v>
      </c>
      <c r="Y115" s="13">
        <v>0</v>
      </c>
      <c r="Z115" s="13">
        <v>0</v>
      </c>
      <c r="AA115" s="14">
        <v>0</v>
      </c>
      <c r="AB115" s="13">
        <v>6.630000114440918</v>
      </c>
      <c r="AC115" s="13">
        <f t="shared" si="5"/>
        <v>6630.000114440918</v>
      </c>
      <c r="AD115" s="13">
        <v>284</v>
      </c>
      <c r="AE115" s="13">
        <f t="shared" si="6"/>
        <v>284000</v>
      </c>
      <c r="AF115" s="13">
        <v>3.9300000667572021</v>
      </c>
      <c r="AG115" s="13">
        <v>1.9500000476837158</v>
      </c>
      <c r="AH115" s="13">
        <v>0.68000000715255737</v>
      </c>
      <c r="AI115" s="13">
        <f t="shared" si="7"/>
        <v>680.00000715255737</v>
      </c>
      <c r="AJ115" s="13">
        <v>59.200000762939453</v>
      </c>
      <c r="AK115" s="13">
        <v>29.399999618530273</v>
      </c>
      <c r="AL115" s="13">
        <v>10.300000190734863</v>
      </c>
      <c r="AM115" s="13">
        <v>12.699999809265137</v>
      </c>
      <c r="AN115" s="13">
        <v>39.799999237060547</v>
      </c>
      <c r="AO115" s="13">
        <f t="shared" si="8"/>
        <v>3.1338582547083917</v>
      </c>
      <c r="AP115" s="13">
        <v>0.49618321657180786</v>
      </c>
    </row>
    <row r="116" spans="1:42" x14ac:dyDescent="0.35">
      <c r="A116" s="9">
        <v>115</v>
      </c>
      <c r="B116" s="13">
        <v>0</v>
      </c>
      <c r="C116" s="10">
        <f t="shared" si="0"/>
        <v>0</v>
      </c>
      <c r="D116" s="10">
        <f t="shared" si="1"/>
        <v>0</v>
      </c>
      <c r="E116" s="13">
        <f t="shared" si="2"/>
        <v>0</v>
      </c>
      <c r="F116" s="10">
        <f t="shared" si="3"/>
        <v>1</v>
      </c>
      <c r="G116" s="13">
        <f t="shared" si="4"/>
        <v>0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1</v>
      </c>
      <c r="Q116" s="13">
        <v>1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1</v>
      </c>
      <c r="Y116" s="13">
        <v>0</v>
      </c>
      <c r="Z116" s="13">
        <v>0</v>
      </c>
      <c r="AA116" s="14">
        <v>0</v>
      </c>
      <c r="AB116" s="13">
        <v>4.8000001907348633</v>
      </c>
      <c r="AC116" s="13">
        <f t="shared" si="5"/>
        <v>4800.0001907348633</v>
      </c>
      <c r="AD116" s="13">
        <v>166</v>
      </c>
      <c r="AE116" s="13">
        <f t="shared" si="6"/>
        <v>166000</v>
      </c>
      <c r="AF116" s="13">
        <v>3.2400000095367432</v>
      </c>
      <c r="AG116" s="13">
        <v>0.75</v>
      </c>
      <c r="AH116" s="13">
        <v>0.75</v>
      </c>
      <c r="AI116" s="13">
        <f t="shared" si="7"/>
        <v>750</v>
      </c>
      <c r="AJ116" s="13">
        <v>67.599998474121094</v>
      </c>
      <c r="AK116" s="13">
        <v>15.600000381469727</v>
      </c>
      <c r="AL116" s="13">
        <v>15.600000381469727</v>
      </c>
      <c r="AM116" s="13">
        <v>12.600000381469727</v>
      </c>
      <c r="AN116" s="13">
        <v>40.299999237060547</v>
      </c>
      <c r="AO116" s="13">
        <f t="shared" si="8"/>
        <v>3.1984125410288087</v>
      </c>
      <c r="AP116" s="13">
        <v>0.23148147761821747</v>
      </c>
    </row>
    <row r="117" spans="1:42" x14ac:dyDescent="0.35">
      <c r="A117" s="12">
        <v>116</v>
      </c>
      <c r="B117" s="13">
        <v>0</v>
      </c>
      <c r="C117" s="10">
        <f t="shared" si="0"/>
        <v>0</v>
      </c>
      <c r="D117" s="10">
        <f t="shared" si="1"/>
        <v>0</v>
      </c>
      <c r="E117" s="13">
        <f t="shared" si="2"/>
        <v>0</v>
      </c>
      <c r="F117" s="10">
        <f t="shared" si="3"/>
        <v>1</v>
      </c>
      <c r="G117" s="13">
        <f t="shared" si="4"/>
        <v>1</v>
      </c>
      <c r="H117" s="13">
        <v>1</v>
      </c>
      <c r="I117" s="13">
        <v>0</v>
      </c>
      <c r="J117" s="13">
        <v>1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1</v>
      </c>
      <c r="Q117" s="13">
        <v>1</v>
      </c>
      <c r="R117" s="13">
        <v>1</v>
      </c>
      <c r="S117" s="13">
        <v>1</v>
      </c>
      <c r="T117" s="13">
        <v>0</v>
      </c>
      <c r="U117" s="13">
        <v>1</v>
      </c>
      <c r="V117" s="13">
        <v>1</v>
      </c>
      <c r="W117" s="13">
        <v>0</v>
      </c>
      <c r="X117" s="13">
        <v>0</v>
      </c>
      <c r="Y117" s="13">
        <v>0</v>
      </c>
      <c r="Z117" s="13">
        <v>0</v>
      </c>
      <c r="AA117" s="14">
        <v>0</v>
      </c>
      <c r="AB117" s="13">
        <v>13.609999656677246</v>
      </c>
      <c r="AC117" s="13">
        <f t="shared" si="5"/>
        <v>13609.999656677246</v>
      </c>
      <c r="AD117" s="13">
        <v>312</v>
      </c>
      <c r="AE117" s="13">
        <f t="shared" si="6"/>
        <v>312000</v>
      </c>
      <c r="AF117" s="13">
        <v>9.619999885559082</v>
      </c>
      <c r="AG117" s="13">
        <v>2.2000000476837158</v>
      </c>
      <c r="AH117" s="13">
        <v>1.7000000476837158</v>
      </c>
      <c r="AI117" s="13">
        <f t="shared" si="7"/>
        <v>1700.0000476837158</v>
      </c>
      <c r="AJ117" s="13">
        <v>70.699996948242188</v>
      </c>
      <c r="AK117" s="13">
        <v>16.200000762939453</v>
      </c>
      <c r="AL117" s="13">
        <v>12.5</v>
      </c>
      <c r="AM117" s="13">
        <v>13.600000381469727</v>
      </c>
      <c r="AN117" s="13">
        <v>43.700000762939453</v>
      </c>
      <c r="AO117" s="13">
        <f t="shared" si="8"/>
        <v>3.2132352600873144</v>
      </c>
      <c r="AP117" s="13">
        <v>0.22869023680686951</v>
      </c>
    </row>
    <row r="118" spans="1:42" x14ac:dyDescent="0.35">
      <c r="A118" s="12">
        <v>117</v>
      </c>
      <c r="B118" s="13">
        <v>0</v>
      </c>
      <c r="C118" s="10">
        <f t="shared" si="0"/>
        <v>0</v>
      </c>
      <c r="D118" s="10">
        <f t="shared" si="1"/>
        <v>1</v>
      </c>
      <c r="E118" s="13">
        <f t="shared" si="2"/>
        <v>1</v>
      </c>
      <c r="F118" s="10">
        <f t="shared" si="3"/>
        <v>0</v>
      </c>
      <c r="G118" s="13">
        <f t="shared" si="4"/>
        <v>0</v>
      </c>
      <c r="H118" s="13">
        <v>1</v>
      </c>
      <c r="I118" s="13">
        <v>0</v>
      </c>
      <c r="J118" s="13">
        <v>1</v>
      </c>
      <c r="K118" s="13">
        <v>0</v>
      </c>
      <c r="L118" s="13">
        <v>0</v>
      </c>
      <c r="M118" s="13">
        <v>1</v>
      </c>
      <c r="N118" s="13">
        <v>0</v>
      </c>
      <c r="O118" s="13">
        <v>0</v>
      </c>
      <c r="P118" s="13">
        <v>1</v>
      </c>
      <c r="Q118" s="13">
        <v>1</v>
      </c>
      <c r="R118" s="13">
        <v>1</v>
      </c>
      <c r="S118" s="13">
        <v>0</v>
      </c>
      <c r="T118" s="13">
        <v>0</v>
      </c>
      <c r="U118" s="13">
        <v>0</v>
      </c>
      <c r="V118" s="13">
        <v>1</v>
      </c>
      <c r="W118" s="13">
        <v>0</v>
      </c>
      <c r="X118" s="13">
        <v>1</v>
      </c>
      <c r="Y118" s="13">
        <v>0</v>
      </c>
      <c r="Z118" s="13">
        <v>0</v>
      </c>
      <c r="AA118" s="14">
        <v>0</v>
      </c>
      <c r="AB118" s="13">
        <v>4.0199999809265137</v>
      </c>
      <c r="AC118" s="13">
        <f t="shared" si="5"/>
        <v>4019.9999809265137</v>
      </c>
      <c r="AD118" s="13">
        <v>200</v>
      </c>
      <c r="AE118" s="13">
        <f t="shared" si="6"/>
        <v>200000</v>
      </c>
      <c r="AF118" s="13">
        <v>1.7599999904632568</v>
      </c>
      <c r="AG118" s="13">
        <v>1.5800000429153442</v>
      </c>
      <c r="AH118" s="13">
        <v>0.56000000238418579</v>
      </c>
      <c r="AI118" s="13">
        <f t="shared" si="7"/>
        <v>560.00000238418579</v>
      </c>
      <c r="AJ118" s="13">
        <v>43.799999237060547</v>
      </c>
      <c r="AK118" s="13">
        <v>39.299999237060547</v>
      </c>
      <c r="AL118" s="13">
        <v>0.56000000238418579</v>
      </c>
      <c r="AM118" s="13">
        <v>14.699999809265137</v>
      </c>
      <c r="AN118" s="13">
        <v>43.5</v>
      </c>
      <c r="AO118" s="13">
        <f t="shared" si="8"/>
        <v>2.959183711865272</v>
      </c>
      <c r="AP118" s="13">
        <v>0.89772731065750122</v>
      </c>
    </row>
    <row r="119" spans="1:42" x14ac:dyDescent="0.35">
      <c r="A119" s="12">
        <v>118</v>
      </c>
      <c r="B119" s="13">
        <v>0</v>
      </c>
      <c r="C119" s="10">
        <f t="shared" si="0"/>
        <v>0</v>
      </c>
      <c r="D119" s="10">
        <f t="shared" si="1"/>
        <v>0</v>
      </c>
      <c r="E119" s="13">
        <f t="shared" si="2"/>
        <v>0</v>
      </c>
      <c r="F119" s="10">
        <f t="shared" si="3"/>
        <v>1</v>
      </c>
      <c r="G119" s="13">
        <f t="shared" si="4"/>
        <v>0</v>
      </c>
      <c r="H119" s="13">
        <v>1</v>
      </c>
      <c r="I119" s="13">
        <v>0</v>
      </c>
      <c r="J119" s="13">
        <v>1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1</v>
      </c>
      <c r="Q119" s="13">
        <v>1</v>
      </c>
      <c r="R119" s="13">
        <v>1</v>
      </c>
      <c r="S119" s="13">
        <v>1</v>
      </c>
      <c r="T119" s="13">
        <v>0</v>
      </c>
      <c r="U119" s="13">
        <v>0</v>
      </c>
      <c r="V119" s="13">
        <v>1</v>
      </c>
      <c r="W119" s="13">
        <v>0</v>
      </c>
      <c r="X119" s="13">
        <v>1</v>
      </c>
      <c r="Y119" s="13">
        <v>0</v>
      </c>
      <c r="Z119" s="13">
        <v>0</v>
      </c>
      <c r="AA119" s="14">
        <v>0</v>
      </c>
      <c r="AB119" s="13">
        <v>6.7199997901916504</v>
      </c>
      <c r="AC119" s="13">
        <f t="shared" si="5"/>
        <v>6719.9997901916504</v>
      </c>
      <c r="AD119" s="13">
        <v>206</v>
      </c>
      <c r="AE119" s="13">
        <f t="shared" si="6"/>
        <v>206000</v>
      </c>
      <c r="AF119" s="13">
        <v>4.0199999809265137</v>
      </c>
      <c r="AG119" s="13">
        <v>2.0099999904632568</v>
      </c>
      <c r="AH119" s="13">
        <v>0.56999999284744263</v>
      </c>
      <c r="AI119" s="13">
        <f t="shared" si="7"/>
        <v>569.99999284744263</v>
      </c>
      <c r="AJ119" s="13">
        <v>59.900001525878906</v>
      </c>
      <c r="AK119" s="13">
        <v>29.899999618530273</v>
      </c>
      <c r="AL119" s="13">
        <v>8.5</v>
      </c>
      <c r="AM119" s="13">
        <v>11.600000381469727</v>
      </c>
      <c r="AN119" s="13">
        <v>36.5</v>
      </c>
      <c r="AO119" s="13">
        <f t="shared" si="8"/>
        <v>3.1465516206625703</v>
      </c>
      <c r="AP119" s="13">
        <v>0.5</v>
      </c>
    </row>
    <row r="120" spans="1:42" x14ac:dyDescent="0.35">
      <c r="A120" s="12">
        <v>119</v>
      </c>
      <c r="B120" s="13">
        <v>0</v>
      </c>
      <c r="C120" s="10">
        <f t="shared" si="0"/>
        <v>0</v>
      </c>
      <c r="D120" s="10">
        <f t="shared" si="1"/>
        <v>0</v>
      </c>
      <c r="E120" s="13">
        <f t="shared" si="2"/>
        <v>0</v>
      </c>
      <c r="F120" s="10">
        <f t="shared" si="3"/>
        <v>1</v>
      </c>
      <c r="G120" s="13">
        <f t="shared" si="4"/>
        <v>1</v>
      </c>
      <c r="H120" s="13">
        <v>1</v>
      </c>
      <c r="I120" s="13">
        <v>0</v>
      </c>
      <c r="J120" s="13">
        <v>1</v>
      </c>
      <c r="K120" s="13">
        <v>0</v>
      </c>
      <c r="L120" s="13">
        <v>0</v>
      </c>
      <c r="M120" s="13">
        <v>1</v>
      </c>
      <c r="N120" s="13">
        <v>0</v>
      </c>
      <c r="O120" s="13">
        <v>0</v>
      </c>
      <c r="P120" s="13">
        <v>0</v>
      </c>
      <c r="Q120" s="13">
        <v>1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1</v>
      </c>
      <c r="Y120" s="13">
        <v>0</v>
      </c>
      <c r="Z120" s="13">
        <v>0</v>
      </c>
      <c r="AA120" s="14">
        <v>0</v>
      </c>
      <c r="AB120" s="13">
        <v>10.170000076293945</v>
      </c>
      <c r="AC120" s="13">
        <f t="shared" si="5"/>
        <v>10170.000076293945</v>
      </c>
      <c r="AD120" s="13">
        <v>280</v>
      </c>
      <c r="AE120" s="13">
        <f t="shared" si="6"/>
        <v>280000</v>
      </c>
      <c r="AF120" s="13">
        <v>4.809999942779541</v>
      </c>
      <c r="AG120" s="13">
        <v>3.559999942779541</v>
      </c>
      <c r="AH120" s="13">
        <v>1.3799999952316284</v>
      </c>
      <c r="AI120" s="13">
        <f t="shared" si="7"/>
        <v>1379.9999952316284</v>
      </c>
      <c r="AJ120" s="13">
        <v>47.299999237060547</v>
      </c>
      <c r="AK120" s="13">
        <v>35</v>
      </c>
      <c r="AL120" s="13">
        <v>13.600000381469727</v>
      </c>
      <c r="AM120" s="13">
        <v>13.800000190734863</v>
      </c>
      <c r="AN120" s="13">
        <v>41.400001525878906</v>
      </c>
      <c r="AO120" s="13">
        <f t="shared" si="8"/>
        <v>3.0000000691068336</v>
      </c>
      <c r="AP120" s="13">
        <v>0.74012476205825806</v>
      </c>
    </row>
    <row r="121" spans="1:42" x14ac:dyDescent="0.35">
      <c r="A121" s="12">
        <v>120</v>
      </c>
      <c r="B121" s="13">
        <v>0</v>
      </c>
      <c r="C121" s="10">
        <f t="shared" si="0"/>
        <v>0</v>
      </c>
      <c r="D121" s="10">
        <f t="shared" si="1"/>
        <v>0</v>
      </c>
      <c r="E121" s="13">
        <f t="shared" si="2"/>
        <v>0</v>
      </c>
      <c r="F121" s="10">
        <f t="shared" si="3"/>
        <v>0</v>
      </c>
      <c r="G121" s="13">
        <f t="shared" si="4"/>
        <v>1</v>
      </c>
      <c r="H121" s="13">
        <v>1</v>
      </c>
      <c r="I121" s="13">
        <v>0</v>
      </c>
      <c r="J121" s="13">
        <v>1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1</v>
      </c>
      <c r="Q121" s="13">
        <v>1</v>
      </c>
      <c r="R121" s="13">
        <v>1</v>
      </c>
      <c r="S121" s="13">
        <v>0</v>
      </c>
      <c r="T121" s="13">
        <v>0</v>
      </c>
      <c r="U121" s="13">
        <v>0</v>
      </c>
      <c r="V121" s="13">
        <v>1</v>
      </c>
      <c r="W121" s="13">
        <v>0</v>
      </c>
      <c r="X121" s="13">
        <v>1</v>
      </c>
      <c r="Y121" s="13">
        <v>0</v>
      </c>
      <c r="Z121" s="13">
        <v>0</v>
      </c>
      <c r="AA121" s="14">
        <v>0</v>
      </c>
      <c r="AB121" s="13">
        <v>17.700000762939453</v>
      </c>
      <c r="AC121" s="13">
        <f t="shared" si="5"/>
        <v>17700.000762939453</v>
      </c>
      <c r="AD121" s="13">
        <v>338</v>
      </c>
      <c r="AE121" s="13">
        <f t="shared" si="6"/>
        <v>338000</v>
      </c>
      <c r="AF121" s="13">
        <v>8.9600000381469727</v>
      </c>
      <c r="AG121" s="13">
        <v>6.3499999046325684</v>
      </c>
      <c r="AH121" s="13">
        <v>2.2899999618530273</v>
      </c>
      <c r="AI121" s="13">
        <f t="shared" si="7"/>
        <v>2289.9999618530273</v>
      </c>
      <c r="AJ121" s="13">
        <v>50.599998474121094</v>
      </c>
      <c r="AK121" s="13">
        <v>35.900001525878906</v>
      </c>
      <c r="AL121" s="13">
        <v>12.899999618530273</v>
      </c>
      <c r="AM121" s="13">
        <v>11</v>
      </c>
      <c r="AN121" s="13">
        <v>32.299999237060547</v>
      </c>
      <c r="AO121" s="13">
        <f t="shared" si="8"/>
        <v>2.9363635670055044</v>
      </c>
      <c r="AP121" s="13">
        <v>0.7087053656578064</v>
      </c>
    </row>
    <row r="122" spans="1:42" x14ac:dyDescent="0.35">
      <c r="A122" s="9">
        <v>121</v>
      </c>
      <c r="B122" s="13">
        <v>0</v>
      </c>
      <c r="C122" s="10">
        <f t="shared" si="0"/>
        <v>0</v>
      </c>
      <c r="D122" s="10">
        <f t="shared" si="1"/>
        <v>0</v>
      </c>
      <c r="E122" s="13">
        <f t="shared" si="2"/>
        <v>0</v>
      </c>
      <c r="F122" s="10">
        <f t="shared" si="3"/>
        <v>1</v>
      </c>
      <c r="G122" s="13">
        <f t="shared" si="4"/>
        <v>0</v>
      </c>
      <c r="H122" s="13">
        <v>1</v>
      </c>
      <c r="I122" s="13">
        <v>0</v>
      </c>
      <c r="J122" s="13">
        <v>1</v>
      </c>
      <c r="K122" s="13">
        <v>0</v>
      </c>
      <c r="L122" s="13">
        <v>0</v>
      </c>
      <c r="M122" s="13">
        <v>1</v>
      </c>
      <c r="N122" s="13">
        <v>0</v>
      </c>
      <c r="O122" s="13">
        <v>0</v>
      </c>
      <c r="P122" s="13">
        <v>1</v>
      </c>
      <c r="Q122" s="13">
        <v>1</v>
      </c>
      <c r="R122" s="13">
        <v>1</v>
      </c>
      <c r="S122" s="13">
        <v>1</v>
      </c>
      <c r="T122" s="13">
        <v>0</v>
      </c>
      <c r="U122" s="13">
        <v>0</v>
      </c>
      <c r="V122" s="13">
        <v>1</v>
      </c>
      <c r="W122" s="13">
        <v>0</v>
      </c>
      <c r="X122" s="13">
        <v>1</v>
      </c>
      <c r="Y122" s="13">
        <v>0</v>
      </c>
      <c r="Z122" s="13">
        <v>0</v>
      </c>
      <c r="AA122" s="14">
        <v>0</v>
      </c>
      <c r="AB122" s="13">
        <v>9.3500003814697266</v>
      </c>
      <c r="AC122" s="13">
        <f t="shared" si="5"/>
        <v>9350.0003814697266</v>
      </c>
      <c r="AD122" s="13">
        <v>177</v>
      </c>
      <c r="AE122" s="13">
        <f t="shared" si="6"/>
        <v>177000</v>
      </c>
      <c r="AF122" s="13">
        <v>7.4000000953674316</v>
      </c>
      <c r="AG122" s="13">
        <v>1.1499999761581421</v>
      </c>
      <c r="AH122" s="13">
        <v>0.73000001907348633</v>
      </c>
      <c r="AI122" s="13">
        <f t="shared" si="7"/>
        <v>730.00001907348633</v>
      </c>
      <c r="AJ122" s="13">
        <v>79.199996948242188</v>
      </c>
      <c r="AK122" s="13">
        <v>12.300000190734863</v>
      </c>
      <c r="AL122" s="13">
        <v>7.8000001907348633</v>
      </c>
      <c r="AM122" s="13">
        <v>12.899999618530273</v>
      </c>
      <c r="AN122" s="13">
        <v>40</v>
      </c>
      <c r="AO122" s="13">
        <f t="shared" si="8"/>
        <v>3.1007752854923956</v>
      </c>
      <c r="AP122" s="13">
        <v>0.15540540218353271</v>
      </c>
    </row>
    <row r="123" spans="1:42" x14ac:dyDescent="0.35">
      <c r="A123" s="12">
        <v>122</v>
      </c>
      <c r="B123" s="13">
        <v>0</v>
      </c>
      <c r="C123" s="10">
        <f t="shared" si="0"/>
        <v>0</v>
      </c>
      <c r="D123" s="10">
        <f t="shared" si="1"/>
        <v>0</v>
      </c>
      <c r="E123" s="13">
        <f t="shared" si="2"/>
        <v>0</v>
      </c>
      <c r="F123" s="10">
        <f t="shared" si="3"/>
        <v>1</v>
      </c>
      <c r="G123" s="13">
        <f t="shared" si="4"/>
        <v>0</v>
      </c>
      <c r="H123" s="13">
        <v>1</v>
      </c>
      <c r="I123" s="13">
        <v>0</v>
      </c>
      <c r="J123" s="13">
        <v>1</v>
      </c>
      <c r="K123" s="13">
        <v>0</v>
      </c>
      <c r="L123" s="13">
        <v>0</v>
      </c>
      <c r="M123" s="13">
        <v>1</v>
      </c>
      <c r="N123" s="13">
        <v>0</v>
      </c>
      <c r="O123" s="13">
        <v>0</v>
      </c>
      <c r="P123" s="13">
        <v>1</v>
      </c>
      <c r="Q123" s="13">
        <v>1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1</v>
      </c>
      <c r="Y123" s="13">
        <v>0</v>
      </c>
      <c r="Z123" s="13">
        <v>0</v>
      </c>
      <c r="AA123" s="14">
        <v>0</v>
      </c>
      <c r="AB123" s="13">
        <v>8.0799999237060547</v>
      </c>
      <c r="AC123" s="13">
        <f t="shared" si="5"/>
        <v>8079.9999237060547</v>
      </c>
      <c r="AD123" s="13">
        <v>270</v>
      </c>
      <c r="AE123" s="13">
        <f t="shared" si="6"/>
        <v>270000</v>
      </c>
      <c r="AF123" s="13">
        <v>5.25</v>
      </c>
      <c r="AG123" s="13">
        <v>1.6799999475479126</v>
      </c>
      <c r="AH123" s="13">
        <v>0.6600000262260437</v>
      </c>
      <c r="AI123" s="13">
        <f t="shared" si="7"/>
        <v>660.0000262260437</v>
      </c>
      <c r="AJ123" s="13">
        <v>64.900001525878906</v>
      </c>
      <c r="AK123" s="13">
        <v>20.799999237060547</v>
      </c>
      <c r="AL123" s="13">
        <v>8.1999998092651367</v>
      </c>
      <c r="AM123" s="13">
        <v>16.399999618530273</v>
      </c>
      <c r="AN123" s="13">
        <v>50.5</v>
      </c>
      <c r="AO123" s="13">
        <f t="shared" si="8"/>
        <v>3.0792683643077843</v>
      </c>
      <c r="AP123" s="13">
        <v>0.31999999284744263</v>
      </c>
    </row>
    <row r="124" spans="1:42" x14ac:dyDescent="0.35">
      <c r="A124" s="12">
        <v>123</v>
      </c>
      <c r="B124" s="13">
        <v>0</v>
      </c>
      <c r="C124" s="10">
        <f t="shared" si="0"/>
        <v>0</v>
      </c>
      <c r="D124" s="10">
        <f t="shared" si="1"/>
        <v>0</v>
      </c>
      <c r="E124" s="13">
        <f t="shared" si="2"/>
        <v>0</v>
      </c>
      <c r="F124" s="10">
        <f t="shared" si="3"/>
        <v>1</v>
      </c>
      <c r="G124" s="13">
        <f t="shared" si="4"/>
        <v>0</v>
      </c>
      <c r="H124" s="13">
        <v>1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1</v>
      </c>
      <c r="Q124" s="13">
        <v>1</v>
      </c>
      <c r="R124" s="13">
        <v>1</v>
      </c>
      <c r="S124" s="13">
        <v>1</v>
      </c>
      <c r="T124" s="13">
        <v>0</v>
      </c>
      <c r="U124" s="13">
        <v>0</v>
      </c>
      <c r="V124" s="13">
        <v>0</v>
      </c>
      <c r="W124" s="13">
        <v>0</v>
      </c>
      <c r="X124" s="13">
        <v>1</v>
      </c>
      <c r="Y124" s="13">
        <v>0</v>
      </c>
      <c r="Z124" s="13">
        <v>0</v>
      </c>
      <c r="AA124" s="14">
        <v>0</v>
      </c>
      <c r="AB124" s="13">
        <v>10.569999694824219</v>
      </c>
      <c r="AC124" s="13">
        <f t="shared" si="5"/>
        <v>10569.999694824219</v>
      </c>
      <c r="AD124" s="13">
        <v>258</v>
      </c>
      <c r="AE124" s="13">
        <f t="shared" si="6"/>
        <v>258000</v>
      </c>
      <c r="AF124" s="13">
        <v>8.8199996948242188</v>
      </c>
      <c r="AG124" s="13">
        <v>0.94999998807907104</v>
      </c>
      <c r="AH124" s="13">
        <v>0.68999999761581421</v>
      </c>
      <c r="AI124" s="13">
        <f t="shared" si="7"/>
        <v>689.99999761581421</v>
      </c>
      <c r="AJ124" s="13">
        <v>83.5</v>
      </c>
      <c r="AK124" s="13">
        <v>9</v>
      </c>
      <c r="AL124" s="13">
        <v>6.5</v>
      </c>
      <c r="AM124" s="13">
        <v>12.199999809265137</v>
      </c>
      <c r="AN124" s="13">
        <v>38.400001525878906</v>
      </c>
      <c r="AO124" s="13">
        <f t="shared" si="8"/>
        <v>3.1475411578872738</v>
      </c>
      <c r="AP124" s="13">
        <v>0.10770975053310394</v>
      </c>
    </row>
    <row r="125" spans="1:42" x14ac:dyDescent="0.35">
      <c r="A125" s="12">
        <v>124</v>
      </c>
      <c r="B125" s="13">
        <v>0</v>
      </c>
      <c r="C125" s="10">
        <f t="shared" si="0"/>
        <v>0</v>
      </c>
      <c r="D125" s="10">
        <f t="shared" si="1"/>
        <v>0</v>
      </c>
      <c r="E125" s="13">
        <f t="shared" si="2"/>
        <v>0</v>
      </c>
      <c r="F125" s="10">
        <f t="shared" si="3"/>
        <v>1</v>
      </c>
      <c r="G125" s="13">
        <f t="shared" si="4"/>
        <v>0</v>
      </c>
      <c r="H125" s="13">
        <v>1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1</v>
      </c>
      <c r="Q125" s="13">
        <v>1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1</v>
      </c>
      <c r="Y125" s="13">
        <v>0</v>
      </c>
      <c r="Z125" s="13">
        <v>0</v>
      </c>
      <c r="AA125" s="14">
        <v>0</v>
      </c>
      <c r="AB125" s="13">
        <v>5.0999999046325684</v>
      </c>
      <c r="AC125" s="13">
        <f t="shared" si="5"/>
        <v>5099.9999046325684</v>
      </c>
      <c r="AD125" s="13">
        <v>310</v>
      </c>
      <c r="AE125" s="13">
        <f t="shared" si="6"/>
        <v>310000</v>
      </c>
      <c r="AF125" s="13">
        <v>2.559999942779541</v>
      </c>
      <c r="AG125" s="13">
        <v>1.5099999904632568</v>
      </c>
      <c r="AH125" s="13">
        <v>0.56999999284744263</v>
      </c>
      <c r="AI125" s="13">
        <f t="shared" si="7"/>
        <v>569.99999284744263</v>
      </c>
      <c r="AJ125" s="13">
        <v>50.200000762939453</v>
      </c>
      <c r="AK125" s="13">
        <v>29.600000381469727</v>
      </c>
      <c r="AL125" s="13">
        <v>11.199999809265137</v>
      </c>
      <c r="AM125" s="13">
        <v>12</v>
      </c>
      <c r="AN125" s="13">
        <v>39.900001525878906</v>
      </c>
      <c r="AO125" s="13">
        <f t="shared" si="8"/>
        <v>3.3250001271565757</v>
      </c>
      <c r="AP125" s="13">
        <v>0.58984375</v>
      </c>
    </row>
    <row r="126" spans="1:42" x14ac:dyDescent="0.35">
      <c r="A126" s="12">
        <v>125</v>
      </c>
      <c r="B126" s="13">
        <v>0</v>
      </c>
      <c r="C126" s="10">
        <f t="shared" si="0"/>
        <v>0</v>
      </c>
      <c r="D126" s="10">
        <f t="shared" si="1"/>
        <v>0</v>
      </c>
      <c r="E126" s="13">
        <f t="shared" si="2"/>
        <v>1</v>
      </c>
      <c r="F126" s="10">
        <f t="shared" si="3"/>
        <v>1</v>
      </c>
      <c r="G126" s="13">
        <f t="shared" si="4"/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0</v>
      </c>
      <c r="O126" s="13">
        <v>1</v>
      </c>
      <c r="P126" s="13">
        <v>0</v>
      </c>
      <c r="Q126" s="13">
        <v>1</v>
      </c>
      <c r="R126" s="13">
        <v>0</v>
      </c>
      <c r="S126" s="13">
        <v>0</v>
      </c>
      <c r="T126" s="13">
        <v>0</v>
      </c>
      <c r="U126" s="13">
        <v>0</v>
      </c>
      <c r="V126" s="13">
        <v>1</v>
      </c>
      <c r="W126" s="13">
        <v>0</v>
      </c>
      <c r="X126" s="13">
        <v>0</v>
      </c>
      <c r="Y126" s="13">
        <v>0</v>
      </c>
      <c r="Z126" s="13">
        <v>0</v>
      </c>
      <c r="AA126" s="14">
        <v>0</v>
      </c>
      <c r="AB126" s="13">
        <v>11.409999847412109</v>
      </c>
      <c r="AC126" s="13">
        <f t="shared" si="5"/>
        <v>11409.999847412109</v>
      </c>
      <c r="AD126" s="13">
        <v>551</v>
      </c>
      <c r="AE126" s="13">
        <f t="shared" si="6"/>
        <v>551000</v>
      </c>
      <c r="AF126" s="13">
        <v>4.5999999046325684</v>
      </c>
      <c r="AG126" s="13">
        <v>5.880000114440918</v>
      </c>
      <c r="AH126" s="13">
        <v>0.82999998331069946</v>
      </c>
      <c r="AI126" s="13">
        <f t="shared" si="7"/>
        <v>829.99998331069946</v>
      </c>
      <c r="AJ126" s="13">
        <v>40.299999237060547</v>
      </c>
      <c r="AK126" s="13">
        <v>51.5</v>
      </c>
      <c r="AL126" s="13">
        <v>7.3000001907348633</v>
      </c>
      <c r="AM126" s="13">
        <v>9.8999996185302734</v>
      </c>
      <c r="AN126" s="13">
        <v>31.799999237060547</v>
      </c>
      <c r="AO126" s="13">
        <f t="shared" si="8"/>
        <v>3.2121212588270267</v>
      </c>
      <c r="AP126" s="13">
        <v>1.2782609462738037</v>
      </c>
    </row>
    <row r="127" spans="1:42" x14ac:dyDescent="0.35">
      <c r="A127" s="12">
        <v>126</v>
      </c>
      <c r="B127" s="13">
        <v>0</v>
      </c>
      <c r="C127" s="10">
        <f t="shared" si="0"/>
        <v>0</v>
      </c>
      <c r="D127" s="10">
        <f t="shared" si="1"/>
        <v>0</v>
      </c>
      <c r="E127" s="13">
        <f t="shared" si="2"/>
        <v>0</v>
      </c>
      <c r="F127" s="10">
        <f t="shared" si="3"/>
        <v>1</v>
      </c>
      <c r="G127" s="13">
        <f t="shared" si="4"/>
        <v>0</v>
      </c>
      <c r="H127" s="13">
        <v>1</v>
      </c>
      <c r="I127" s="13">
        <v>1</v>
      </c>
      <c r="J127" s="13">
        <v>1</v>
      </c>
      <c r="K127" s="13">
        <v>0</v>
      </c>
      <c r="L127" s="13">
        <v>0</v>
      </c>
      <c r="M127" s="13">
        <v>1</v>
      </c>
      <c r="N127" s="13">
        <v>0</v>
      </c>
      <c r="O127" s="13">
        <v>1</v>
      </c>
      <c r="P127" s="13">
        <v>1</v>
      </c>
      <c r="Q127" s="13">
        <v>1</v>
      </c>
      <c r="R127" s="13">
        <v>1</v>
      </c>
      <c r="S127" s="13">
        <v>0</v>
      </c>
      <c r="T127" s="13">
        <v>0</v>
      </c>
      <c r="U127" s="13">
        <v>0</v>
      </c>
      <c r="V127" s="13">
        <v>1</v>
      </c>
      <c r="W127" s="13">
        <v>0</v>
      </c>
      <c r="X127" s="13">
        <v>0</v>
      </c>
      <c r="Y127" s="13">
        <v>0</v>
      </c>
      <c r="Z127" s="13">
        <v>0</v>
      </c>
      <c r="AA127" s="14">
        <v>0</v>
      </c>
      <c r="AB127" s="13">
        <v>11.909999847412109</v>
      </c>
      <c r="AC127" s="13">
        <f t="shared" si="5"/>
        <v>11909.999847412109</v>
      </c>
      <c r="AD127" s="13">
        <v>208</v>
      </c>
      <c r="AE127" s="13">
        <f t="shared" si="6"/>
        <v>208000</v>
      </c>
      <c r="AF127" s="13">
        <v>10.140000343322754</v>
      </c>
      <c r="AG127" s="13">
        <v>1.0399999618530273</v>
      </c>
      <c r="AH127" s="13">
        <v>0.72000002861022949</v>
      </c>
      <c r="AI127" s="13">
        <f t="shared" si="7"/>
        <v>720.00002861022949</v>
      </c>
      <c r="AJ127" s="13">
        <v>85.199996948242188</v>
      </c>
      <c r="AK127" s="13">
        <v>8.6999998092651367</v>
      </c>
      <c r="AL127" s="13">
        <v>6</v>
      </c>
      <c r="AM127" s="13">
        <v>13.399999618530273</v>
      </c>
      <c r="AN127" s="13">
        <v>41.099998474121094</v>
      </c>
      <c r="AO127" s="13">
        <f t="shared" si="8"/>
        <v>3.0671641525486093</v>
      </c>
      <c r="AP127" s="13">
        <v>0.10256409645080566</v>
      </c>
    </row>
    <row r="128" spans="1:42" x14ac:dyDescent="0.35">
      <c r="A128" s="9">
        <v>127</v>
      </c>
      <c r="B128" s="13">
        <v>0</v>
      </c>
      <c r="C128" s="10">
        <f t="shared" si="0"/>
        <v>0</v>
      </c>
      <c r="D128" s="10">
        <f t="shared" si="1"/>
        <v>0</v>
      </c>
      <c r="E128" s="13">
        <f t="shared" si="2"/>
        <v>0</v>
      </c>
      <c r="F128" s="10">
        <f t="shared" si="3"/>
        <v>1</v>
      </c>
      <c r="G128" s="13">
        <f t="shared" si="4"/>
        <v>0</v>
      </c>
      <c r="H128" s="13">
        <v>1</v>
      </c>
      <c r="I128" s="13">
        <v>0</v>
      </c>
      <c r="J128" s="13">
        <v>1</v>
      </c>
      <c r="K128" s="13">
        <v>0</v>
      </c>
      <c r="L128" s="13">
        <v>0</v>
      </c>
      <c r="M128" s="13">
        <v>1</v>
      </c>
      <c r="N128" s="13">
        <v>0</v>
      </c>
      <c r="O128" s="13">
        <v>1</v>
      </c>
      <c r="P128" s="13">
        <v>1</v>
      </c>
      <c r="Q128" s="13">
        <v>1</v>
      </c>
      <c r="R128" s="13">
        <v>1</v>
      </c>
      <c r="S128" s="13">
        <v>0</v>
      </c>
      <c r="T128" s="13">
        <v>0</v>
      </c>
      <c r="U128" s="13">
        <v>0</v>
      </c>
      <c r="V128" s="13">
        <v>1</v>
      </c>
      <c r="W128" s="13">
        <v>0</v>
      </c>
      <c r="X128" s="13">
        <v>0</v>
      </c>
      <c r="Y128" s="13">
        <v>0</v>
      </c>
      <c r="Z128" s="13">
        <v>0</v>
      </c>
      <c r="AA128" s="14">
        <v>0</v>
      </c>
      <c r="AB128" s="13">
        <v>7.4499998092651367</v>
      </c>
      <c r="AC128" s="13">
        <f t="shared" si="5"/>
        <v>7449.9998092651367</v>
      </c>
      <c r="AD128" s="13">
        <v>378</v>
      </c>
      <c r="AE128" s="13">
        <f t="shared" si="6"/>
        <v>378000</v>
      </c>
      <c r="AF128" s="13">
        <v>4.8400001525878906</v>
      </c>
      <c r="AG128" s="13">
        <v>1.3400000333786011</v>
      </c>
      <c r="AH128" s="13">
        <v>0.72000002861022949</v>
      </c>
      <c r="AI128" s="13">
        <f t="shared" si="7"/>
        <v>720.00002861022949</v>
      </c>
      <c r="AJ128" s="13">
        <v>64.900001525878906</v>
      </c>
      <c r="AK128" s="13">
        <v>18</v>
      </c>
      <c r="AL128" s="13">
        <v>9.6999998092651367</v>
      </c>
      <c r="AM128" s="13">
        <v>10.699999809265137</v>
      </c>
      <c r="AN128" s="13">
        <v>36.599998474121094</v>
      </c>
      <c r="AO128" s="13">
        <f t="shared" si="8"/>
        <v>3.4205606660318937</v>
      </c>
      <c r="AP128" s="13">
        <v>0.27685949206352234</v>
      </c>
    </row>
    <row r="129" spans="1:42" x14ac:dyDescent="0.35">
      <c r="A129" s="12">
        <v>128</v>
      </c>
      <c r="B129" s="13">
        <v>0</v>
      </c>
      <c r="C129" s="10">
        <f t="shared" si="0"/>
        <v>0</v>
      </c>
      <c r="D129" s="10">
        <f t="shared" si="1"/>
        <v>0</v>
      </c>
      <c r="E129" s="13">
        <f t="shared" si="2"/>
        <v>1</v>
      </c>
      <c r="F129" s="10">
        <f t="shared" si="3"/>
        <v>1</v>
      </c>
      <c r="G129" s="13">
        <f t="shared" si="4"/>
        <v>0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3">
        <v>1</v>
      </c>
      <c r="N129" s="13">
        <v>0</v>
      </c>
      <c r="O129" s="13">
        <v>1</v>
      </c>
      <c r="P129" s="13">
        <v>1</v>
      </c>
      <c r="Q129" s="13">
        <v>1</v>
      </c>
      <c r="R129" s="13">
        <v>0</v>
      </c>
      <c r="S129" s="13">
        <v>0</v>
      </c>
      <c r="T129" s="13">
        <v>1</v>
      </c>
      <c r="U129" s="13">
        <v>1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4">
        <v>0</v>
      </c>
      <c r="AB129" s="13">
        <v>6.0199999809265137</v>
      </c>
      <c r="AC129" s="13">
        <f t="shared" si="5"/>
        <v>6019.9999809265137</v>
      </c>
      <c r="AD129" s="13">
        <v>287</v>
      </c>
      <c r="AE129" s="13">
        <f t="shared" si="6"/>
        <v>287000</v>
      </c>
      <c r="AF129" s="13">
        <v>2.7300000190734863</v>
      </c>
      <c r="AG129" s="13">
        <v>2.6800000667572021</v>
      </c>
      <c r="AH129" s="13">
        <v>0.47999998927116394</v>
      </c>
      <c r="AI129" s="13">
        <f t="shared" si="7"/>
        <v>479.99998927116394</v>
      </c>
      <c r="AJ129" s="13">
        <v>45.299999237060547</v>
      </c>
      <c r="AK129" s="13">
        <v>33.5</v>
      </c>
      <c r="AL129" s="13">
        <v>8</v>
      </c>
      <c r="AM129" s="13">
        <v>12.399999618530273</v>
      </c>
      <c r="AN129" s="13">
        <v>39.900001525878906</v>
      </c>
      <c r="AO129" s="13">
        <f t="shared" si="8"/>
        <v>3.2177421575282361</v>
      </c>
      <c r="AP129" s="13">
        <v>0.98168498277664185</v>
      </c>
    </row>
    <row r="130" spans="1:42" x14ac:dyDescent="0.35">
      <c r="A130" s="12">
        <v>129</v>
      </c>
      <c r="B130" s="13">
        <v>0</v>
      </c>
      <c r="C130" s="10">
        <f t="shared" si="0"/>
        <v>0</v>
      </c>
      <c r="D130" s="10">
        <f t="shared" si="1"/>
        <v>0</v>
      </c>
      <c r="E130" s="13">
        <f t="shared" si="2"/>
        <v>0</v>
      </c>
      <c r="F130" s="10">
        <f t="shared" si="3"/>
        <v>0</v>
      </c>
      <c r="G130" s="13">
        <f t="shared" si="4"/>
        <v>1</v>
      </c>
      <c r="H130" s="13">
        <v>1</v>
      </c>
      <c r="I130" s="13">
        <v>0</v>
      </c>
      <c r="J130" s="13">
        <v>1</v>
      </c>
      <c r="K130" s="13">
        <v>0</v>
      </c>
      <c r="L130" s="13">
        <v>0</v>
      </c>
      <c r="M130" s="13">
        <v>1</v>
      </c>
      <c r="N130" s="13">
        <v>0</v>
      </c>
      <c r="O130" s="13">
        <v>0</v>
      </c>
      <c r="P130" s="13">
        <v>1</v>
      </c>
      <c r="Q130" s="13">
        <v>1</v>
      </c>
      <c r="R130" s="13">
        <v>1</v>
      </c>
      <c r="S130" s="13">
        <v>1</v>
      </c>
      <c r="T130" s="13">
        <v>0</v>
      </c>
      <c r="U130" s="13">
        <v>0</v>
      </c>
      <c r="V130" s="13">
        <v>1</v>
      </c>
      <c r="W130" s="13">
        <v>0</v>
      </c>
      <c r="X130" s="13">
        <v>1</v>
      </c>
      <c r="Y130" s="13">
        <v>0</v>
      </c>
      <c r="Z130" s="13">
        <v>0</v>
      </c>
      <c r="AA130" s="14">
        <v>0</v>
      </c>
      <c r="AB130" s="13">
        <v>19.559999465942383</v>
      </c>
      <c r="AC130" s="13">
        <f t="shared" si="5"/>
        <v>19559.999465942383</v>
      </c>
      <c r="AD130" s="13">
        <v>213</v>
      </c>
      <c r="AE130" s="13">
        <f t="shared" si="6"/>
        <v>213000</v>
      </c>
      <c r="AF130" s="13">
        <v>17.75</v>
      </c>
      <c r="AG130" s="13">
        <v>0.69999998807907104</v>
      </c>
      <c r="AH130" s="13">
        <v>1.0900000333786011</v>
      </c>
      <c r="AI130" s="13">
        <f t="shared" si="7"/>
        <v>1090.0000333786011</v>
      </c>
      <c r="AJ130" s="13">
        <v>90.699996948242188</v>
      </c>
      <c r="AK130" s="13">
        <v>3.5999999046325684</v>
      </c>
      <c r="AL130" s="13">
        <v>5.5999999046325684</v>
      </c>
      <c r="AM130" s="13">
        <v>15</v>
      </c>
      <c r="AN130" s="13">
        <v>44.5</v>
      </c>
      <c r="AO130" s="13">
        <f t="shared" si="8"/>
        <v>2.9666666666666668</v>
      </c>
      <c r="AP130" s="13">
        <v>3.9436619728803635E-2</v>
      </c>
    </row>
    <row r="131" spans="1:42" x14ac:dyDescent="0.35">
      <c r="A131" s="12">
        <v>130</v>
      </c>
      <c r="B131" s="13">
        <v>0</v>
      </c>
      <c r="C131" s="10">
        <f t="shared" si="0"/>
        <v>0</v>
      </c>
      <c r="D131" s="10">
        <f t="shared" si="1"/>
        <v>0</v>
      </c>
      <c r="E131" s="13">
        <f t="shared" si="2"/>
        <v>0</v>
      </c>
      <c r="F131" s="10">
        <f t="shared" si="3"/>
        <v>1</v>
      </c>
      <c r="G131" s="13">
        <f t="shared" si="4"/>
        <v>0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1</v>
      </c>
      <c r="N131" s="13">
        <v>0</v>
      </c>
      <c r="O131" s="13">
        <v>0</v>
      </c>
      <c r="P131" s="13">
        <v>1</v>
      </c>
      <c r="Q131" s="13">
        <v>1</v>
      </c>
      <c r="R131" s="13">
        <v>1</v>
      </c>
      <c r="S131" s="13">
        <v>1</v>
      </c>
      <c r="T131" s="13">
        <v>0</v>
      </c>
      <c r="U131" s="13">
        <v>0</v>
      </c>
      <c r="V131" s="13">
        <v>1</v>
      </c>
      <c r="W131" s="13">
        <v>0</v>
      </c>
      <c r="X131" s="13">
        <v>0</v>
      </c>
      <c r="Y131" s="13">
        <v>0</v>
      </c>
      <c r="Z131" s="13">
        <v>0</v>
      </c>
      <c r="AA131" s="14">
        <v>0</v>
      </c>
      <c r="AB131" s="13">
        <v>8.1000003814697266</v>
      </c>
      <c r="AC131" s="13">
        <f t="shared" si="5"/>
        <v>8100.0003814697266</v>
      </c>
      <c r="AD131" s="13">
        <v>366</v>
      </c>
      <c r="AE131" s="13">
        <f t="shared" si="6"/>
        <v>366000</v>
      </c>
      <c r="AF131" s="13">
        <v>4.5999999046325684</v>
      </c>
      <c r="AG131" s="13">
        <v>2.6600000858306885</v>
      </c>
      <c r="AH131" s="13">
        <v>0.57999998331069946</v>
      </c>
      <c r="AI131" s="13">
        <f t="shared" si="7"/>
        <v>579.99998331069946</v>
      </c>
      <c r="AJ131" s="13">
        <v>56.799999237060547</v>
      </c>
      <c r="AK131" s="13">
        <v>32.799999237060547</v>
      </c>
      <c r="AL131" s="13">
        <v>7.1999998092651367</v>
      </c>
      <c r="AM131" s="13">
        <v>13.199999809265137</v>
      </c>
      <c r="AN131" s="13">
        <v>41</v>
      </c>
      <c r="AO131" s="13">
        <f t="shared" si="8"/>
        <v>3.1060606509419739</v>
      </c>
      <c r="AP131" s="13">
        <v>0.57826089859008789</v>
      </c>
    </row>
    <row r="132" spans="1:42" x14ac:dyDescent="0.35">
      <c r="A132" s="12">
        <v>131</v>
      </c>
      <c r="B132" s="13">
        <v>0</v>
      </c>
      <c r="C132" s="10">
        <f t="shared" si="0"/>
        <v>0</v>
      </c>
      <c r="D132" s="10">
        <f t="shared" si="1"/>
        <v>0</v>
      </c>
      <c r="E132" s="13">
        <f t="shared" si="2"/>
        <v>0</v>
      </c>
      <c r="F132" s="10">
        <f t="shared" si="3"/>
        <v>0</v>
      </c>
      <c r="G132" s="13">
        <f t="shared" si="4"/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0</v>
      </c>
      <c r="M132" s="13">
        <v>1</v>
      </c>
      <c r="N132" s="13">
        <v>0</v>
      </c>
      <c r="O132" s="13">
        <v>1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1</v>
      </c>
      <c r="W132" s="13">
        <v>0</v>
      </c>
      <c r="X132" s="13">
        <v>0</v>
      </c>
      <c r="Y132" s="13">
        <v>0</v>
      </c>
      <c r="Z132" s="13">
        <v>0</v>
      </c>
      <c r="AA132" s="14">
        <v>0</v>
      </c>
      <c r="AB132" s="13">
        <v>8.4899997711181641</v>
      </c>
      <c r="AC132" s="13">
        <f t="shared" si="5"/>
        <v>8489.9997711181641</v>
      </c>
      <c r="AD132" s="13">
        <v>300</v>
      </c>
      <c r="AE132" s="13">
        <f t="shared" si="6"/>
        <v>300000</v>
      </c>
      <c r="AF132" s="13">
        <v>6.5399999618530273</v>
      </c>
      <c r="AG132" s="13">
        <v>0.81000000238418579</v>
      </c>
      <c r="AH132" s="13">
        <v>0.8399999737739563</v>
      </c>
      <c r="AI132" s="13">
        <f t="shared" si="7"/>
        <v>839.9999737739563</v>
      </c>
      <c r="AJ132" s="13">
        <v>77.099998474121094</v>
      </c>
      <c r="AK132" s="13">
        <v>9.5</v>
      </c>
      <c r="AL132" s="13">
        <v>9.8999996185302734</v>
      </c>
      <c r="AM132" s="13">
        <v>14.399999618530273</v>
      </c>
      <c r="AN132" s="13">
        <v>42.099998474121094</v>
      </c>
      <c r="AO132" s="13">
        <f t="shared" si="8"/>
        <v>2.9236110825965427</v>
      </c>
      <c r="AP132" s="13">
        <v>0.12385321408510208</v>
      </c>
    </row>
    <row r="133" spans="1:42" x14ac:dyDescent="0.35">
      <c r="A133" s="12">
        <v>132</v>
      </c>
      <c r="B133" s="13">
        <v>0</v>
      </c>
      <c r="C133" s="10">
        <f t="shared" si="0"/>
        <v>0</v>
      </c>
      <c r="D133" s="10">
        <f t="shared" si="1"/>
        <v>1</v>
      </c>
      <c r="E133" s="13">
        <f t="shared" si="2"/>
        <v>0</v>
      </c>
      <c r="F133" s="10">
        <f t="shared" si="3"/>
        <v>1</v>
      </c>
      <c r="G133" s="13">
        <f t="shared" si="4"/>
        <v>0</v>
      </c>
      <c r="H133" s="13">
        <v>1</v>
      </c>
      <c r="I133" s="13">
        <v>0</v>
      </c>
      <c r="J133" s="13">
        <v>1</v>
      </c>
      <c r="K133" s="13">
        <v>0</v>
      </c>
      <c r="L133" s="13">
        <v>0</v>
      </c>
      <c r="M133" s="13">
        <v>1</v>
      </c>
      <c r="N133" s="13">
        <v>0</v>
      </c>
      <c r="O133" s="13">
        <v>1</v>
      </c>
      <c r="P133" s="13">
        <v>1</v>
      </c>
      <c r="Q133" s="13">
        <v>1</v>
      </c>
      <c r="R133" s="13">
        <v>1</v>
      </c>
      <c r="S133" s="13">
        <v>0</v>
      </c>
      <c r="T133" s="13">
        <v>0</v>
      </c>
      <c r="U133" s="13">
        <v>0</v>
      </c>
      <c r="V133" s="13">
        <v>1</v>
      </c>
      <c r="W133" s="13">
        <v>0</v>
      </c>
      <c r="X133" s="13">
        <v>0</v>
      </c>
      <c r="Y133" s="13">
        <v>0</v>
      </c>
      <c r="Z133" s="13">
        <v>0</v>
      </c>
      <c r="AA133" s="14">
        <v>0</v>
      </c>
      <c r="AB133" s="13">
        <v>4.2600002288818359</v>
      </c>
      <c r="AC133" s="13">
        <f t="shared" si="5"/>
        <v>4260.0002288818359</v>
      </c>
      <c r="AD133" s="13">
        <v>238</v>
      </c>
      <c r="AE133" s="13">
        <f t="shared" si="6"/>
        <v>238000</v>
      </c>
      <c r="AF133" s="13">
        <v>2.5799999237060547</v>
      </c>
      <c r="AG133" s="13">
        <v>1.1000000238418579</v>
      </c>
      <c r="AH133" s="13">
        <v>0.56999999284744263</v>
      </c>
      <c r="AI133" s="13">
        <f t="shared" si="7"/>
        <v>569.99999284744263</v>
      </c>
      <c r="AJ133" s="13">
        <v>60.599998474121094</v>
      </c>
      <c r="AK133" s="13">
        <v>25.799999237060547</v>
      </c>
      <c r="AL133" s="13">
        <v>13.399999618530273</v>
      </c>
      <c r="AM133" s="13">
        <v>11.5</v>
      </c>
      <c r="AN133" s="13">
        <v>37.700000762939453</v>
      </c>
      <c r="AO133" s="13">
        <f t="shared" si="8"/>
        <v>3.2782609359077783</v>
      </c>
      <c r="AP133" s="13">
        <v>0.42635661363601685</v>
      </c>
    </row>
    <row r="134" spans="1:42" x14ac:dyDescent="0.35">
      <c r="A134" s="9">
        <v>133</v>
      </c>
      <c r="B134" s="13">
        <v>0</v>
      </c>
      <c r="C134" s="10">
        <f t="shared" si="0"/>
        <v>0</v>
      </c>
      <c r="D134" s="10">
        <f t="shared" si="1"/>
        <v>0</v>
      </c>
      <c r="E134" s="13">
        <f t="shared" si="2"/>
        <v>0</v>
      </c>
      <c r="F134" s="10">
        <f t="shared" si="3"/>
        <v>1</v>
      </c>
      <c r="G134" s="13">
        <f t="shared" si="4"/>
        <v>0</v>
      </c>
      <c r="H134" s="13">
        <v>1</v>
      </c>
      <c r="I134" s="13">
        <v>0</v>
      </c>
      <c r="J134" s="13">
        <v>1</v>
      </c>
      <c r="K134" s="13">
        <v>0</v>
      </c>
      <c r="L134" s="13">
        <v>0</v>
      </c>
      <c r="M134" s="13">
        <v>1</v>
      </c>
      <c r="N134" s="13">
        <v>0</v>
      </c>
      <c r="O134" s="13">
        <v>0</v>
      </c>
      <c r="P134" s="13">
        <v>1</v>
      </c>
      <c r="Q134" s="13">
        <v>1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13">
        <v>0</v>
      </c>
      <c r="X134" s="13">
        <v>1</v>
      </c>
      <c r="Y134" s="13">
        <v>0</v>
      </c>
      <c r="Z134" s="13">
        <v>0</v>
      </c>
      <c r="AA134" s="14">
        <v>0</v>
      </c>
      <c r="AB134" s="13">
        <v>6.1599998474121094</v>
      </c>
      <c r="AC134" s="13">
        <f t="shared" si="5"/>
        <v>6159.9998474121094</v>
      </c>
      <c r="AD134" s="13">
        <v>293</v>
      </c>
      <c r="AE134" s="13">
        <f t="shared" si="6"/>
        <v>293000</v>
      </c>
      <c r="AF134" s="13">
        <v>4.2600002288818359</v>
      </c>
      <c r="AG134" s="13">
        <v>1.5199999809265137</v>
      </c>
      <c r="AH134" s="13">
        <v>0.28999999165534973</v>
      </c>
      <c r="AI134" s="13">
        <f t="shared" si="7"/>
        <v>289.99999165534973</v>
      </c>
      <c r="AJ134" s="13">
        <v>69.099998474121094</v>
      </c>
      <c r="AK134" s="13">
        <v>24.700000762939453</v>
      </c>
      <c r="AL134" s="13">
        <v>4.6999998092651367</v>
      </c>
      <c r="AM134" s="13">
        <v>14.300000190734863</v>
      </c>
      <c r="AN134" s="13">
        <v>43</v>
      </c>
      <c r="AO134" s="13">
        <f t="shared" si="8"/>
        <v>3.0069929668854272</v>
      </c>
      <c r="AP134" s="13">
        <v>0.35680750012397766</v>
      </c>
    </row>
    <row r="135" spans="1:42" x14ac:dyDescent="0.35">
      <c r="A135" s="12">
        <v>134</v>
      </c>
      <c r="B135" s="13">
        <v>0</v>
      </c>
      <c r="C135" s="10">
        <f t="shared" si="0"/>
        <v>0</v>
      </c>
      <c r="D135" s="10">
        <f t="shared" si="1"/>
        <v>0</v>
      </c>
      <c r="E135" s="13">
        <f t="shared" si="2"/>
        <v>0</v>
      </c>
      <c r="F135" s="10">
        <f t="shared" si="3"/>
        <v>0</v>
      </c>
      <c r="G135" s="13">
        <f t="shared" si="4"/>
        <v>0</v>
      </c>
      <c r="H135" s="13">
        <v>1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0</v>
      </c>
      <c r="O135" s="13">
        <v>1</v>
      </c>
      <c r="P135" s="13">
        <v>1</v>
      </c>
      <c r="Q135" s="13">
        <v>1</v>
      </c>
      <c r="R135" s="13">
        <v>1</v>
      </c>
      <c r="S135" s="13">
        <v>0</v>
      </c>
      <c r="T135" s="13">
        <v>0</v>
      </c>
      <c r="U135" s="13">
        <v>0</v>
      </c>
      <c r="V135" s="13">
        <v>1</v>
      </c>
      <c r="W135" s="13">
        <v>0</v>
      </c>
      <c r="X135" s="13">
        <v>0</v>
      </c>
      <c r="Y135" s="13">
        <v>0</v>
      </c>
      <c r="Z135" s="13">
        <v>0</v>
      </c>
      <c r="AA135" s="14">
        <v>0</v>
      </c>
      <c r="AB135" s="13">
        <v>5.4099998474121094</v>
      </c>
      <c r="AC135" s="13">
        <f t="shared" si="5"/>
        <v>5409.9998474121094</v>
      </c>
      <c r="AD135" s="13">
        <v>274</v>
      </c>
      <c r="AE135" s="13">
        <f t="shared" si="6"/>
        <v>274000</v>
      </c>
      <c r="AF135" s="13">
        <v>3.2300000190734863</v>
      </c>
      <c r="AG135" s="13">
        <v>1.75</v>
      </c>
      <c r="AH135" s="13">
        <v>0.36000001430511475</v>
      </c>
      <c r="AI135" s="13">
        <f t="shared" si="7"/>
        <v>360.00001430511475</v>
      </c>
      <c r="AJ135" s="13">
        <v>59.700000762939453</v>
      </c>
      <c r="AK135" s="13">
        <v>32.299999237060547</v>
      </c>
      <c r="AL135" s="13">
        <v>6.6999998092651367</v>
      </c>
      <c r="AM135" s="13">
        <v>14.399999618530273</v>
      </c>
      <c r="AN135" s="13">
        <v>43.099998474121094</v>
      </c>
      <c r="AO135" s="13">
        <f t="shared" si="8"/>
        <v>2.9930555288806366</v>
      </c>
      <c r="AP135" s="13">
        <v>0.54179567098617554</v>
      </c>
    </row>
    <row r="136" spans="1:42" x14ac:dyDescent="0.35">
      <c r="A136" s="12">
        <v>135</v>
      </c>
      <c r="B136" s="13">
        <v>0</v>
      </c>
      <c r="C136" s="10">
        <f t="shared" si="0"/>
        <v>0</v>
      </c>
      <c r="D136" s="10">
        <f t="shared" si="1"/>
        <v>0</v>
      </c>
      <c r="E136" s="13">
        <f t="shared" si="2"/>
        <v>0</v>
      </c>
      <c r="F136" s="10">
        <f t="shared" si="3"/>
        <v>1</v>
      </c>
      <c r="G136" s="13">
        <f t="shared" si="4"/>
        <v>1</v>
      </c>
      <c r="H136" s="13">
        <v>1</v>
      </c>
      <c r="I136" s="13">
        <v>0</v>
      </c>
      <c r="J136" s="13">
        <v>1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1</v>
      </c>
      <c r="Q136" s="13">
        <v>1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1</v>
      </c>
      <c r="Y136" s="13">
        <v>0</v>
      </c>
      <c r="Z136" s="13">
        <v>0</v>
      </c>
      <c r="AA136" s="14">
        <v>0</v>
      </c>
      <c r="AB136" s="13">
        <v>11.050000190734863</v>
      </c>
      <c r="AC136" s="13">
        <f t="shared" si="5"/>
        <v>11050.000190734863</v>
      </c>
      <c r="AD136" s="13">
        <v>246</v>
      </c>
      <c r="AE136" s="13">
        <f t="shared" si="6"/>
        <v>246000</v>
      </c>
      <c r="AF136" s="13">
        <v>8.5900001525878906</v>
      </c>
      <c r="AG136" s="13">
        <v>0.99000000953674316</v>
      </c>
      <c r="AH136" s="13">
        <v>1.4299999475479126</v>
      </c>
      <c r="AI136" s="13">
        <f t="shared" si="7"/>
        <v>1429.9999475479126</v>
      </c>
      <c r="AJ136" s="13">
        <v>77.699996948242188</v>
      </c>
      <c r="AK136" s="13">
        <v>9</v>
      </c>
      <c r="AL136" s="13">
        <v>12.899999618530273</v>
      </c>
      <c r="AM136" s="13">
        <v>13.699999809265137</v>
      </c>
      <c r="AN136" s="13">
        <v>42.400001525878906</v>
      </c>
      <c r="AO136" s="13">
        <f t="shared" si="8"/>
        <v>3.0948906654147779</v>
      </c>
      <c r="AP136" s="13">
        <v>0.11525028944015503</v>
      </c>
    </row>
    <row r="137" spans="1:42" x14ac:dyDescent="0.35">
      <c r="A137" s="12">
        <v>136</v>
      </c>
      <c r="B137" s="13">
        <v>0</v>
      </c>
      <c r="C137" s="10">
        <f t="shared" si="0"/>
        <v>0</v>
      </c>
      <c r="D137" s="10">
        <f t="shared" si="1"/>
        <v>0</v>
      </c>
      <c r="E137" s="13">
        <f t="shared" si="2"/>
        <v>0</v>
      </c>
      <c r="F137" s="10">
        <f t="shared" si="3"/>
        <v>1</v>
      </c>
      <c r="G137" s="13">
        <f t="shared" si="4"/>
        <v>0</v>
      </c>
      <c r="H137" s="13">
        <v>1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0</v>
      </c>
      <c r="O137" s="13">
        <v>0</v>
      </c>
      <c r="P137" s="13">
        <v>1</v>
      </c>
      <c r="Q137" s="13">
        <v>1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13">
        <v>0</v>
      </c>
      <c r="X137" s="13">
        <v>1</v>
      </c>
      <c r="Y137" s="13">
        <v>0</v>
      </c>
      <c r="Z137" s="13">
        <v>0</v>
      </c>
      <c r="AA137" s="14">
        <v>0</v>
      </c>
      <c r="AB137" s="13">
        <v>8.9799995422363281</v>
      </c>
      <c r="AC137" s="13">
        <f t="shared" si="5"/>
        <v>8979.9995422363281</v>
      </c>
      <c r="AD137" s="13">
        <v>299</v>
      </c>
      <c r="AE137" s="13">
        <f t="shared" si="6"/>
        <v>299000</v>
      </c>
      <c r="AF137" s="13">
        <v>6.3400001525878906</v>
      </c>
      <c r="AG137" s="13">
        <v>1.7999999523162842</v>
      </c>
      <c r="AH137" s="13">
        <v>0.73000001907348633</v>
      </c>
      <c r="AI137" s="13">
        <f t="shared" si="7"/>
        <v>730.00001907348633</v>
      </c>
      <c r="AJ137" s="13">
        <v>70.699996948242188</v>
      </c>
      <c r="AK137" s="13">
        <v>20</v>
      </c>
      <c r="AL137" s="13">
        <v>8.1000003814697266</v>
      </c>
      <c r="AM137" s="13">
        <v>13.199999809265137</v>
      </c>
      <c r="AN137" s="13">
        <v>42.099998474121094</v>
      </c>
      <c r="AO137" s="13">
        <f t="shared" si="8"/>
        <v>3.189393869882553</v>
      </c>
      <c r="AP137" s="13">
        <v>0.28391164541244507</v>
      </c>
    </row>
    <row r="138" spans="1:42" x14ac:dyDescent="0.35">
      <c r="A138" s="12">
        <v>137</v>
      </c>
      <c r="B138" s="13">
        <v>0</v>
      </c>
      <c r="C138" s="10">
        <f t="shared" si="0"/>
        <v>0</v>
      </c>
      <c r="D138" s="10">
        <f t="shared" si="1"/>
        <v>0</v>
      </c>
      <c r="E138" s="13">
        <f t="shared" si="2"/>
        <v>0</v>
      </c>
      <c r="F138" s="10">
        <f t="shared" si="3"/>
        <v>1</v>
      </c>
      <c r="G138" s="13">
        <f t="shared" si="4"/>
        <v>0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1</v>
      </c>
      <c r="N138" s="13">
        <v>0</v>
      </c>
      <c r="O138" s="13">
        <v>1</v>
      </c>
      <c r="P138" s="13">
        <v>1</v>
      </c>
      <c r="Q138" s="13">
        <v>1</v>
      </c>
      <c r="R138" s="13">
        <v>1</v>
      </c>
      <c r="S138" s="13">
        <v>0</v>
      </c>
      <c r="T138" s="13">
        <v>0</v>
      </c>
      <c r="U138" s="13">
        <v>0</v>
      </c>
      <c r="V138" s="13">
        <v>1</v>
      </c>
      <c r="W138" s="13">
        <v>0</v>
      </c>
      <c r="X138" s="13">
        <v>0</v>
      </c>
      <c r="Y138" s="13">
        <v>0</v>
      </c>
      <c r="Z138" s="13">
        <v>0</v>
      </c>
      <c r="AA138" s="14">
        <v>0</v>
      </c>
      <c r="AB138" s="13">
        <v>11.949999809265137</v>
      </c>
      <c r="AC138" s="13">
        <f t="shared" si="5"/>
        <v>11949.999809265137</v>
      </c>
      <c r="AD138" s="13">
        <v>249</v>
      </c>
      <c r="AE138" s="13">
        <f t="shared" si="6"/>
        <v>249000</v>
      </c>
      <c r="AF138" s="13">
        <v>10.310000419616699</v>
      </c>
      <c r="AG138" s="13">
        <v>0.95999997854232788</v>
      </c>
      <c r="AH138" s="13">
        <v>0.64999997615814209</v>
      </c>
      <c r="AI138" s="13">
        <f t="shared" si="7"/>
        <v>649.99997615814209</v>
      </c>
      <c r="AJ138" s="13">
        <v>86.300003051757813</v>
      </c>
      <c r="AK138" s="13">
        <v>8</v>
      </c>
      <c r="AL138" s="13">
        <v>5.4000000953674316</v>
      </c>
      <c r="AM138" s="13">
        <v>13.699999809265137</v>
      </c>
      <c r="AN138" s="13">
        <v>42.299999237060547</v>
      </c>
      <c r="AO138" s="13">
        <f t="shared" si="8"/>
        <v>3.0875912281731268</v>
      </c>
      <c r="AP138" s="13">
        <v>9.3113474547863007E-2</v>
      </c>
    </row>
    <row r="139" spans="1:42" x14ac:dyDescent="0.35">
      <c r="A139" s="12">
        <v>138</v>
      </c>
      <c r="B139" s="13">
        <v>0</v>
      </c>
      <c r="C139" s="10">
        <f t="shared" si="0"/>
        <v>0</v>
      </c>
      <c r="D139" s="10">
        <f t="shared" si="1"/>
        <v>0</v>
      </c>
      <c r="E139" s="13">
        <f t="shared" si="2"/>
        <v>0</v>
      </c>
      <c r="F139" s="10">
        <f t="shared" si="3"/>
        <v>1</v>
      </c>
      <c r="G139" s="13">
        <f t="shared" si="4"/>
        <v>0</v>
      </c>
      <c r="H139" s="13">
        <v>1</v>
      </c>
      <c r="I139" s="13">
        <v>0</v>
      </c>
      <c r="J139" s="13">
        <v>1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1</v>
      </c>
      <c r="Q139" s="13">
        <v>1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1</v>
      </c>
      <c r="Y139" s="13">
        <v>0</v>
      </c>
      <c r="Z139" s="13">
        <v>0</v>
      </c>
      <c r="AA139" s="14">
        <v>0</v>
      </c>
      <c r="AB139" s="13">
        <v>9.9600000381469727</v>
      </c>
      <c r="AC139" s="13">
        <f t="shared" si="5"/>
        <v>9960.0000381469727</v>
      </c>
      <c r="AD139" s="13">
        <v>318</v>
      </c>
      <c r="AE139" s="13">
        <f t="shared" si="6"/>
        <v>318000</v>
      </c>
      <c r="AF139" s="13">
        <v>8.1899995803833008</v>
      </c>
      <c r="AG139" s="13">
        <v>1.1499999761581421</v>
      </c>
      <c r="AH139" s="13">
        <v>0.54000002145767212</v>
      </c>
      <c r="AI139" s="13">
        <f t="shared" si="7"/>
        <v>540.00002145767212</v>
      </c>
      <c r="AJ139" s="13">
        <v>82.300003051757813</v>
      </c>
      <c r="AK139" s="13">
        <v>11.5</v>
      </c>
      <c r="AL139" s="13">
        <v>5.4000000953674316</v>
      </c>
      <c r="AM139" s="13">
        <v>13</v>
      </c>
      <c r="AN139" s="13">
        <v>40.799999237060547</v>
      </c>
      <c r="AO139" s="13">
        <f t="shared" si="8"/>
        <v>3.1384614797738881</v>
      </c>
      <c r="AP139" s="13">
        <v>0.14041514694690704</v>
      </c>
    </row>
    <row r="140" spans="1:42" x14ac:dyDescent="0.35">
      <c r="A140" s="9">
        <v>139</v>
      </c>
      <c r="B140" s="13">
        <v>0</v>
      </c>
      <c r="C140" s="10">
        <f t="shared" si="0"/>
        <v>0</v>
      </c>
      <c r="D140" s="10">
        <f t="shared" si="1"/>
        <v>0</v>
      </c>
      <c r="E140" s="13">
        <f t="shared" si="2"/>
        <v>0</v>
      </c>
      <c r="F140" s="10">
        <f t="shared" si="3"/>
        <v>1</v>
      </c>
      <c r="G140" s="13">
        <f t="shared" si="4"/>
        <v>0</v>
      </c>
      <c r="H140" s="13">
        <v>1</v>
      </c>
      <c r="I140" s="13">
        <v>0</v>
      </c>
      <c r="J140" s="13">
        <v>1</v>
      </c>
      <c r="K140" s="13">
        <v>0</v>
      </c>
      <c r="L140" s="13">
        <v>0</v>
      </c>
      <c r="M140" s="13">
        <v>1</v>
      </c>
      <c r="N140" s="13">
        <v>0</v>
      </c>
      <c r="O140" s="13">
        <v>1</v>
      </c>
      <c r="P140" s="13">
        <v>1</v>
      </c>
      <c r="Q140" s="13">
        <v>1</v>
      </c>
      <c r="R140" s="13">
        <v>1</v>
      </c>
      <c r="S140" s="13">
        <v>0</v>
      </c>
      <c r="T140" s="13">
        <v>0</v>
      </c>
      <c r="U140" s="13">
        <v>0</v>
      </c>
      <c r="V140" s="13">
        <v>1</v>
      </c>
      <c r="W140" s="13">
        <v>0</v>
      </c>
      <c r="X140" s="13">
        <v>0</v>
      </c>
      <c r="Y140" s="13">
        <v>0</v>
      </c>
      <c r="Z140" s="13">
        <v>0</v>
      </c>
      <c r="AA140" s="14">
        <v>0</v>
      </c>
      <c r="AB140" s="13">
        <v>9.4799995422363281</v>
      </c>
      <c r="AC140" s="13">
        <f t="shared" si="5"/>
        <v>9479.9995422363281</v>
      </c>
      <c r="AD140" s="13">
        <v>283</v>
      </c>
      <c r="AE140" s="13">
        <f t="shared" si="6"/>
        <v>283000</v>
      </c>
      <c r="AF140" s="13">
        <v>6.0799999237060547</v>
      </c>
      <c r="AG140" s="13">
        <v>2.190000057220459</v>
      </c>
      <c r="AH140" s="13">
        <v>0.93999999761581421</v>
      </c>
      <c r="AI140" s="13">
        <f t="shared" si="7"/>
        <v>939.99999761581421</v>
      </c>
      <c r="AJ140" s="13">
        <v>64.199996948242188</v>
      </c>
      <c r="AK140" s="13">
        <v>23.100000381469727</v>
      </c>
      <c r="AL140" s="13">
        <v>9.8999996185302734</v>
      </c>
      <c r="AM140" s="13">
        <v>16</v>
      </c>
      <c r="AN140" s="13">
        <v>48.200000762939453</v>
      </c>
      <c r="AO140" s="13">
        <f t="shared" si="8"/>
        <v>3.0125000476837158</v>
      </c>
      <c r="AP140" s="13">
        <v>0.36019739508628845</v>
      </c>
    </row>
    <row r="141" spans="1:42" x14ac:dyDescent="0.35">
      <c r="A141" s="12">
        <v>140</v>
      </c>
      <c r="B141" s="13">
        <v>0</v>
      </c>
      <c r="C141" s="10">
        <f t="shared" si="0"/>
        <v>0</v>
      </c>
      <c r="D141" s="10">
        <f t="shared" si="1"/>
        <v>0</v>
      </c>
      <c r="E141" s="13">
        <f t="shared" si="2"/>
        <v>0</v>
      </c>
      <c r="F141" s="10">
        <f t="shared" si="3"/>
        <v>1</v>
      </c>
      <c r="G141" s="13">
        <f t="shared" si="4"/>
        <v>0</v>
      </c>
      <c r="H141" s="13">
        <v>1</v>
      </c>
      <c r="I141" s="13">
        <v>0</v>
      </c>
      <c r="J141" s="13">
        <v>1</v>
      </c>
      <c r="K141" s="13">
        <v>0</v>
      </c>
      <c r="L141" s="13">
        <v>0</v>
      </c>
      <c r="M141" s="13">
        <v>1</v>
      </c>
      <c r="N141" s="13">
        <v>0</v>
      </c>
      <c r="O141" s="13">
        <v>0</v>
      </c>
      <c r="P141" s="13">
        <v>1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  <c r="V141" s="13">
        <v>0</v>
      </c>
      <c r="W141" s="13">
        <v>0</v>
      </c>
      <c r="X141" s="13">
        <v>1</v>
      </c>
      <c r="Y141" s="13">
        <v>0</v>
      </c>
      <c r="Z141" s="13">
        <v>0</v>
      </c>
      <c r="AA141" s="14">
        <v>0</v>
      </c>
      <c r="AB141" s="13">
        <v>7.7600002288818359</v>
      </c>
      <c r="AC141" s="13">
        <f t="shared" si="5"/>
        <v>7760.0002288818359</v>
      </c>
      <c r="AD141" s="13">
        <v>298</v>
      </c>
      <c r="AE141" s="13">
        <f t="shared" si="6"/>
        <v>298000</v>
      </c>
      <c r="AF141" s="13">
        <v>3.8900001049041748</v>
      </c>
      <c r="AG141" s="13">
        <v>2.7699999809265137</v>
      </c>
      <c r="AH141" s="13">
        <v>0.61000001430511475</v>
      </c>
      <c r="AI141" s="13">
        <f t="shared" si="7"/>
        <v>610.00001430511475</v>
      </c>
      <c r="AJ141" s="13">
        <v>50.099998474121094</v>
      </c>
      <c r="AK141" s="13">
        <v>35.700000762939453</v>
      </c>
      <c r="AL141" s="13">
        <v>7.9000000953674316</v>
      </c>
      <c r="AM141" s="13">
        <v>13.699999809265137</v>
      </c>
      <c r="AN141" s="13">
        <v>42.700000762939453</v>
      </c>
      <c r="AO141" s="13">
        <f t="shared" si="8"/>
        <v>3.1167884202496108</v>
      </c>
      <c r="AP141" s="13">
        <v>0.71208226680755615</v>
      </c>
    </row>
    <row r="142" spans="1:42" x14ac:dyDescent="0.35">
      <c r="A142" s="12">
        <v>141</v>
      </c>
      <c r="B142" s="13">
        <v>0</v>
      </c>
      <c r="C142" s="10">
        <f t="shared" si="0"/>
        <v>0</v>
      </c>
      <c r="D142" s="10">
        <f t="shared" si="1"/>
        <v>0</v>
      </c>
      <c r="E142" s="13">
        <f t="shared" si="2"/>
        <v>0</v>
      </c>
      <c r="F142" s="10">
        <f t="shared" si="3"/>
        <v>1</v>
      </c>
      <c r="G142" s="13">
        <f t="shared" si="4"/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1</v>
      </c>
      <c r="N142" s="13">
        <v>0</v>
      </c>
      <c r="O142" s="13">
        <v>0</v>
      </c>
      <c r="P142" s="13">
        <v>0</v>
      </c>
      <c r="Q142" s="13">
        <v>1</v>
      </c>
      <c r="R142" s="13">
        <v>1</v>
      </c>
      <c r="S142" s="13">
        <v>1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4">
        <v>0</v>
      </c>
      <c r="AB142" s="13">
        <v>11.319999694824219</v>
      </c>
      <c r="AC142" s="13">
        <f t="shared" si="5"/>
        <v>11319.999694824219</v>
      </c>
      <c r="AD142" s="13">
        <v>384</v>
      </c>
      <c r="AE142" s="13">
        <f t="shared" si="6"/>
        <v>384000</v>
      </c>
      <c r="AF142" s="13">
        <v>7.4000000953674316</v>
      </c>
      <c r="AG142" s="13">
        <v>2.869999885559082</v>
      </c>
      <c r="AH142" s="13">
        <v>0.75999999046325684</v>
      </c>
      <c r="AI142" s="13">
        <f t="shared" si="7"/>
        <v>759.99999046325684</v>
      </c>
      <c r="AJ142" s="13">
        <v>65.300003051757813</v>
      </c>
      <c r="AK142" s="13">
        <v>25.399999618530273</v>
      </c>
      <c r="AL142" s="13">
        <v>6.6999998092651367</v>
      </c>
      <c r="AM142" s="13">
        <v>10.699999809265137</v>
      </c>
      <c r="AN142" s="13">
        <v>35.900001525878906</v>
      </c>
      <c r="AO142" s="13">
        <f t="shared" si="8"/>
        <v>3.3551403893290792</v>
      </c>
      <c r="AP142" s="13">
        <v>0.38783782720565796</v>
      </c>
    </row>
    <row r="143" spans="1:42" x14ac:dyDescent="0.35">
      <c r="A143" s="12">
        <v>142</v>
      </c>
      <c r="B143" s="13">
        <v>0</v>
      </c>
      <c r="C143" s="10">
        <f t="shared" si="0"/>
        <v>0</v>
      </c>
      <c r="D143" s="10">
        <f t="shared" si="1"/>
        <v>0</v>
      </c>
      <c r="E143" s="13">
        <f t="shared" si="2"/>
        <v>1</v>
      </c>
      <c r="F143" s="10">
        <f t="shared" si="3"/>
        <v>1</v>
      </c>
      <c r="G143" s="13">
        <f t="shared" si="4"/>
        <v>0</v>
      </c>
      <c r="H143" s="13">
        <v>1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0</v>
      </c>
      <c r="O143" s="13">
        <v>0</v>
      </c>
      <c r="P143" s="13">
        <v>1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</v>
      </c>
      <c r="W143" s="13">
        <v>0</v>
      </c>
      <c r="X143" s="13">
        <v>1</v>
      </c>
      <c r="Y143" s="13">
        <v>0</v>
      </c>
      <c r="Z143" s="13">
        <v>0</v>
      </c>
      <c r="AA143" s="14">
        <v>0</v>
      </c>
      <c r="AB143" s="13">
        <v>7.940000057220459</v>
      </c>
      <c r="AC143" s="13">
        <f t="shared" si="5"/>
        <v>7940.000057220459</v>
      </c>
      <c r="AD143" s="13">
        <v>328</v>
      </c>
      <c r="AE143" s="13">
        <f t="shared" si="6"/>
        <v>328000</v>
      </c>
      <c r="AF143" s="13">
        <v>3.7100000381469727</v>
      </c>
      <c r="AG143" s="13">
        <v>3.3299999237060547</v>
      </c>
      <c r="AH143" s="13">
        <v>0.81999999284744263</v>
      </c>
      <c r="AI143" s="13">
        <f t="shared" si="7"/>
        <v>819.99999284744263</v>
      </c>
      <c r="AJ143" s="13">
        <v>46.799999237060547</v>
      </c>
      <c r="AK143" s="13">
        <v>41.900001525878906</v>
      </c>
      <c r="AL143" s="13">
        <v>10.300000190734863</v>
      </c>
      <c r="AM143" s="13">
        <v>11.699999809265137</v>
      </c>
      <c r="AN143" s="13">
        <v>37.299999237060547</v>
      </c>
      <c r="AO143" s="13">
        <f t="shared" si="8"/>
        <v>3.1880341747974197</v>
      </c>
      <c r="AP143" s="13">
        <v>0.89757406711578369</v>
      </c>
    </row>
    <row r="144" spans="1:42" x14ac:dyDescent="0.35">
      <c r="A144" s="12">
        <v>143</v>
      </c>
      <c r="B144" s="13">
        <v>0</v>
      </c>
      <c r="C144" s="10">
        <f t="shared" si="0"/>
        <v>0</v>
      </c>
      <c r="D144" s="10">
        <f t="shared" si="1"/>
        <v>0</v>
      </c>
      <c r="E144" s="13">
        <f t="shared" si="2"/>
        <v>0</v>
      </c>
      <c r="F144" s="10">
        <f t="shared" si="3"/>
        <v>1</v>
      </c>
      <c r="G144" s="13">
        <f t="shared" si="4"/>
        <v>0</v>
      </c>
      <c r="H144" s="13">
        <v>1</v>
      </c>
      <c r="I144" s="13">
        <v>0</v>
      </c>
      <c r="J144" s="13">
        <v>1</v>
      </c>
      <c r="K144" s="13">
        <v>0</v>
      </c>
      <c r="L144" s="13">
        <v>0</v>
      </c>
      <c r="M144" s="13">
        <v>1</v>
      </c>
      <c r="N144" s="13">
        <v>0</v>
      </c>
      <c r="O144" s="13">
        <v>0</v>
      </c>
      <c r="P144" s="13">
        <v>1</v>
      </c>
      <c r="Q144" s="13">
        <v>1</v>
      </c>
      <c r="R144" s="13">
        <v>0</v>
      </c>
      <c r="S144" s="13">
        <v>1</v>
      </c>
      <c r="T144" s="13">
        <v>0</v>
      </c>
      <c r="U144" s="13">
        <v>0</v>
      </c>
      <c r="V144" s="13">
        <v>1</v>
      </c>
      <c r="W144" s="13">
        <v>0</v>
      </c>
      <c r="X144" s="13">
        <v>1</v>
      </c>
      <c r="Y144" s="13">
        <v>0</v>
      </c>
      <c r="Z144" s="13">
        <v>0</v>
      </c>
      <c r="AA144" s="14">
        <v>0</v>
      </c>
      <c r="AB144" s="13">
        <v>7.9499998092651367</v>
      </c>
      <c r="AC144" s="13">
        <f t="shared" si="5"/>
        <v>7949.9998092651367</v>
      </c>
      <c r="AD144" s="13">
        <v>329</v>
      </c>
      <c r="AE144" s="13">
        <f t="shared" si="6"/>
        <v>329000</v>
      </c>
      <c r="AF144" s="13">
        <v>5.630000114440918</v>
      </c>
      <c r="AG144" s="13">
        <v>1.0199999809265137</v>
      </c>
      <c r="AH144" s="13">
        <v>0.94999998807907104</v>
      </c>
      <c r="AI144" s="13">
        <f t="shared" si="7"/>
        <v>949.99998807907104</v>
      </c>
      <c r="AJ144" s="13">
        <v>70.900001525878906</v>
      </c>
      <c r="AK144" s="13">
        <v>12.800000190734863</v>
      </c>
      <c r="AL144" s="13">
        <v>11.899999618530273</v>
      </c>
      <c r="AM144" s="13">
        <v>13.800000190734863</v>
      </c>
      <c r="AN144" s="13">
        <v>41.900001525878906</v>
      </c>
      <c r="AO144" s="13">
        <f t="shared" si="8"/>
        <v>3.0362319526640302</v>
      </c>
      <c r="AP144" s="13">
        <v>0.18117228150367737</v>
      </c>
    </row>
    <row r="145" spans="1:42" x14ac:dyDescent="0.35">
      <c r="A145" s="12">
        <v>144</v>
      </c>
      <c r="B145" s="13">
        <v>0</v>
      </c>
      <c r="C145" s="10">
        <f t="shared" si="0"/>
        <v>0</v>
      </c>
      <c r="D145" s="10">
        <f t="shared" si="1"/>
        <v>0</v>
      </c>
      <c r="E145" s="13">
        <f t="shared" si="2"/>
        <v>0</v>
      </c>
      <c r="F145" s="10">
        <f t="shared" si="3"/>
        <v>1</v>
      </c>
      <c r="G145" s="13">
        <f t="shared" si="4"/>
        <v>0</v>
      </c>
      <c r="H145" s="13">
        <v>0</v>
      </c>
      <c r="I145" s="13">
        <v>1</v>
      </c>
      <c r="J145" s="13">
        <v>1</v>
      </c>
      <c r="K145" s="13">
        <v>0</v>
      </c>
      <c r="L145" s="13">
        <v>0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0</v>
      </c>
      <c r="W145" s="13">
        <v>0</v>
      </c>
      <c r="X145" s="13">
        <v>1</v>
      </c>
      <c r="Y145" s="13">
        <v>0</v>
      </c>
      <c r="Z145" s="13">
        <v>0</v>
      </c>
      <c r="AA145" s="14">
        <v>0</v>
      </c>
      <c r="AB145" s="13">
        <v>7.5</v>
      </c>
      <c r="AC145" s="13">
        <f t="shared" si="5"/>
        <v>7500</v>
      </c>
      <c r="AD145" s="13">
        <v>316</v>
      </c>
      <c r="AE145" s="13">
        <f t="shared" si="6"/>
        <v>316000</v>
      </c>
      <c r="AF145" s="13">
        <v>3.9700000286102295</v>
      </c>
      <c r="AG145" s="13">
        <v>2.440000057220459</v>
      </c>
      <c r="AH145" s="13">
        <v>0.75</v>
      </c>
      <c r="AI145" s="13">
        <f t="shared" si="7"/>
        <v>750</v>
      </c>
      <c r="AJ145" s="13">
        <v>52.900001525878906</v>
      </c>
      <c r="AK145" s="13">
        <v>32.5</v>
      </c>
      <c r="AL145" s="13">
        <v>10</v>
      </c>
      <c r="AM145" s="13">
        <v>12.5</v>
      </c>
      <c r="AN145" s="13">
        <v>38.299999237060547</v>
      </c>
      <c r="AO145" s="13">
        <f t="shared" si="8"/>
        <v>3.0639999389648436</v>
      </c>
      <c r="AP145" s="13">
        <v>0.61460959911346436</v>
      </c>
    </row>
    <row r="146" spans="1:42" x14ac:dyDescent="0.35">
      <c r="A146" s="9">
        <v>145</v>
      </c>
      <c r="B146" s="13">
        <v>0</v>
      </c>
      <c r="C146" s="10">
        <f t="shared" si="0"/>
        <v>0</v>
      </c>
      <c r="D146" s="10">
        <f t="shared" si="1"/>
        <v>0</v>
      </c>
      <c r="E146" s="13">
        <f t="shared" si="2"/>
        <v>0</v>
      </c>
      <c r="F146" s="10">
        <f t="shared" si="3"/>
        <v>1</v>
      </c>
      <c r="G146" s="13">
        <f t="shared" si="4"/>
        <v>0</v>
      </c>
      <c r="H146" s="13">
        <v>1</v>
      </c>
      <c r="I146" s="13">
        <v>0</v>
      </c>
      <c r="J146" s="13">
        <v>1</v>
      </c>
      <c r="K146" s="13">
        <v>0</v>
      </c>
      <c r="L146" s="13">
        <v>0</v>
      </c>
      <c r="M146" s="13">
        <v>1</v>
      </c>
      <c r="N146" s="13">
        <v>0</v>
      </c>
      <c r="O146" s="13">
        <v>1</v>
      </c>
      <c r="P146" s="13">
        <v>0</v>
      </c>
      <c r="Q146" s="13">
        <v>1</v>
      </c>
      <c r="R146" s="13">
        <v>1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4">
        <v>0</v>
      </c>
      <c r="AB146" s="13">
        <v>6.2100000381469727</v>
      </c>
      <c r="AC146" s="13">
        <f t="shared" si="5"/>
        <v>6210.0000381469727</v>
      </c>
      <c r="AD146" s="13">
        <v>207</v>
      </c>
      <c r="AE146" s="13">
        <f t="shared" si="6"/>
        <v>207000</v>
      </c>
      <c r="AF146" s="13">
        <v>4.6500000953674316</v>
      </c>
      <c r="AG146" s="13">
        <v>0.98000001907348633</v>
      </c>
      <c r="AH146" s="13">
        <v>0.56000000238418579</v>
      </c>
      <c r="AI146" s="13">
        <f t="shared" si="7"/>
        <v>560.00000238418579</v>
      </c>
      <c r="AJ146" s="13">
        <v>74.900001525878906</v>
      </c>
      <c r="AK146" s="13">
        <v>15.800000190734863</v>
      </c>
      <c r="AL146" s="13">
        <v>9</v>
      </c>
      <c r="AM146" s="13">
        <v>14.899999618530273</v>
      </c>
      <c r="AN146" s="13">
        <v>46.799999237060547</v>
      </c>
      <c r="AO146" s="13">
        <f t="shared" si="8"/>
        <v>3.1409396265257667</v>
      </c>
      <c r="AP146" s="13">
        <v>0.21075268089771271</v>
      </c>
    </row>
    <row r="147" spans="1:42" x14ac:dyDescent="0.35">
      <c r="A147" s="12">
        <v>146</v>
      </c>
      <c r="B147" s="13">
        <v>0</v>
      </c>
      <c r="C147" s="10">
        <f t="shared" si="0"/>
        <v>0</v>
      </c>
      <c r="D147" s="10">
        <f t="shared" si="1"/>
        <v>0</v>
      </c>
      <c r="E147" s="13">
        <f t="shared" si="2"/>
        <v>0</v>
      </c>
      <c r="F147" s="10">
        <f t="shared" si="3"/>
        <v>0</v>
      </c>
      <c r="G147" s="13">
        <f t="shared" si="4"/>
        <v>0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3">
        <v>1</v>
      </c>
      <c r="N147" s="13">
        <v>0</v>
      </c>
      <c r="O147" s="13">
        <v>0</v>
      </c>
      <c r="P147" s="13">
        <v>1</v>
      </c>
      <c r="Q147" s="13">
        <v>1</v>
      </c>
      <c r="R147" s="13">
        <v>1</v>
      </c>
      <c r="S147" s="13">
        <v>1</v>
      </c>
      <c r="T147" s="13">
        <v>1</v>
      </c>
      <c r="U147" s="13">
        <v>1</v>
      </c>
      <c r="V147" s="13">
        <v>1</v>
      </c>
      <c r="W147" s="13">
        <v>0</v>
      </c>
      <c r="X147" s="13">
        <v>1</v>
      </c>
      <c r="Y147" s="13">
        <v>0</v>
      </c>
      <c r="Z147" s="13">
        <v>0</v>
      </c>
      <c r="AA147" s="14">
        <v>0</v>
      </c>
      <c r="AB147" s="13">
        <v>6.25</v>
      </c>
      <c r="AC147" s="13">
        <f t="shared" si="5"/>
        <v>6250</v>
      </c>
      <c r="AD147" s="13">
        <v>216</v>
      </c>
      <c r="AE147" s="13">
        <f t="shared" si="6"/>
        <v>216000</v>
      </c>
      <c r="AF147" s="13">
        <v>3.6400001049041748</v>
      </c>
      <c r="AG147" s="13">
        <v>2.0699999332427979</v>
      </c>
      <c r="AH147" s="13">
        <v>0.46000000834465027</v>
      </c>
      <c r="AI147" s="13">
        <f t="shared" si="7"/>
        <v>460.00000834465027</v>
      </c>
      <c r="AJ147" s="13">
        <v>58.200000762939453</v>
      </c>
      <c r="AK147" s="13">
        <v>33.099998474121094</v>
      </c>
      <c r="AL147" s="13">
        <v>7.4000000953674316</v>
      </c>
      <c r="AM147" s="13">
        <v>15.199999809265137</v>
      </c>
      <c r="AN147" s="13">
        <v>44.5</v>
      </c>
      <c r="AO147" s="13">
        <f t="shared" si="8"/>
        <v>2.9276316156843039</v>
      </c>
      <c r="AP147" s="13">
        <v>0.56868129968643188</v>
      </c>
    </row>
    <row r="148" spans="1:42" x14ac:dyDescent="0.35">
      <c r="A148" s="12">
        <v>147</v>
      </c>
      <c r="B148" s="13">
        <v>0</v>
      </c>
      <c r="C148" s="10">
        <f t="shared" si="0"/>
        <v>0</v>
      </c>
      <c r="D148" s="10">
        <f t="shared" si="1"/>
        <v>0</v>
      </c>
      <c r="E148" s="13">
        <f t="shared" si="2"/>
        <v>0</v>
      </c>
      <c r="F148" s="10">
        <f t="shared" si="3"/>
        <v>1</v>
      </c>
      <c r="G148" s="13">
        <f t="shared" si="4"/>
        <v>1</v>
      </c>
      <c r="H148" s="13">
        <v>1</v>
      </c>
      <c r="I148" s="13">
        <v>0</v>
      </c>
      <c r="J148" s="13">
        <v>1</v>
      </c>
      <c r="K148" s="13">
        <v>0</v>
      </c>
      <c r="L148" s="13">
        <v>0</v>
      </c>
      <c r="M148" s="13">
        <v>1</v>
      </c>
      <c r="N148" s="13">
        <v>0</v>
      </c>
      <c r="O148" s="13">
        <v>0</v>
      </c>
      <c r="P148" s="13">
        <v>1</v>
      </c>
      <c r="Q148" s="13">
        <v>1</v>
      </c>
      <c r="R148" s="13">
        <v>0</v>
      </c>
      <c r="S148" s="13">
        <v>0</v>
      </c>
      <c r="T148" s="13">
        <v>0</v>
      </c>
      <c r="U148" s="13">
        <v>0</v>
      </c>
      <c r="V148" s="13">
        <v>1</v>
      </c>
      <c r="W148" s="13">
        <v>0</v>
      </c>
      <c r="X148" s="13">
        <v>1</v>
      </c>
      <c r="Y148" s="13">
        <v>0</v>
      </c>
      <c r="Z148" s="13">
        <v>0</v>
      </c>
      <c r="AA148" s="14">
        <v>0</v>
      </c>
      <c r="AB148" s="13">
        <v>9.5</v>
      </c>
      <c r="AC148" s="13">
        <f t="shared" si="5"/>
        <v>9500</v>
      </c>
      <c r="AD148" s="13">
        <v>248</v>
      </c>
      <c r="AE148" s="13">
        <f t="shared" si="6"/>
        <v>248000</v>
      </c>
      <c r="AF148" s="13">
        <v>6.0999999046325684</v>
      </c>
      <c r="AG148" s="13">
        <v>2.1600000858306885</v>
      </c>
      <c r="AH148" s="13">
        <v>1.1000000238418579</v>
      </c>
      <c r="AI148" s="13">
        <f t="shared" si="7"/>
        <v>1100.0000238418579</v>
      </c>
      <c r="AJ148" s="13">
        <v>64.199996948242188</v>
      </c>
      <c r="AK148" s="13">
        <v>22.700000762939453</v>
      </c>
      <c r="AL148" s="13">
        <v>11.600000381469727</v>
      </c>
      <c r="AM148" s="13">
        <v>13.5</v>
      </c>
      <c r="AN148" s="13">
        <v>42.099998474121094</v>
      </c>
      <c r="AO148" s="13">
        <f t="shared" si="8"/>
        <v>3.1185184054904513</v>
      </c>
      <c r="AP148" s="13">
        <v>0.35409837961196899</v>
      </c>
    </row>
    <row r="149" spans="1:42" x14ac:dyDescent="0.35">
      <c r="A149" s="12">
        <v>148</v>
      </c>
      <c r="B149" s="13">
        <v>0</v>
      </c>
      <c r="C149" s="10">
        <f t="shared" si="0"/>
        <v>0</v>
      </c>
      <c r="D149" s="10">
        <f t="shared" si="1"/>
        <v>0</v>
      </c>
      <c r="E149" s="13">
        <f t="shared" si="2"/>
        <v>1</v>
      </c>
      <c r="F149" s="10">
        <f t="shared" si="3"/>
        <v>1</v>
      </c>
      <c r="G149" s="13">
        <f t="shared" si="4"/>
        <v>0</v>
      </c>
      <c r="H149" s="13">
        <v>1</v>
      </c>
      <c r="I149" s="13">
        <v>0</v>
      </c>
      <c r="J149" s="13">
        <v>1</v>
      </c>
      <c r="K149" s="13">
        <v>0</v>
      </c>
      <c r="L149" s="13">
        <v>0</v>
      </c>
      <c r="M149" s="13">
        <v>1</v>
      </c>
      <c r="N149" s="13">
        <v>0</v>
      </c>
      <c r="O149" s="13">
        <v>0</v>
      </c>
      <c r="P149" s="13">
        <v>1</v>
      </c>
      <c r="Q149" s="13">
        <v>1</v>
      </c>
      <c r="R149" s="13">
        <v>1</v>
      </c>
      <c r="S149" s="13">
        <v>0</v>
      </c>
      <c r="T149" s="13">
        <v>0</v>
      </c>
      <c r="U149" s="13">
        <v>0</v>
      </c>
      <c r="V149" s="13">
        <v>1</v>
      </c>
      <c r="W149" s="13">
        <v>0</v>
      </c>
      <c r="X149" s="13">
        <v>1</v>
      </c>
      <c r="Y149" s="13">
        <v>0</v>
      </c>
      <c r="Z149" s="13">
        <v>1</v>
      </c>
      <c r="AA149" s="14">
        <v>0</v>
      </c>
      <c r="AB149" s="13">
        <v>6.0199999809265137</v>
      </c>
      <c r="AC149" s="13">
        <f t="shared" si="5"/>
        <v>6019.9999809265137</v>
      </c>
      <c r="AD149" s="13">
        <v>339</v>
      </c>
      <c r="AE149" s="13">
        <f t="shared" si="6"/>
        <v>339000</v>
      </c>
      <c r="AF149" s="13">
        <v>2.9200000762939453</v>
      </c>
      <c r="AG149" s="13">
        <v>2.4600000381469727</v>
      </c>
      <c r="AH149" s="13">
        <v>0.50999999046325684</v>
      </c>
      <c r="AI149" s="13">
        <f t="shared" si="7"/>
        <v>509.99999046325684</v>
      </c>
      <c r="AJ149" s="13">
        <v>48.400001525878906</v>
      </c>
      <c r="AK149" s="13">
        <v>40.900001525878906</v>
      </c>
      <c r="AL149" s="13">
        <v>8.5</v>
      </c>
      <c r="AM149" s="13">
        <v>11.5</v>
      </c>
      <c r="AN149" s="13">
        <v>35.599998474121094</v>
      </c>
      <c r="AO149" s="13">
        <f t="shared" si="8"/>
        <v>3.0956520412279214</v>
      </c>
      <c r="AP149" s="13">
        <v>0.84246575832366943</v>
      </c>
    </row>
    <row r="150" spans="1:42" x14ac:dyDescent="0.35">
      <c r="A150" s="12">
        <v>149</v>
      </c>
      <c r="B150" s="13">
        <v>0</v>
      </c>
      <c r="C150" s="10">
        <f t="shared" si="0"/>
        <v>1</v>
      </c>
      <c r="D150" s="10">
        <f t="shared" si="1"/>
        <v>0</v>
      </c>
      <c r="E150" s="13">
        <f t="shared" si="2"/>
        <v>0</v>
      </c>
      <c r="F150" s="10">
        <f t="shared" si="3"/>
        <v>1</v>
      </c>
      <c r="G150" s="13">
        <f t="shared" si="4"/>
        <v>0</v>
      </c>
      <c r="H150" s="13">
        <v>1</v>
      </c>
      <c r="I150" s="13">
        <v>0</v>
      </c>
      <c r="J150" s="13">
        <v>1</v>
      </c>
      <c r="K150" s="13">
        <v>0</v>
      </c>
      <c r="L150" s="13">
        <v>0</v>
      </c>
      <c r="M150" s="13">
        <v>1</v>
      </c>
      <c r="N150" s="13">
        <v>0</v>
      </c>
      <c r="O150" s="13">
        <v>0</v>
      </c>
      <c r="P150" s="13">
        <v>1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</v>
      </c>
      <c r="W150" s="13">
        <v>0</v>
      </c>
      <c r="X150" s="13">
        <v>1</v>
      </c>
      <c r="Y150" s="13">
        <v>0</v>
      </c>
      <c r="Z150" s="13">
        <v>0</v>
      </c>
      <c r="AA150" s="14">
        <v>0</v>
      </c>
      <c r="AB150" s="13">
        <v>8.3100004196166992</v>
      </c>
      <c r="AC150" s="13">
        <f t="shared" si="5"/>
        <v>8310.0004196166992</v>
      </c>
      <c r="AD150" s="13">
        <v>150</v>
      </c>
      <c r="AE150" s="13">
        <f t="shared" si="6"/>
        <v>150000</v>
      </c>
      <c r="AF150" s="13">
        <v>7.0999999046325684</v>
      </c>
      <c r="AG150" s="13">
        <v>0.64999997615814209</v>
      </c>
      <c r="AH150" s="13">
        <v>0.54000002145767212</v>
      </c>
      <c r="AI150" s="13">
        <f t="shared" si="7"/>
        <v>540.00002145767212</v>
      </c>
      <c r="AJ150" s="13">
        <v>85.5</v>
      </c>
      <c r="AK150" s="13">
        <v>7.8000001907348633</v>
      </c>
      <c r="AL150" s="13">
        <v>6.5</v>
      </c>
      <c r="AM150" s="13">
        <v>13.399999618530273</v>
      </c>
      <c r="AN150" s="13">
        <v>41.099998474121094</v>
      </c>
      <c r="AO150" s="13">
        <f t="shared" si="8"/>
        <v>3.0671641525486093</v>
      </c>
      <c r="AP150" s="13">
        <v>9.1549292206764221E-2</v>
      </c>
    </row>
    <row r="151" spans="1:42" x14ac:dyDescent="0.35">
      <c r="A151" s="12">
        <v>150</v>
      </c>
      <c r="B151" s="13">
        <v>0</v>
      </c>
      <c r="C151" s="10">
        <f t="shared" si="0"/>
        <v>0</v>
      </c>
      <c r="D151" s="10">
        <f t="shared" si="1"/>
        <v>0</v>
      </c>
      <c r="E151" s="13">
        <f t="shared" si="2"/>
        <v>0</v>
      </c>
      <c r="F151" s="10">
        <f t="shared" si="3"/>
        <v>1</v>
      </c>
      <c r="G151" s="13">
        <f t="shared" si="4"/>
        <v>0</v>
      </c>
      <c r="H151" s="13">
        <v>1</v>
      </c>
      <c r="I151" s="13">
        <v>0</v>
      </c>
      <c r="J151" s="13">
        <v>1</v>
      </c>
      <c r="K151" s="13">
        <v>0</v>
      </c>
      <c r="L151" s="13">
        <v>0</v>
      </c>
      <c r="M151" s="13">
        <v>1</v>
      </c>
      <c r="N151" s="13">
        <v>0</v>
      </c>
      <c r="O151" s="13">
        <v>0</v>
      </c>
      <c r="P151" s="13">
        <v>1</v>
      </c>
      <c r="Q151" s="13">
        <v>1</v>
      </c>
      <c r="R151" s="13">
        <v>1</v>
      </c>
      <c r="S151" s="13">
        <v>1</v>
      </c>
      <c r="T151" s="13">
        <v>1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4">
        <v>0</v>
      </c>
      <c r="AB151" s="13">
        <v>6.8499999046325684</v>
      </c>
      <c r="AC151" s="13">
        <f t="shared" si="5"/>
        <v>6849.9999046325684</v>
      </c>
      <c r="AD151" s="13">
        <v>196</v>
      </c>
      <c r="AE151" s="13">
        <f t="shared" si="6"/>
        <v>196000</v>
      </c>
      <c r="AF151" s="13">
        <v>4.8299999237060547</v>
      </c>
      <c r="AG151" s="13">
        <v>1.2000000476837158</v>
      </c>
      <c r="AH151" s="13">
        <v>0.79000002145767212</v>
      </c>
      <c r="AI151" s="13">
        <f t="shared" si="7"/>
        <v>790.00002145767212</v>
      </c>
      <c r="AJ151" s="13">
        <v>70.599998474121094</v>
      </c>
      <c r="AK151" s="13">
        <v>17.5</v>
      </c>
      <c r="AL151" s="13">
        <v>11.5</v>
      </c>
      <c r="AM151" s="13">
        <v>15</v>
      </c>
      <c r="AN151" s="13">
        <v>45.200000762939453</v>
      </c>
      <c r="AO151" s="13">
        <f t="shared" si="8"/>
        <v>3.0133333841959637</v>
      </c>
      <c r="AP151" s="13">
        <v>0.2484472244977951</v>
      </c>
    </row>
    <row r="152" spans="1:42" x14ac:dyDescent="0.35">
      <c r="A152" s="9">
        <v>151</v>
      </c>
      <c r="B152" s="13">
        <v>0</v>
      </c>
      <c r="C152" s="10">
        <f t="shared" si="0"/>
        <v>0</v>
      </c>
      <c r="D152" s="10">
        <f t="shared" si="1"/>
        <v>0</v>
      </c>
      <c r="E152" s="13">
        <f t="shared" si="2"/>
        <v>0</v>
      </c>
      <c r="F152" s="10">
        <f t="shared" si="3"/>
        <v>1</v>
      </c>
      <c r="G152" s="13">
        <f t="shared" si="4"/>
        <v>1</v>
      </c>
      <c r="H152" s="13">
        <v>1</v>
      </c>
      <c r="I152" s="13">
        <v>0</v>
      </c>
      <c r="J152" s="13">
        <v>1</v>
      </c>
      <c r="K152" s="13">
        <v>0</v>
      </c>
      <c r="L152" s="13">
        <v>0</v>
      </c>
      <c r="M152" s="13">
        <v>1</v>
      </c>
      <c r="N152" s="13">
        <v>0</v>
      </c>
      <c r="O152" s="13">
        <v>0</v>
      </c>
      <c r="P152" s="13">
        <v>1</v>
      </c>
      <c r="Q152" s="13">
        <v>1</v>
      </c>
      <c r="R152" s="13">
        <v>1</v>
      </c>
      <c r="S152" s="13">
        <v>1</v>
      </c>
      <c r="T152" s="13">
        <v>0</v>
      </c>
      <c r="U152" s="13">
        <v>0</v>
      </c>
      <c r="V152" s="13">
        <v>0</v>
      </c>
      <c r="W152" s="13">
        <v>0</v>
      </c>
      <c r="X152" s="13">
        <v>1</v>
      </c>
      <c r="Y152" s="13">
        <v>0</v>
      </c>
      <c r="Z152" s="13">
        <v>0</v>
      </c>
      <c r="AA152" s="14">
        <v>0</v>
      </c>
      <c r="AB152" s="13">
        <v>6.75</v>
      </c>
      <c r="AC152" s="13">
        <f t="shared" si="5"/>
        <v>6750</v>
      </c>
      <c r="AD152" s="13">
        <v>263</v>
      </c>
      <c r="AE152" s="13">
        <f t="shared" si="6"/>
        <v>263000</v>
      </c>
      <c r="AF152" s="13">
        <v>4.5500001907348633</v>
      </c>
      <c r="AG152" s="13">
        <v>1.0800000429153442</v>
      </c>
      <c r="AH152" s="13">
        <v>1.1100000143051147</v>
      </c>
      <c r="AI152" s="13">
        <f t="shared" si="7"/>
        <v>1110.0000143051147</v>
      </c>
      <c r="AJ152" s="13">
        <v>67.5</v>
      </c>
      <c r="AK152" s="13">
        <v>16</v>
      </c>
      <c r="AL152" s="13">
        <v>16.399999618530273</v>
      </c>
      <c r="AM152" s="13">
        <v>13.899999618530273</v>
      </c>
      <c r="AN152" s="13">
        <v>41.900001525878906</v>
      </c>
      <c r="AO152" s="13">
        <f t="shared" si="8"/>
        <v>3.0143886817105705</v>
      </c>
      <c r="AP152" s="13">
        <v>0.23736263811588287</v>
      </c>
    </row>
    <row r="153" spans="1:42" x14ac:dyDescent="0.35">
      <c r="A153" s="12">
        <v>152</v>
      </c>
      <c r="B153" s="13">
        <v>0</v>
      </c>
      <c r="C153" s="10">
        <f t="shared" si="0"/>
        <v>0</v>
      </c>
      <c r="D153" s="10">
        <f t="shared" si="1"/>
        <v>0</v>
      </c>
      <c r="E153" s="13">
        <f t="shared" si="2"/>
        <v>0</v>
      </c>
      <c r="F153" s="10">
        <f t="shared" si="3"/>
        <v>1</v>
      </c>
      <c r="G153" s="13">
        <f t="shared" si="4"/>
        <v>0</v>
      </c>
      <c r="H153" s="13">
        <v>1</v>
      </c>
      <c r="I153" s="13">
        <v>0</v>
      </c>
      <c r="J153" s="13">
        <v>1</v>
      </c>
      <c r="K153" s="13">
        <v>0</v>
      </c>
      <c r="L153" s="13">
        <v>0</v>
      </c>
      <c r="M153" s="13">
        <v>1</v>
      </c>
      <c r="N153" s="13">
        <v>0</v>
      </c>
      <c r="O153" s="13">
        <v>0</v>
      </c>
      <c r="P153" s="13">
        <v>1</v>
      </c>
      <c r="Q153" s="13">
        <v>1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1</v>
      </c>
      <c r="Y153" s="13">
        <v>0</v>
      </c>
      <c r="Z153" s="13">
        <v>0</v>
      </c>
      <c r="AA153" s="14">
        <v>0</v>
      </c>
      <c r="AB153" s="13">
        <v>5.2899999618530273</v>
      </c>
      <c r="AC153" s="13">
        <f t="shared" si="5"/>
        <v>5289.9999618530273</v>
      </c>
      <c r="AD153" s="13">
        <v>224</v>
      </c>
      <c r="AE153" s="13">
        <f t="shared" si="6"/>
        <v>224000</v>
      </c>
      <c r="AF153" s="13">
        <v>2.9800000190734863</v>
      </c>
      <c r="AG153" s="13">
        <v>1.440000057220459</v>
      </c>
      <c r="AH153" s="13">
        <v>0.63999998569488525</v>
      </c>
      <c r="AI153" s="13">
        <f t="shared" si="7"/>
        <v>639.99998569488525</v>
      </c>
      <c r="AJ153" s="13">
        <v>56.299999237060547</v>
      </c>
      <c r="AK153" s="13">
        <v>27.200000762939453</v>
      </c>
      <c r="AL153" s="13">
        <v>12.100000381469727</v>
      </c>
      <c r="AM153" s="13">
        <v>13.399999618530273</v>
      </c>
      <c r="AN153" s="13">
        <v>42.400001525878906</v>
      </c>
      <c r="AO153" s="13">
        <f t="shared" si="8"/>
        <v>3.1641793084266809</v>
      </c>
      <c r="AP153" s="13">
        <v>0.48322150111198425</v>
      </c>
    </row>
    <row r="154" spans="1:42" x14ac:dyDescent="0.35">
      <c r="A154" s="12">
        <v>153</v>
      </c>
      <c r="B154" s="13">
        <v>0</v>
      </c>
      <c r="C154" s="10">
        <f t="shared" si="0"/>
        <v>0</v>
      </c>
      <c r="D154" s="10">
        <f t="shared" si="1"/>
        <v>0</v>
      </c>
      <c r="E154" s="13">
        <f t="shared" si="2"/>
        <v>0</v>
      </c>
      <c r="F154" s="10">
        <f t="shared" si="3"/>
        <v>1</v>
      </c>
      <c r="G154" s="13">
        <f t="shared" si="4"/>
        <v>0</v>
      </c>
      <c r="H154" s="13">
        <v>1</v>
      </c>
      <c r="I154" s="13">
        <v>0</v>
      </c>
      <c r="J154" s="13">
        <v>1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1</v>
      </c>
      <c r="Q154" s="13">
        <v>1</v>
      </c>
      <c r="R154" s="13">
        <v>1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1</v>
      </c>
      <c r="Y154" s="13">
        <v>0</v>
      </c>
      <c r="Z154" s="13">
        <v>0</v>
      </c>
      <c r="AA154" s="14">
        <v>0</v>
      </c>
      <c r="AB154" s="13">
        <v>12.449999809265137</v>
      </c>
      <c r="AC154" s="13">
        <f t="shared" si="5"/>
        <v>12449.999809265137</v>
      </c>
      <c r="AD154" s="13">
        <v>303</v>
      </c>
      <c r="AE154" s="13">
        <f t="shared" si="6"/>
        <v>303000</v>
      </c>
      <c r="AF154" s="13">
        <v>10.310000419616699</v>
      </c>
      <c r="AG154" s="13">
        <v>1.4099999666213989</v>
      </c>
      <c r="AH154" s="13">
        <v>0.69999998807907104</v>
      </c>
      <c r="AI154" s="13">
        <f t="shared" si="7"/>
        <v>699.99998807907104</v>
      </c>
      <c r="AJ154" s="13">
        <v>82.800003051757813</v>
      </c>
      <c r="AK154" s="13">
        <v>11.300000190734863</v>
      </c>
      <c r="AL154" s="13">
        <v>5.5999999046325684</v>
      </c>
      <c r="AM154" s="13">
        <v>12.100000381469727</v>
      </c>
      <c r="AN154" s="13">
        <v>37.700000762939453</v>
      </c>
      <c r="AO154" s="13">
        <f t="shared" si="8"/>
        <v>3.115702444164735</v>
      </c>
      <c r="AP154" s="13">
        <v>0.136760413646698</v>
      </c>
    </row>
    <row r="155" spans="1:42" x14ac:dyDescent="0.35">
      <c r="A155" s="12">
        <v>154</v>
      </c>
      <c r="B155" s="13">
        <v>0</v>
      </c>
      <c r="C155" s="10">
        <f t="shared" si="0"/>
        <v>0</v>
      </c>
      <c r="D155" s="10">
        <f t="shared" si="1"/>
        <v>0</v>
      </c>
      <c r="E155" s="13">
        <f t="shared" si="2"/>
        <v>0</v>
      </c>
      <c r="F155" s="10">
        <f t="shared" si="3"/>
        <v>1</v>
      </c>
      <c r="G155" s="13">
        <f t="shared" si="4"/>
        <v>0</v>
      </c>
      <c r="H155" s="13">
        <v>1</v>
      </c>
      <c r="I155" s="13">
        <v>0</v>
      </c>
      <c r="J155" s="13">
        <v>1</v>
      </c>
      <c r="K155" s="13">
        <v>0</v>
      </c>
      <c r="L155" s="13">
        <v>0</v>
      </c>
      <c r="M155" s="13">
        <v>1</v>
      </c>
      <c r="N155" s="13">
        <v>0</v>
      </c>
      <c r="O155" s="13">
        <v>0</v>
      </c>
      <c r="P155" s="13">
        <v>1</v>
      </c>
      <c r="Q155" s="13">
        <v>1</v>
      </c>
      <c r="R155" s="13">
        <v>1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1</v>
      </c>
      <c r="Y155" s="13">
        <v>0</v>
      </c>
      <c r="Z155" s="13">
        <v>0</v>
      </c>
      <c r="AA155" s="14">
        <v>0</v>
      </c>
      <c r="AB155" s="13">
        <v>4.5999999046325684</v>
      </c>
      <c r="AC155" s="13">
        <f t="shared" si="5"/>
        <v>4599.9999046325684</v>
      </c>
      <c r="AD155" s="13">
        <v>240</v>
      </c>
      <c r="AE155" s="13">
        <f t="shared" si="6"/>
        <v>240000</v>
      </c>
      <c r="AF155" s="13">
        <v>3.369999885559082</v>
      </c>
      <c r="AG155" s="13">
        <v>0.67000001668930054</v>
      </c>
      <c r="AH155" s="13">
        <v>0.55000001192092896</v>
      </c>
      <c r="AI155" s="13">
        <f t="shared" si="7"/>
        <v>550.00001192092896</v>
      </c>
      <c r="AJ155" s="13">
        <v>73.199996948242188</v>
      </c>
      <c r="AK155" s="13">
        <v>14.600000381469727</v>
      </c>
      <c r="AL155" s="13">
        <v>12</v>
      </c>
      <c r="AM155" s="13">
        <v>13.899999618530273</v>
      </c>
      <c r="AN155" s="13">
        <v>43.599998474121094</v>
      </c>
      <c r="AO155" s="13">
        <f t="shared" si="8"/>
        <v>3.1366906237894683</v>
      </c>
      <c r="AP155" s="13">
        <v>0.1988130658864975</v>
      </c>
    </row>
    <row r="156" spans="1:42" x14ac:dyDescent="0.35">
      <c r="A156" s="12">
        <v>155</v>
      </c>
      <c r="B156" s="13">
        <v>0</v>
      </c>
      <c r="C156" s="10">
        <f t="shared" si="0"/>
        <v>0</v>
      </c>
      <c r="D156" s="10">
        <f t="shared" si="1"/>
        <v>0</v>
      </c>
      <c r="E156" s="13">
        <f t="shared" si="2"/>
        <v>0</v>
      </c>
      <c r="F156" s="10">
        <f t="shared" si="3"/>
        <v>1</v>
      </c>
      <c r="G156" s="13">
        <f t="shared" si="4"/>
        <v>1</v>
      </c>
      <c r="H156" s="13">
        <v>1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1</v>
      </c>
      <c r="Q156" s="13">
        <v>1</v>
      </c>
      <c r="R156" s="13">
        <v>1</v>
      </c>
      <c r="S156" s="13">
        <v>1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4">
        <v>0</v>
      </c>
      <c r="AB156" s="13">
        <v>16.930000305175781</v>
      </c>
      <c r="AC156" s="13">
        <f t="shared" si="5"/>
        <v>16930.000305175781</v>
      </c>
      <c r="AD156" s="13">
        <v>365</v>
      </c>
      <c r="AE156" s="13">
        <f t="shared" si="6"/>
        <v>365000</v>
      </c>
      <c r="AF156" s="13">
        <v>14.020000457763672</v>
      </c>
      <c r="AG156" s="13">
        <v>1.5900000333786011</v>
      </c>
      <c r="AH156" s="13">
        <v>1.2999999523162842</v>
      </c>
      <c r="AI156" s="13">
        <f t="shared" si="7"/>
        <v>1299.9999523162842</v>
      </c>
      <c r="AJ156" s="13">
        <v>82.800003051757813</v>
      </c>
      <c r="AK156" s="13">
        <v>9.3999996185302734</v>
      </c>
      <c r="AL156" s="13">
        <v>7.6999998092651367</v>
      </c>
      <c r="AM156" s="13">
        <v>13.800000190734863</v>
      </c>
      <c r="AN156" s="13">
        <v>42.299999237060547</v>
      </c>
      <c r="AO156" s="13">
        <f t="shared" si="8"/>
        <v>3.0652172936533875</v>
      </c>
      <c r="AP156" s="13">
        <v>0.11340941488742828</v>
      </c>
    </row>
    <row r="157" spans="1:42" x14ac:dyDescent="0.35">
      <c r="A157" s="12">
        <v>156</v>
      </c>
      <c r="B157" s="13">
        <v>0</v>
      </c>
      <c r="C157" s="10">
        <f t="shared" si="0"/>
        <v>0</v>
      </c>
      <c r="D157" s="10">
        <f t="shared" si="1"/>
        <v>0</v>
      </c>
      <c r="E157" s="13">
        <f t="shared" si="2"/>
        <v>0</v>
      </c>
      <c r="F157" s="10">
        <f t="shared" si="3"/>
        <v>0</v>
      </c>
      <c r="G157" s="13">
        <f t="shared" si="4"/>
        <v>0</v>
      </c>
      <c r="H157" s="13">
        <v>1</v>
      </c>
      <c r="I157" s="13">
        <v>0</v>
      </c>
      <c r="J157" s="13">
        <v>1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1</v>
      </c>
      <c r="Q157" s="13">
        <v>1</v>
      </c>
      <c r="R157" s="13">
        <v>1</v>
      </c>
      <c r="S157" s="13">
        <v>1</v>
      </c>
      <c r="T157" s="13">
        <v>0</v>
      </c>
      <c r="U157" s="13">
        <v>0</v>
      </c>
      <c r="V157" s="13">
        <v>0</v>
      </c>
      <c r="W157" s="13">
        <v>0</v>
      </c>
      <c r="X157" s="13">
        <v>1</v>
      </c>
      <c r="Y157" s="13">
        <v>0</v>
      </c>
      <c r="Z157" s="13">
        <v>0</v>
      </c>
      <c r="AA157" s="14">
        <v>0</v>
      </c>
      <c r="AB157" s="13">
        <v>10.470000267028809</v>
      </c>
      <c r="AC157" s="13">
        <f t="shared" si="5"/>
        <v>10470.000267028809</v>
      </c>
      <c r="AD157" s="13">
        <v>181</v>
      </c>
      <c r="AE157" s="13">
        <f t="shared" si="6"/>
        <v>181000</v>
      </c>
      <c r="AF157" s="13">
        <v>6.9200000762939453</v>
      </c>
      <c r="AG157" s="13">
        <v>2.2699999809265137</v>
      </c>
      <c r="AH157" s="13">
        <v>0.92000001668930054</v>
      </c>
      <c r="AI157" s="13">
        <f t="shared" si="7"/>
        <v>920.00001668930054</v>
      </c>
      <c r="AJ157" s="13">
        <v>66</v>
      </c>
      <c r="AK157" s="13">
        <v>21.700000762939453</v>
      </c>
      <c r="AL157" s="13">
        <v>8.8000001907348633</v>
      </c>
      <c r="AM157" s="13">
        <v>16.5</v>
      </c>
      <c r="AN157" s="13">
        <v>48.299999237060547</v>
      </c>
      <c r="AO157" s="13">
        <f t="shared" si="8"/>
        <v>2.9272726810339726</v>
      </c>
      <c r="AP157" s="13">
        <v>0.3280346691608429</v>
      </c>
    </row>
    <row r="158" spans="1:42" x14ac:dyDescent="0.35">
      <c r="A158" s="9">
        <v>157</v>
      </c>
      <c r="B158" s="13">
        <v>0</v>
      </c>
      <c r="C158" s="10">
        <f t="shared" si="0"/>
        <v>1</v>
      </c>
      <c r="D158" s="10">
        <f t="shared" si="1"/>
        <v>0</v>
      </c>
      <c r="E158" s="13">
        <f t="shared" si="2"/>
        <v>0</v>
      </c>
      <c r="F158" s="10">
        <f t="shared" si="3"/>
        <v>1</v>
      </c>
      <c r="G158" s="13">
        <f t="shared" si="4"/>
        <v>1</v>
      </c>
      <c r="H158" s="13">
        <v>1</v>
      </c>
      <c r="I158" s="13">
        <v>0</v>
      </c>
      <c r="J158" s="13">
        <v>1</v>
      </c>
      <c r="K158" s="13">
        <v>0</v>
      </c>
      <c r="L158" s="13">
        <v>0</v>
      </c>
      <c r="M158" s="13">
        <v>1</v>
      </c>
      <c r="N158" s="13">
        <v>0</v>
      </c>
      <c r="O158" s="13">
        <v>0</v>
      </c>
      <c r="P158" s="13">
        <v>1</v>
      </c>
      <c r="Q158" s="13">
        <v>1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1</v>
      </c>
      <c r="Y158" s="13">
        <v>0</v>
      </c>
      <c r="Z158" s="13">
        <v>0</v>
      </c>
      <c r="AA158" s="14">
        <v>0</v>
      </c>
      <c r="AB158" s="13">
        <v>14.600000381469727</v>
      </c>
      <c r="AC158" s="13">
        <f t="shared" si="5"/>
        <v>14600.000381469727</v>
      </c>
      <c r="AD158" s="13">
        <v>145</v>
      </c>
      <c r="AE158" s="13">
        <f t="shared" si="6"/>
        <v>145000</v>
      </c>
      <c r="AF158" s="13">
        <v>12.229999542236328</v>
      </c>
      <c r="AG158" s="13">
        <v>0.95999997854232788</v>
      </c>
      <c r="AH158" s="13">
        <v>1.3999999761581421</v>
      </c>
      <c r="AI158" s="13">
        <f t="shared" si="7"/>
        <v>1399.9999761581421</v>
      </c>
      <c r="AJ158" s="13">
        <v>83.699996948242188</v>
      </c>
      <c r="AK158" s="13">
        <v>6.5999999046325684</v>
      </c>
      <c r="AL158" s="13">
        <v>9.6000003814697266</v>
      </c>
      <c r="AM158" s="13">
        <v>11.300000190734863</v>
      </c>
      <c r="AN158" s="13">
        <v>34.700000762939453</v>
      </c>
      <c r="AO158" s="13">
        <f t="shared" si="8"/>
        <v>3.0707964758611954</v>
      </c>
      <c r="AP158" s="13">
        <v>7.8495502471923828E-2</v>
      </c>
    </row>
    <row r="159" spans="1:42" x14ac:dyDescent="0.35">
      <c r="A159" s="12">
        <v>158</v>
      </c>
      <c r="B159" s="13">
        <v>0</v>
      </c>
      <c r="C159" s="10">
        <f t="shared" si="0"/>
        <v>0</v>
      </c>
      <c r="D159" s="10">
        <f t="shared" si="1"/>
        <v>0</v>
      </c>
      <c r="E159" s="13">
        <f t="shared" si="2"/>
        <v>0</v>
      </c>
      <c r="F159" s="10">
        <f t="shared" si="3"/>
        <v>1</v>
      </c>
      <c r="G159" s="13">
        <f t="shared" si="4"/>
        <v>0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3">
        <v>1</v>
      </c>
      <c r="N159" s="13">
        <v>0</v>
      </c>
      <c r="O159" s="13">
        <v>0</v>
      </c>
      <c r="P159" s="13">
        <v>1</v>
      </c>
      <c r="Q159" s="13">
        <v>1</v>
      </c>
      <c r="R159" s="13">
        <v>1</v>
      </c>
      <c r="S159" s="13">
        <v>1</v>
      </c>
      <c r="T159" s="13">
        <v>1</v>
      </c>
      <c r="U159" s="13">
        <v>1</v>
      </c>
      <c r="V159" s="13">
        <v>0</v>
      </c>
      <c r="W159" s="13">
        <v>0</v>
      </c>
      <c r="X159" s="13">
        <v>1</v>
      </c>
      <c r="Y159" s="13">
        <v>0</v>
      </c>
      <c r="Z159" s="13">
        <v>0</v>
      </c>
      <c r="AA159" s="14">
        <v>0</v>
      </c>
      <c r="AB159" s="13">
        <v>5.4800000190734863</v>
      </c>
      <c r="AC159" s="13">
        <f t="shared" si="5"/>
        <v>5480.0000190734863</v>
      </c>
      <c r="AD159" s="13">
        <v>292</v>
      </c>
      <c r="AE159" s="13">
        <f t="shared" si="6"/>
        <v>292000</v>
      </c>
      <c r="AF159" s="13">
        <v>3.4300000667572021</v>
      </c>
      <c r="AG159" s="13">
        <v>1.2899999618530273</v>
      </c>
      <c r="AH159" s="13">
        <v>0.43999999761581421</v>
      </c>
      <c r="AI159" s="13">
        <f t="shared" si="7"/>
        <v>439.99999761581421</v>
      </c>
      <c r="AJ159" s="13">
        <v>62.599998474121094</v>
      </c>
      <c r="AK159" s="13">
        <v>23.5</v>
      </c>
      <c r="AL159" s="13">
        <v>8</v>
      </c>
      <c r="AM159" s="13">
        <v>11.300000190734863</v>
      </c>
      <c r="AN159" s="13">
        <v>36.099998474121094</v>
      </c>
      <c r="AO159" s="13">
        <f t="shared" si="8"/>
        <v>3.1946900765294086</v>
      </c>
      <c r="AP159" s="13">
        <v>0.37609326839447021</v>
      </c>
    </row>
    <row r="160" spans="1:42" x14ac:dyDescent="0.35">
      <c r="A160" s="12">
        <v>159</v>
      </c>
      <c r="B160" s="13">
        <v>0</v>
      </c>
      <c r="C160" s="10">
        <f t="shared" si="0"/>
        <v>0</v>
      </c>
      <c r="D160" s="10">
        <f t="shared" si="1"/>
        <v>0</v>
      </c>
      <c r="E160" s="13">
        <f t="shared" si="2"/>
        <v>0</v>
      </c>
      <c r="F160" s="10">
        <f t="shared" si="3"/>
        <v>1</v>
      </c>
      <c r="G160" s="13">
        <f t="shared" si="4"/>
        <v>0</v>
      </c>
      <c r="H160" s="13">
        <v>1</v>
      </c>
      <c r="I160" s="13">
        <v>0</v>
      </c>
      <c r="J160" s="13">
        <v>1</v>
      </c>
      <c r="K160" s="13">
        <v>0</v>
      </c>
      <c r="L160" s="13">
        <v>0</v>
      </c>
      <c r="M160" s="13">
        <v>1</v>
      </c>
      <c r="N160" s="13">
        <v>0</v>
      </c>
      <c r="O160" s="13">
        <v>0</v>
      </c>
      <c r="P160" s="13">
        <v>1</v>
      </c>
      <c r="Q160" s="13">
        <v>1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1</v>
      </c>
      <c r="Y160" s="13">
        <v>0</v>
      </c>
      <c r="Z160" s="13">
        <v>0</v>
      </c>
      <c r="AA160" s="14">
        <v>0</v>
      </c>
      <c r="AB160" s="13">
        <v>7.9800000190734863</v>
      </c>
      <c r="AC160" s="13">
        <f t="shared" si="5"/>
        <v>7980.0000190734863</v>
      </c>
      <c r="AD160" s="13">
        <v>280</v>
      </c>
      <c r="AE160" s="13">
        <f t="shared" si="6"/>
        <v>280000</v>
      </c>
      <c r="AF160" s="13">
        <v>4.690000057220459</v>
      </c>
      <c r="AG160" s="13">
        <v>2.369999885559082</v>
      </c>
      <c r="AH160" s="13">
        <v>0.81000000238418579</v>
      </c>
      <c r="AI160" s="13">
        <f t="shared" si="7"/>
        <v>810.00000238418579</v>
      </c>
      <c r="AJ160" s="13">
        <v>58.700000762939453</v>
      </c>
      <c r="AK160" s="13">
        <v>29.700000762939453</v>
      </c>
      <c r="AL160" s="13">
        <v>10.199999809265137</v>
      </c>
      <c r="AM160" s="13">
        <v>12.600000381469727</v>
      </c>
      <c r="AN160" s="13">
        <v>39.099998474121094</v>
      </c>
      <c r="AO160" s="13">
        <f t="shared" si="8"/>
        <v>3.103174388123334</v>
      </c>
      <c r="AP160" s="13">
        <v>0.50533044338226318</v>
      </c>
    </row>
    <row r="161" spans="1:42" x14ac:dyDescent="0.35">
      <c r="A161" s="12">
        <v>160</v>
      </c>
      <c r="B161" s="13">
        <v>0</v>
      </c>
      <c r="C161" s="10">
        <f t="shared" si="0"/>
        <v>0</v>
      </c>
      <c r="D161" s="10">
        <f t="shared" si="1"/>
        <v>0</v>
      </c>
      <c r="E161" s="13">
        <f t="shared" si="2"/>
        <v>0</v>
      </c>
      <c r="F161" s="10">
        <f t="shared" si="3"/>
        <v>1</v>
      </c>
      <c r="G161" s="13">
        <f t="shared" si="4"/>
        <v>0</v>
      </c>
      <c r="H161" s="13">
        <v>1</v>
      </c>
      <c r="I161" s="13">
        <v>0</v>
      </c>
      <c r="J161" s="13">
        <v>1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1</v>
      </c>
      <c r="Q161" s="13">
        <v>1</v>
      </c>
      <c r="R161" s="13">
        <v>1</v>
      </c>
      <c r="S161" s="13">
        <v>1</v>
      </c>
      <c r="T161" s="13">
        <v>0</v>
      </c>
      <c r="U161" s="13">
        <v>0</v>
      </c>
      <c r="V161" s="13">
        <v>1</v>
      </c>
      <c r="W161" s="13">
        <v>0</v>
      </c>
      <c r="X161" s="13">
        <v>1</v>
      </c>
      <c r="Y161" s="13">
        <v>0</v>
      </c>
      <c r="Z161" s="13">
        <v>0</v>
      </c>
      <c r="AA161" s="14">
        <v>0</v>
      </c>
      <c r="AB161" s="13">
        <v>5.309999942779541</v>
      </c>
      <c r="AC161" s="13">
        <f t="shared" si="5"/>
        <v>5309.999942779541</v>
      </c>
      <c r="AD161" s="13">
        <v>161</v>
      </c>
      <c r="AE161" s="13">
        <f t="shared" si="6"/>
        <v>161000</v>
      </c>
      <c r="AF161" s="13">
        <v>3.190000057220459</v>
      </c>
      <c r="AG161" s="13">
        <v>1.2400000095367432</v>
      </c>
      <c r="AH161" s="13">
        <v>0.62999999523162842</v>
      </c>
      <c r="AI161" s="13">
        <f t="shared" si="7"/>
        <v>629.99999523162842</v>
      </c>
      <c r="AJ161" s="13">
        <v>60</v>
      </c>
      <c r="AK161" s="13">
        <v>23.399999618530273</v>
      </c>
      <c r="AL161" s="13">
        <v>11.899999618530273</v>
      </c>
      <c r="AM161" s="13">
        <v>13.100000381469727</v>
      </c>
      <c r="AN161" s="13">
        <v>39.900001525878906</v>
      </c>
      <c r="AO161" s="13">
        <f t="shared" si="8"/>
        <v>3.0458015545036505</v>
      </c>
      <c r="AP161" s="13">
        <v>0.38871473073959351</v>
      </c>
    </row>
    <row r="162" spans="1:42" x14ac:dyDescent="0.35">
      <c r="A162" s="12">
        <v>161</v>
      </c>
      <c r="B162" s="13">
        <v>0</v>
      </c>
      <c r="C162" s="10">
        <f t="shared" si="0"/>
        <v>0</v>
      </c>
      <c r="D162" s="10">
        <f t="shared" si="1"/>
        <v>0</v>
      </c>
      <c r="E162" s="13">
        <f t="shared" si="2"/>
        <v>0</v>
      </c>
      <c r="F162" s="10">
        <f t="shared" si="3"/>
        <v>1</v>
      </c>
      <c r="G162" s="13">
        <f t="shared" si="4"/>
        <v>0</v>
      </c>
      <c r="H162" s="13">
        <v>1</v>
      </c>
      <c r="I162" s="13">
        <v>0</v>
      </c>
      <c r="J162" s="13">
        <v>1</v>
      </c>
      <c r="K162" s="13">
        <v>0</v>
      </c>
      <c r="L162" s="13">
        <v>0</v>
      </c>
      <c r="M162" s="13">
        <v>1</v>
      </c>
      <c r="N162" s="13">
        <v>0</v>
      </c>
      <c r="O162" s="13">
        <v>0</v>
      </c>
      <c r="P162" s="13">
        <v>1</v>
      </c>
      <c r="Q162" s="13">
        <v>1</v>
      </c>
      <c r="R162" s="13">
        <v>1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1</v>
      </c>
      <c r="Y162" s="13">
        <v>0</v>
      </c>
      <c r="Z162" s="13">
        <v>0</v>
      </c>
      <c r="AA162" s="14">
        <v>0</v>
      </c>
      <c r="AB162" s="13">
        <v>6.5199999809265137</v>
      </c>
      <c r="AC162" s="13">
        <f t="shared" si="5"/>
        <v>6519.9999809265137</v>
      </c>
      <c r="AD162" s="13">
        <v>248</v>
      </c>
      <c r="AE162" s="13">
        <f t="shared" si="6"/>
        <v>248000</v>
      </c>
      <c r="AF162" s="13">
        <v>5.2399997711181641</v>
      </c>
      <c r="AG162" s="13">
        <v>0.47999998927116394</v>
      </c>
      <c r="AH162" s="13">
        <v>0.79000002145767212</v>
      </c>
      <c r="AI162" s="13">
        <f t="shared" si="7"/>
        <v>790.00002145767212</v>
      </c>
      <c r="AJ162" s="13">
        <v>80.300003051757813</v>
      </c>
      <c r="AK162" s="13">
        <v>7.4000000953674316</v>
      </c>
      <c r="AL162" s="13">
        <v>12.100000381469727</v>
      </c>
      <c r="AM162" s="13">
        <v>13.699999809265137</v>
      </c>
      <c r="AN162" s="13">
        <v>42.099998474121094</v>
      </c>
      <c r="AO162" s="13">
        <f t="shared" si="8"/>
        <v>3.072992632134885</v>
      </c>
      <c r="AP162" s="13">
        <v>9.1603055596351624E-2</v>
      </c>
    </row>
    <row r="163" spans="1:42" x14ac:dyDescent="0.35">
      <c r="A163" s="12">
        <v>162</v>
      </c>
      <c r="B163" s="13">
        <v>0</v>
      </c>
      <c r="C163" s="10">
        <f t="shared" si="0"/>
        <v>0</v>
      </c>
      <c r="D163" s="10">
        <f t="shared" si="1"/>
        <v>0</v>
      </c>
      <c r="E163" s="13">
        <f t="shared" si="2"/>
        <v>0</v>
      </c>
      <c r="F163" s="10">
        <f t="shared" si="3"/>
        <v>1</v>
      </c>
      <c r="G163" s="13">
        <f t="shared" si="4"/>
        <v>0</v>
      </c>
      <c r="H163" s="13">
        <v>1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1</v>
      </c>
      <c r="R163" s="13">
        <v>1</v>
      </c>
      <c r="S163" s="13">
        <v>1</v>
      </c>
      <c r="T163" s="13">
        <v>0</v>
      </c>
      <c r="U163" s="13">
        <v>0</v>
      </c>
      <c r="V163" s="13">
        <v>1</v>
      </c>
      <c r="W163" s="13">
        <v>0</v>
      </c>
      <c r="X163" s="13">
        <v>1</v>
      </c>
      <c r="Y163" s="13">
        <v>0</v>
      </c>
      <c r="Z163" s="13">
        <v>0</v>
      </c>
      <c r="AA163" s="14">
        <v>0</v>
      </c>
      <c r="AB163" s="13">
        <v>7.3499999046325684</v>
      </c>
      <c r="AC163" s="13">
        <f t="shared" si="5"/>
        <v>7349.9999046325684</v>
      </c>
      <c r="AD163" s="13">
        <v>171</v>
      </c>
      <c r="AE163" s="13">
        <f t="shared" si="6"/>
        <v>171000</v>
      </c>
      <c r="AF163" s="13">
        <v>6.0900001525878906</v>
      </c>
      <c r="AG163" s="13">
        <v>0.4699999988079071</v>
      </c>
      <c r="AH163" s="13">
        <v>0.77999997138977051</v>
      </c>
      <c r="AI163" s="13">
        <f t="shared" si="7"/>
        <v>779.99997138977051</v>
      </c>
      <c r="AJ163" s="13">
        <v>82.900001525878906</v>
      </c>
      <c r="AK163" s="13">
        <v>6.4000000953674316</v>
      </c>
      <c r="AL163" s="13">
        <v>10.600000381469727</v>
      </c>
      <c r="AM163" s="13">
        <v>15.399999618530273</v>
      </c>
      <c r="AN163" s="13">
        <v>46.799999237060547</v>
      </c>
      <c r="AO163" s="13">
        <f t="shared" si="8"/>
        <v>3.0389610646968959</v>
      </c>
      <c r="AP163" s="13">
        <v>7.7175699174404144E-2</v>
      </c>
    </row>
    <row r="164" spans="1:42" x14ac:dyDescent="0.35">
      <c r="A164" s="9">
        <v>163</v>
      </c>
      <c r="B164" s="13">
        <v>0</v>
      </c>
      <c r="C164" s="10">
        <f t="shared" si="0"/>
        <v>0</v>
      </c>
      <c r="D164" s="10">
        <f t="shared" si="1"/>
        <v>0</v>
      </c>
      <c r="E164" s="13">
        <f t="shared" si="2"/>
        <v>0</v>
      </c>
      <c r="F164" s="10">
        <f t="shared" si="3"/>
        <v>1</v>
      </c>
      <c r="G164" s="13">
        <f t="shared" si="4"/>
        <v>0</v>
      </c>
      <c r="H164" s="13">
        <v>1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1</v>
      </c>
      <c r="Q164" s="13">
        <v>1</v>
      </c>
      <c r="R164" s="13">
        <v>1</v>
      </c>
      <c r="S164" s="13">
        <v>1</v>
      </c>
      <c r="T164" s="13">
        <v>0</v>
      </c>
      <c r="U164" s="13">
        <v>0</v>
      </c>
      <c r="V164" s="13">
        <v>0</v>
      </c>
      <c r="W164" s="13">
        <v>0</v>
      </c>
      <c r="X164" s="13">
        <v>1</v>
      </c>
      <c r="Y164" s="13">
        <v>0</v>
      </c>
      <c r="Z164" s="13">
        <v>0</v>
      </c>
      <c r="AA164" s="14">
        <v>0</v>
      </c>
      <c r="AB164" s="13">
        <v>5.8299999237060547</v>
      </c>
      <c r="AC164" s="13">
        <f t="shared" si="5"/>
        <v>5829.9999237060547</v>
      </c>
      <c r="AD164" s="13">
        <v>214</v>
      </c>
      <c r="AE164" s="13">
        <f t="shared" si="6"/>
        <v>214000</v>
      </c>
      <c r="AF164" s="13">
        <v>4.1999998092651367</v>
      </c>
      <c r="AG164" s="13">
        <v>0.87999999523162842</v>
      </c>
      <c r="AH164" s="13">
        <v>0.52999997138977051</v>
      </c>
      <c r="AI164" s="13">
        <f t="shared" si="7"/>
        <v>529.99997138977051</v>
      </c>
      <c r="AJ164" s="13">
        <v>72</v>
      </c>
      <c r="AK164" s="13">
        <v>15.100000381469727</v>
      </c>
      <c r="AL164" s="13">
        <v>9.1000003814697266</v>
      </c>
      <c r="AM164" s="13">
        <v>13.5</v>
      </c>
      <c r="AN164" s="13">
        <v>43.200000762939453</v>
      </c>
      <c r="AO164" s="13">
        <f t="shared" si="8"/>
        <v>3.2000000565140336</v>
      </c>
      <c r="AP164" s="13">
        <v>0.20952381193637848</v>
      </c>
    </row>
    <row r="165" spans="1:42" x14ac:dyDescent="0.35">
      <c r="A165" s="12">
        <v>164</v>
      </c>
      <c r="B165" s="13">
        <v>0</v>
      </c>
      <c r="C165" s="10">
        <f t="shared" si="0"/>
        <v>0</v>
      </c>
      <c r="D165" s="10">
        <f t="shared" si="1"/>
        <v>0</v>
      </c>
      <c r="E165" s="13">
        <f t="shared" si="2"/>
        <v>0</v>
      </c>
      <c r="F165" s="10">
        <f t="shared" si="3"/>
        <v>1</v>
      </c>
      <c r="G165" s="13">
        <f t="shared" si="4"/>
        <v>1</v>
      </c>
      <c r="H165" s="13">
        <v>1</v>
      </c>
      <c r="I165" s="13">
        <v>0</v>
      </c>
      <c r="J165" s="13">
        <v>1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1</v>
      </c>
      <c r="Q165" s="13">
        <v>1</v>
      </c>
      <c r="R165" s="13">
        <v>1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1</v>
      </c>
      <c r="Y165" s="13">
        <v>0</v>
      </c>
      <c r="Z165" s="13">
        <v>0</v>
      </c>
      <c r="AA165" s="14">
        <v>0</v>
      </c>
      <c r="AB165" s="13">
        <v>10.369999885559082</v>
      </c>
      <c r="AC165" s="13">
        <f t="shared" si="5"/>
        <v>10369.999885559082</v>
      </c>
      <c r="AD165" s="13">
        <v>314</v>
      </c>
      <c r="AE165" s="13">
        <f t="shared" si="6"/>
        <v>314000</v>
      </c>
      <c r="AF165" s="13">
        <v>8.0200004577636719</v>
      </c>
      <c r="AG165" s="13">
        <v>0.94999998807907104</v>
      </c>
      <c r="AH165" s="13">
        <v>1.2599999904632568</v>
      </c>
      <c r="AI165" s="13">
        <f t="shared" si="7"/>
        <v>1259.9999904632568</v>
      </c>
      <c r="AJ165" s="13">
        <v>77.199996948242188</v>
      </c>
      <c r="AK165" s="13">
        <v>9.1999998092651367</v>
      </c>
      <c r="AL165" s="13">
        <v>12.199999809265137</v>
      </c>
      <c r="AM165" s="13">
        <v>14.5</v>
      </c>
      <c r="AN165" s="13">
        <v>44.400001525878906</v>
      </c>
      <c r="AO165" s="13">
        <f t="shared" si="8"/>
        <v>3.0620690707502694</v>
      </c>
      <c r="AP165" s="13">
        <v>0.11845386028289795</v>
      </c>
    </row>
    <row r="166" spans="1:42" x14ac:dyDescent="0.35">
      <c r="A166" s="12">
        <v>165</v>
      </c>
      <c r="B166" s="13">
        <v>0</v>
      </c>
      <c r="C166" s="10">
        <f t="shared" si="0"/>
        <v>0</v>
      </c>
      <c r="D166" s="10">
        <f t="shared" si="1"/>
        <v>1</v>
      </c>
      <c r="E166" s="13">
        <f t="shared" si="2"/>
        <v>0</v>
      </c>
      <c r="F166" s="10">
        <f t="shared" si="3"/>
        <v>1</v>
      </c>
      <c r="G166" s="13">
        <f t="shared" si="4"/>
        <v>0</v>
      </c>
      <c r="H166" s="13">
        <v>1</v>
      </c>
      <c r="I166" s="13">
        <v>0</v>
      </c>
      <c r="J166" s="13">
        <v>1</v>
      </c>
      <c r="K166" s="13">
        <v>0</v>
      </c>
      <c r="L166" s="13">
        <v>1</v>
      </c>
      <c r="M166" s="13">
        <v>1</v>
      </c>
      <c r="N166" s="13">
        <v>0</v>
      </c>
      <c r="O166" s="13">
        <v>0</v>
      </c>
      <c r="P166" s="13">
        <v>1</v>
      </c>
      <c r="Q166" s="13">
        <v>1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1</v>
      </c>
      <c r="Y166" s="13">
        <v>1</v>
      </c>
      <c r="Z166" s="13">
        <v>0</v>
      </c>
      <c r="AA166" s="14">
        <v>0</v>
      </c>
      <c r="AB166" s="13">
        <v>4.380000114440918</v>
      </c>
      <c r="AC166" s="13">
        <f t="shared" si="5"/>
        <v>4380.000114440918</v>
      </c>
      <c r="AD166" s="13">
        <v>171</v>
      </c>
      <c r="AE166" s="13">
        <f t="shared" si="6"/>
        <v>171000</v>
      </c>
      <c r="AF166" s="13">
        <v>2.2200000286102295</v>
      </c>
      <c r="AG166" s="13">
        <v>1.5</v>
      </c>
      <c r="AH166" s="13">
        <v>0.56999999284744263</v>
      </c>
      <c r="AI166" s="13">
        <f t="shared" si="7"/>
        <v>569.99999284744263</v>
      </c>
      <c r="AJ166" s="13">
        <v>50.799999237060547</v>
      </c>
      <c r="AK166" s="13">
        <v>34.200000762939453</v>
      </c>
      <c r="AL166" s="13">
        <v>13</v>
      </c>
      <c r="AM166" s="13">
        <v>13.899999618530273</v>
      </c>
      <c r="AN166" s="13">
        <v>44.900001525878906</v>
      </c>
      <c r="AO166" s="13">
        <f t="shared" si="8"/>
        <v>3.2302160257632035</v>
      </c>
      <c r="AP166" s="13">
        <v>0.67567569017410278</v>
      </c>
    </row>
    <row r="167" spans="1:42" x14ac:dyDescent="0.35">
      <c r="A167" s="12">
        <v>166</v>
      </c>
      <c r="B167" s="13">
        <v>0</v>
      </c>
      <c r="C167" s="10">
        <f t="shared" si="0"/>
        <v>0</v>
      </c>
      <c r="D167" s="10">
        <f t="shared" si="1"/>
        <v>0</v>
      </c>
      <c r="E167" s="13">
        <f t="shared" si="2"/>
        <v>0</v>
      </c>
      <c r="F167" s="10">
        <f t="shared" si="3"/>
        <v>1</v>
      </c>
      <c r="G167" s="13">
        <f t="shared" si="4"/>
        <v>0</v>
      </c>
      <c r="H167" s="13">
        <v>1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1</v>
      </c>
      <c r="Q167" s="13">
        <v>1</v>
      </c>
      <c r="R167" s="13">
        <v>0</v>
      </c>
      <c r="S167" s="13">
        <v>1</v>
      </c>
      <c r="T167" s="13">
        <v>0</v>
      </c>
      <c r="U167" s="13">
        <v>0</v>
      </c>
      <c r="V167" s="13">
        <v>1</v>
      </c>
      <c r="W167" s="13">
        <v>0</v>
      </c>
      <c r="X167" s="13">
        <v>1</v>
      </c>
      <c r="Y167" s="13">
        <v>0</v>
      </c>
      <c r="Z167" s="13">
        <v>0</v>
      </c>
      <c r="AA167" s="14">
        <v>0</v>
      </c>
      <c r="AB167" s="13">
        <v>12.5</v>
      </c>
      <c r="AC167" s="13">
        <f t="shared" si="5"/>
        <v>12500</v>
      </c>
      <c r="AD167" s="13">
        <v>668</v>
      </c>
      <c r="AE167" s="13">
        <f t="shared" si="6"/>
        <v>668000</v>
      </c>
      <c r="AF167" s="13">
        <v>9.3299999237060547</v>
      </c>
      <c r="AG167" s="13">
        <v>1.8200000524520874</v>
      </c>
      <c r="AH167" s="13">
        <v>0.99000000953674316</v>
      </c>
      <c r="AI167" s="13">
        <f t="shared" si="7"/>
        <v>990.00000953674316</v>
      </c>
      <c r="AJ167" s="13">
        <v>74.599998474121094</v>
      </c>
      <c r="AK167" s="13">
        <v>14.600000381469727</v>
      </c>
      <c r="AL167" s="13">
        <v>7.9000000953674316</v>
      </c>
      <c r="AM167" s="13">
        <v>14.5</v>
      </c>
      <c r="AN167" s="13">
        <v>45.700000762939453</v>
      </c>
      <c r="AO167" s="13">
        <f t="shared" si="8"/>
        <v>3.1517241905475486</v>
      </c>
      <c r="AP167" s="13">
        <v>0.19506967067718506</v>
      </c>
    </row>
    <row r="168" spans="1:42" x14ac:dyDescent="0.35">
      <c r="A168" s="12">
        <v>167</v>
      </c>
      <c r="B168" s="13">
        <v>0</v>
      </c>
      <c r="C168" s="10">
        <f t="shared" si="0"/>
        <v>0</v>
      </c>
      <c r="D168" s="10">
        <f t="shared" si="1"/>
        <v>0</v>
      </c>
      <c r="E168" s="13">
        <f t="shared" si="2"/>
        <v>0</v>
      </c>
      <c r="F168" s="10">
        <f t="shared" si="3"/>
        <v>1</v>
      </c>
      <c r="G168" s="13">
        <f t="shared" si="4"/>
        <v>0</v>
      </c>
      <c r="H168" s="13">
        <v>1</v>
      </c>
      <c r="I168" s="13">
        <v>0</v>
      </c>
      <c r="J168" s="13">
        <v>1</v>
      </c>
      <c r="K168" s="13">
        <v>1</v>
      </c>
      <c r="L168" s="13">
        <v>1</v>
      </c>
      <c r="M168" s="13">
        <v>1</v>
      </c>
      <c r="N168" s="13">
        <v>0</v>
      </c>
      <c r="O168" s="13">
        <v>0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0</v>
      </c>
      <c r="V168" s="13">
        <v>1</v>
      </c>
      <c r="W168" s="13">
        <v>0</v>
      </c>
      <c r="X168" s="13">
        <v>1</v>
      </c>
      <c r="Y168" s="13">
        <v>1</v>
      </c>
      <c r="Z168" s="13">
        <v>0</v>
      </c>
      <c r="AA168" s="14">
        <v>0</v>
      </c>
      <c r="AB168" s="13">
        <v>7.1700000762939453</v>
      </c>
      <c r="AC168" s="13">
        <f t="shared" si="5"/>
        <v>7170.0000762939453</v>
      </c>
      <c r="AD168" s="13">
        <v>329</v>
      </c>
      <c r="AE168" s="13">
        <f t="shared" si="6"/>
        <v>329000</v>
      </c>
      <c r="AF168" s="13">
        <v>3.7799999713897705</v>
      </c>
      <c r="AG168" s="13">
        <v>2.0199999809265137</v>
      </c>
      <c r="AH168" s="13">
        <v>0.64999997615814209</v>
      </c>
      <c r="AI168" s="13">
        <f t="shared" si="7"/>
        <v>649.99997615814209</v>
      </c>
      <c r="AJ168" s="13">
        <v>52.599998474121094</v>
      </c>
      <c r="AK168" s="13">
        <v>28.200000762939453</v>
      </c>
      <c r="AL168" s="13">
        <v>9.1000003814697266</v>
      </c>
      <c r="AM168" s="13">
        <v>12.300000190734863</v>
      </c>
      <c r="AN168" s="13">
        <v>39.700000762939453</v>
      </c>
      <c r="AO168" s="13">
        <f t="shared" si="8"/>
        <v>3.2276422883996374</v>
      </c>
      <c r="AP168" s="13">
        <v>0.53439152240753174</v>
      </c>
    </row>
    <row r="169" spans="1:42" x14ac:dyDescent="0.35">
      <c r="A169" s="12">
        <v>168</v>
      </c>
      <c r="B169" s="13">
        <v>0</v>
      </c>
      <c r="C169" s="10">
        <f t="shared" si="0"/>
        <v>0</v>
      </c>
      <c r="D169" s="10">
        <f t="shared" si="1"/>
        <v>0</v>
      </c>
      <c r="E169" s="13">
        <f t="shared" si="2"/>
        <v>0</v>
      </c>
      <c r="F169" s="10">
        <f t="shared" si="3"/>
        <v>1</v>
      </c>
      <c r="G169" s="13">
        <f t="shared" si="4"/>
        <v>0</v>
      </c>
      <c r="H169" s="13">
        <v>1</v>
      </c>
      <c r="I169" s="13">
        <v>0</v>
      </c>
      <c r="J169" s="13">
        <v>1</v>
      </c>
      <c r="K169" s="13">
        <v>0</v>
      </c>
      <c r="L169" s="13">
        <v>0</v>
      </c>
      <c r="M169" s="13">
        <v>1</v>
      </c>
      <c r="N169" s="13">
        <v>0</v>
      </c>
      <c r="O169" s="13">
        <v>0</v>
      </c>
      <c r="P169" s="13">
        <v>1</v>
      </c>
      <c r="Q169" s="13">
        <v>1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1</v>
      </c>
      <c r="Y169" s="13">
        <v>0</v>
      </c>
      <c r="Z169" s="13">
        <v>0</v>
      </c>
      <c r="AA169" s="14">
        <v>0</v>
      </c>
      <c r="AB169" s="13">
        <v>7.8000001907348633</v>
      </c>
      <c r="AC169" s="13">
        <f t="shared" si="5"/>
        <v>7800.0001907348633</v>
      </c>
      <c r="AD169" s="13">
        <v>440</v>
      </c>
      <c r="AE169" s="13">
        <f t="shared" si="6"/>
        <v>440000</v>
      </c>
      <c r="AF169" s="13">
        <v>4.6100001335144043</v>
      </c>
      <c r="AG169" s="13">
        <v>2.3599998950958252</v>
      </c>
      <c r="AH169" s="13">
        <v>0.56000000238418579</v>
      </c>
      <c r="AI169" s="13">
        <f t="shared" si="7"/>
        <v>560.00000238418579</v>
      </c>
      <c r="AJ169" s="13">
        <v>59</v>
      </c>
      <c r="AK169" s="13">
        <v>30.299999237060547</v>
      </c>
      <c r="AL169" s="13">
        <v>7.1999998092651367</v>
      </c>
      <c r="AM169" s="13">
        <v>11.800000190734863</v>
      </c>
      <c r="AN169" s="13">
        <v>37.299999237060547</v>
      </c>
      <c r="AO169" s="13">
        <f t="shared" si="8"/>
        <v>3.1610168334020705</v>
      </c>
      <c r="AP169" s="13">
        <v>0.51193052530288696</v>
      </c>
    </row>
    <row r="170" spans="1:42" x14ac:dyDescent="0.35">
      <c r="A170" s="9">
        <v>169</v>
      </c>
      <c r="B170" s="13">
        <v>0</v>
      </c>
      <c r="C170" s="10">
        <f t="shared" si="0"/>
        <v>0</v>
      </c>
      <c r="D170" s="10">
        <f t="shared" si="1"/>
        <v>0</v>
      </c>
      <c r="E170" s="13">
        <f t="shared" si="2"/>
        <v>0</v>
      </c>
      <c r="F170" s="10">
        <f t="shared" si="3"/>
        <v>1</v>
      </c>
      <c r="G170" s="13">
        <f t="shared" si="4"/>
        <v>1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3">
        <v>1</v>
      </c>
      <c r="N170" s="13">
        <v>0</v>
      </c>
      <c r="O170" s="13">
        <v>1</v>
      </c>
      <c r="P170" s="13">
        <v>0</v>
      </c>
      <c r="Q170" s="13">
        <v>0</v>
      </c>
      <c r="R170" s="13">
        <v>1</v>
      </c>
      <c r="S170" s="13">
        <v>0</v>
      </c>
      <c r="T170" s="13">
        <v>1</v>
      </c>
      <c r="U170" s="13">
        <v>1</v>
      </c>
      <c r="V170" s="13">
        <v>1</v>
      </c>
      <c r="W170" s="13">
        <v>0</v>
      </c>
      <c r="X170" s="13">
        <v>0</v>
      </c>
      <c r="Y170" s="13">
        <v>0</v>
      </c>
      <c r="Z170" s="13">
        <v>0</v>
      </c>
      <c r="AA170" s="14">
        <v>0</v>
      </c>
      <c r="AB170" s="13">
        <v>12.189999580383301</v>
      </c>
      <c r="AC170" s="13">
        <f t="shared" si="5"/>
        <v>12189.999580383301</v>
      </c>
      <c r="AD170" s="13">
        <v>262</v>
      </c>
      <c r="AE170" s="13">
        <f t="shared" si="6"/>
        <v>262000</v>
      </c>
      <c r="AF170" s="13">
        <v>7.75</v>
      </c>
      <c r="AG170" s="13">
        <v>3.1099998950958252</v>
      </c>
      <c r="AH170" s="13">
        <v>1.2999999523162842</v>
      </c>
      <c r="AI170" s="13">
        <f t="shared" si="7"/>
        <v>1299.9999523162842</v>
      </c>
      <c r="AJ170" s="13">
        <v>63.5</v>
      </c>
      <c r="AK170" s="13">
        <v>25.5</v>
      </c>
      <c r="AL170" s="13">
        <v>10.699999809265137</v>
      </c>
      <c r="AM170" s="13">
        <v>11.5</v>
      </c>
      <c r="AN170" s="13">
        <v>36</v>
      </c>
      <c r="AO170" s="13">
        <f t="shared" si="8"/>
        <v>3.1304347826086958</v>
      </c>
      <c r="AP170" s="13">
        <v>0.40129029750823975</v>
      </c>
    </row>
    <row r="171" spans="1:42" x14ac:dyDescent="0.35">
      <c r="A171" s="12">
        <v>170</v>
      </c>
      <c r="B171" s="13">
        <v>0</v>
      </c>
      <c r="C171" s="10">
        <f t="shared" si="0"/>
        <v>0</v>
      </c>
      <c r="D171" s="10">
        <f t="shared" si="1"/>
        <v>1</v>
      </c>
      <c r="E171" s="13">
        <f t="shared" si="2"/>
        <v>0</v>
      </c>
      <c r="F171" s="10">
        <f t="shared" si="3"/>
        <v>1</v>
      </c>
      <c r="G171" s="13">
        <f t="shared" si="4"/>
        <v>0</v>
      </c>
      <c r="H171" s="13">
        <v>1</v>
      </c>
      <c r="I171" s="13">
        <v>0</v>
      </c>
      <c r="J171" s="13">
        <v>1</v>
      </c>
      <c r="K171" s="13">
        <v>0</v>
      </c>
      <c r="L171" s="13">
        <v>0</v>
      </c>
      <c r="M171" s="13">
        <v>1</v>
      </c>
      <c r="N171" s="13">
        <v>0</v>
      </c>
      <c r="O171" s="13">
        <v>0</v>
      </c>
      <c r="P171" s="13">
        <v>1</v>
      </c>
      <c r="Q171" s="13">
        <v>1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13">
        <v>0</v>
      </c>
      <c r="X171" s="13">
        <v>1</v>
      </c>
      <c r="Y171" s="13">
        <v>0</v>
      </c>
      <c r="Z171" s="13">
        <v>0</v>
      </c>
      <c r="AA171" s="14">
        <v>0</v>
      </c>
      <c r="AB171" s="13">
        <v>3.8900001049041748</v>
      </c>
      <c r="AC171" s="13">
        <f t="shared" si="5"/>
        <v>3890.0001049041748</v>
      </c>
      <c r="AD171" s="13">
        <v>201</v>
      </c>
      <c r="AE171" s="13">
        <f t="shared" si="6"/>
        <v>201000</v>
      </c>
      <c r="AF171" s="13">
        <v>1.9299999475479126</v>
      </c>
      <c r="AG171" s="13">
        <v>1.2999999523162842</v>
      </c>
      <c r="AH171" s="13">
        <v>0.62999999523162842</v>
      </c>
      <c r="AI171" s="13">
        <f t="shared" si="7"/>
        <v>629.99999523162842</v>
      </c>
      <c r="AJ171" s="13">
        <v>49.599998474121094</v>
      </c>
      <c r="AK171" s="13">
        <v>33.400001525878906</v>
      </c>
      <c r="AL171" s="13">
        <v>16.200000762939453</v>
      </c>
      <c r="AM171" s="13">
        <v>13.399999618530273</v>
      </c>
      <c r="AN171" s="13">
        <v>42.599998474121094</v>
      </c>
      <c r="AO171" s="13">
        <f t="shared" si="8"/>
        <v>3.179104454242776</v>
      </c>
      <c r="AP171" s="13">
        <v>0.67357510328292847</v>
      </c>
    </row>
    <row r="172" spans="1:42" x14ac:dyDescent="0.35">
      <c r="A172" s="12">
        <v>171</v>
      </c>
      <c r="B172" s="13">
        <v>0</v>
      </c>
      <c r="C172" s="10">
        <f t="shared" si="0"/>
        <v>0</v>
      </c>
      <c r="D172" s="10">
        <f t="shared" si="1"/>
        <v>0</v>
      </c>
      <c r="E172" s="13">
        <f t="shared" si="2"/>
        <v>0</v>
      </c>
      <c r="F172" s="10">
        <f t="shared" si="3"/>
        <v>1</v>
      </c>
      <c r="G172" s="13">
        <f t="shared" si="4"/>
        <v>1</v>
      </c>
      <c r="H172" s="13">
        <v>1</v>
      </c>
      <c r="I172" s="13">
        <v>0</v>
      </c>
      <c r="J172" s="13">
        <v>1</v>
      </c>
      <c r="K172" s="13">
        <v>0</v>
      </c>
      <c r="L172" s="13">
        <v>0</v>
      </c>
      <c r="M172" s="13">
        <v>1</v>
      </c>
      <c r="N172" s="13">
        <v>0</v>
      </c>
      <c r="O172" s="13">
        <v>0</v>
      </c>
      <c r="P172" s="13">
        <v>1</v>
      </c>
      <c r="Q172" s="13">
        <v>1</v>
      </c>
      <c r="R172" s="13">
        <v>1</v>
      </c>
      <c r="S172" s="13">
        <v>1</v>
      </c>
      <c r="T172" s="13">
        <v>0</v>
      </c>
      <c r="U172" s="13">
        <v>0</v>
      </c>
      <c r="V172" s="13">
        <v>1</v>
      </c>
      <c r="W172" s="13">
        <v>0</v>
      </c>
      <c r="X172" s="13">
        <v>1</v>
      </c>
      <c r="Y172" s="13">
        <v>0</v>
      </c>
      <c r="Z172" s="13">
        <v>0</v>
      </c>
      <c r="AA172" s="14">
        <v>0</v>
      </c>
      <c r="AB172" s="13">
        <v>14.550000190734863</v>
      </c>
      <c r="AC172" s="13">
        <f t="shared" si="5"/>
        <v>14550.000190734863</v>
      </c>
      <c r="AD172" s="13">
        <v>349</v>
      </c>
      <c r="AE172" s="13">
        <f t="shared" si="6"/>
        <v>349000</v>
      </c>
      <c r="AF172" s="13">
        <v>10.819999694824219</v>
      </c>
      <c r="AG172" s="13">
        <v>2.0499999523162842</v>
      </c>
      <c r="AH172" s="13">
        <v>1.3200000524520874</v>
      </c>
      <c r="AI172" s="13">
        <f t="shared" si="7"/>
        <v>1320.0000524520874</v>
      </c>
      <c r="AJ172" s="13">
        <v>74.400001525878906</v>
      </c>
      <c r="AK172" s="13">
        <v>14.100000381469727</v>
      </c>
      <c r="AL172" s="13">
        <v>9.1000003814697266</v>
      </c>
      <c r="AM172" s="13">
        <v>11.5</v>
      </c>
      <c r="AN172" s="13">
        <v>36.299999237060547</v>
      </c>
      <c r="AO172" s="13">
        <f t="shared" si="8"/>
        <v>3.1565216727878735</v>
      </c>
      <c r="AP172" s="13">
        <v>0.18946395814418793</v>
      </c>
    </row>
    <row r="173" spans="1:42" x14ac:dyDescent="0.35">
      <c r="A173" s="12">
        <v>172</v>
      </c>
      <c r="B173" s="13">
        <v>0</v>
      </c>
      <c r="C173" s="10">
        <f t="shared" si="0"/>
        <v>0</v>
      </c>
      <c r="D173" s="10">
        <f t="shared" si="1"/>
        <v>0</v>
      </c>
      <c r="E173" s="13">
        <f t="shared" si="2"/>
        <v>0</v>
      </c>
      <c r="F173" s="10">
        <f t="shared" si="3"/>
        <v>1</v>
      </c>
      <c r="G173" s="13">
        <f t="shared" si="4"/>
        <v>0</v>
      </c>
      <c r="H173" s="13">
        <v>1</v>
      </c>
      <c r="I173" s="13">
        <v>0</v>
      </c>
      <c r="J173" s="13">
        <v>1</v>
      </c>
      <c r="K173" s="13">
        <v>0</v>
      </c>
      <c r="L173" s="13">
        <v>0</v>
      </c>
      <c r="M173" s="13">
        <v>1</v>
      </c>
      <c r="N173" s="13">
        <v>0</v>
      </c>
      <c r="O173" s="13">
        <v>0</v>
      </c>
      <c r="P173" s="13">
        <v>1</v>
      </c>
      <c r="Q173" s="13">
        <v>1</v>
      </c>
      <c r="R173" s="13">
        <v>1</v>
      </c>
      <c r="S173" s="13">
        <v>1</v>
      </c>
      <c r="T173" s="13">
        <v>0</v>
      </c>
      <c r="U173" s="13">
        <v>0</v>
      </c>
      <c r="V173" s="13">
        <v>1</v>
      </c>
      <c r="W173" s="13">
        <v>0</v>
      </c>
      <c r="X173" s="13">
        <v>0</v>
      </c>
      <c r="Y173" s="13">
        <v>0</v>
      </c>
      <c r="Z173" s="13">
        <v>0</v>
      </c>
      <c r="AA173" s="14">
        <v>0</v>
      </c>
      <c r="AB173" s="13">
        <v>6.5999999046325684</v>
      </c>
      <c r="AC173" s="13">
        <f t="shared" si="5"/>
        <v>6599.9999046325684</v>
      </c>
      <c r="AD173" s="13">
        <v>263</v>
      </c>
      <c r="AE173" s="13">
        <f t="shared" si="6"/>
        <v>263000</v>
      </c>
      <c r="AF173" s="13">
        <v>5.429999828338623</v>
      </c>
      <c r="AG173" s="13">
        <v>0.51999998092651367</v>
      </c>
      <c r="AH173" s="13">
        <v>0.60000002384185791</v>
      </c>
      <c r="AI173" s="13">
        <f t="shared" si="7"/>
        <v>600.00002384185791</v>
      </c>
      <c r="AJ173" s="13">
        <v>82.199996948242188</v>
      </c>
      <c r="AK173" s="13">
        <v>7.9000000953674316</v>
      </c>
      <c r="AL173" s="13">
        <v>9.1000003814697266</v>
      </c>
      <c r="AM173" s="13">
        <v>14.600000381469727</v>
      </c>
      <c r="AN173" s="13">
        <v>46.200000762939453</v>
      </c>
      <c r="AO173" s="13">
        <f t="shared" si="8"/>
        <v>3.1643835312207487</v>
      </c>
      <c r="AP173" s="13">
        <v>9.5764271914958954E-2</v>
      </c>
    </row>
    <row r="174" spans="1:42" x14ac:dyDescent="0.35">
      <c r="A174" s="12">
        <v>173</v>
      </c>
      <c r="B174" s="13">
        <v>0</v>
      </c>
      <c r="C174" s="10">
        <f t="shared" si="0"/>
        <v>0</v>
      </c>
      <c r="D174" s="10">
        <f t="shared" si="1"/>
        <v>0</v>
      </c>
      <c r="E174" s="13">
        <f t="shared" si="2"/>
        <v>0</v>
      </c>
      <c r="F174" s="10">
        <f t="shared" si="3"/>
        <v>1</v>
      </c>
      <c r="G174" s="13">
        <f t="shared" si="4"/>
        <v>0</v>
      </c>
      <c r="H174" s="13">
        <v>1</v>
      </c>
      <c r="I174" s="13">
        <v>0</v>
      </c>
      <c r="J174" s="13">
        <v>1</v>
      </c>
      <c r="K174" s="13">
        <v>0</v>
      </c>
      <c r="L174" s="13">
        <v>0</v>
      </c>
      <c r="M174" s="13">
        <v>1</v>
      </c>
      <c r="N174" s="13">
        <v>0</v>
      </c>
      <c r="O174" s="13">
        <v>0</v>
      </c>
      <c r="P174" s="13">
        <v>1</v>
      </c>
      <c r="Q174" s="13">
        <v>1</v>
      </c>
      <c r="R174" s="13">
        <v>1</v>
      </c>
      <c r="S174" s="13">
        <v>1</v>
      </c>
      <c r="T174" s="13">
        <v>0</v>
      </c>
      <c r="U174" s="13">
        <v>0</v>
      </c>
      <c r="V174" s="13">
        <v>0</v>
      </c>
      <c r="W174" s="13">
        <v>0</v>
      </c>
      <c r="X174" s="13">
        <v>1</v>
      </c>
      <c r="Y174" s="13">
        <v>0</v>
      </c>
      <c r="Z174" s="13">
        <v>0</v>
      </c>
      <c r="AA174" s="14">
        <v>0</v>
      </c>
      <c r="AB174" s="13">
        <v>9.2299995422363281</v>
      </c>
      <c r="AC174" s="13">
        <f t="shared" si="5"/>
        <v>9229.9995422363281</v>
      </c>
      <c r="AD174" s="13">
        <v>226</v>
      </c>
      <c r="AE174" s="13">
        <f t="shared" si="6"/>
        <v>226000</v>
      </c>
      <c r="AF174" s="13">
        <v>6.179999828338623</v>
      </c>
      <c r="AG174" s="13">
        <v>1.6299999952316284</v>
      </c>
      <c r="AH174" s="13">
        <v>0.99000000953674316</v>
      </c>
      <c r="AI174" s="13">
        <f t="shared" si="7"/>
        <v>990.00000953674316</v>
      </c>
      <c r="AJ174" s="13">
        <v>67</v>
      </c>
      <c r="AK174" s="13">
        <v>17.700000762939453</v>
      </c>
      <c r="AL174" s="13">
        <v>10.699999809265137</v>
      </c>
      <c r="AM174" s="13">
        <v>16.100000381469727</v>
      </c>
      <c r="AN174" s="13">
        <v>49.5</v>
      </c>
      <c r="AO174" s="13">
        <f t="shared" si="8"/>
        <v>3.0745340886433739</v>
      </c>
      <c r="AP174" s="13">
        <v>0.26375404000282288</v>
      </c>
    </row>
    <row r="175" spans="1:42" x14ac:dyDescent="0.35">
      <c r="A175" s="12">
        <v>174</v>
      </c>
      <c r="B175" s="13">
        <v>0</v>
      </c>
      <c r="C175" s="10">
        <f t="shared" si="0"/>
        <v>0</v>
      </c>
      <c r="D175" s="10">
        <f t="shared" si="1"/>
        <v>0</v>
      </c>
      <c r="E175" s="13">
        <f t="shared" si="2"/>
        <v>0</v>
      </c>
      <c r="F175" s="10">
        <f t="shared" si="3"/>
        <v>1</v>
      </c>
      <c r="G175" s="13">
        <f t="shared" si="4"/>
        <v>1</v>
      </c>
      <c r="H175" s="13">
        <v>1</v>
      </c>
      <c r="I175" s="13">
        <v>0</v>
      </c>
      <c r="J175" s="13">
        <v>1</v>
      </c>
      <c r="K175" s="13">
        <v>0</v>
      </c>
      <c r="L175" s="13">
        <v>0</v>
      </c>
      <c r="M175" s="13">
        <v>1</v>
      </c>
      <c r="N175" s="13">
        <v>0</v>
      </c>
      <c r="O175" s="13">
        <v>0</v>
      </c>
      <c r="P175" s="13">
        <v>1</v>
      </c>
      <c r="Q175" s="13">
        <v>1</v>
      </c>
      <c r="R175" s="13">
        <v>1</v>
      </c>
      <c r="S175" s="13">
        <v>1</v>
      </c>
      <c r="T175" s="13">
        <v>0</v>
      </c>
      <c r="U175" s="13">
        <v>0</v>
      </c>
      <c r="V175" s="13">
        <v>0</v>
      </c>
      <c r="W175" s="13">
        <v>0</v>
      </c>
      <c r="X175" s="13">
        <v>1</v>
      </c>
      <c r="Y175" s="13">
        <v>0</v>
      </c>
      <c r="Z175" s="13">
        <v>0</v>
      </c>
      <c r="AA175" s="14">
        <v>0</v>
      </c>
      <c r="AB175" s="13">
        <v>17.959999084472656</v>
      </c>
      <c r="AC175" s="13">
        <f t="shared" si="5"/>
        <v>17959.999084472656</v>
      </c>
      <c r="AD175" s="13">
        <v>317</v>
      </c>
      <c r="AE175" s="13">
        <f t="shared" si="6"/>
        <v>317000</v>
      </c>
      <c r="AF175" s="13">
        <v>14.409999847412109</v>
      </c>
      <c r="AG175" s="13">
        <v>2.0999999046325684</v>
      </c>
      <c r="AH175" s="13">
        <v>1.4099999666213989</v>
      </c>
      <c r="AI175" s="13">
        <f t="shared" si="7"/>
        <v>1409.9999666213989</v>
      </c>
      <c r="AJ175" s="13">
        <v>80.199996948242188</v>
      </c>
      <c r="AK175" s="13">
        <v>11.699999809265137</v>
      </c>
      <c r="AL175" s="13">
        <v>7.9000000953674316</v>
      </c>
      <c r="AM175" s="13">
        <v>13.199999809265137</v>
      </c>
      <c r="AN175" s="13">
        <v>42.200000762939453</v>
      </c>
      <c r="AO175" s="13">
        <f t="shared" si="8"/>
        <v>3.1969698009631098</v>
      </c>
      <c r="AP175" s="13">
        <v>0.14573211967945099</v>
      </c>
    </row>
    <row r="176" spans="1:42" x14ac:dyDescent="0.35">
      <c r="A176" s="9">
        <v>175</v>
      </c>
      <c r="B176" s="13">
        <v>0</v>
      </c>
      <c r="C176" s="10">
        <f t="shared" si="0"/>
        <v>0</v>
      </c>
      <c r="D176" s="10">
        <f t="shared" si="1"/>
        <v>0</v>
      </c>
      <c r="E176" s="13">
        <f t="shared" si="2"/>
        <v>0</v>
      </c>
      <c r="F176" s="10">
        <f t="shared" si="3"/>
        <v>1</v>
      </c>
      <c r="G176" s="13">
        <f t="shared" si="4"/>
        <v>1</v>
      </c>
      <c r="H176" s="13">
        <v>1</v>
      </c>
      <c r="I176" s="13">
        <v>0</v>
      </c>
      <c r="J176" s="13">
        <v>1</v>
      </c>
      <c r="K176" s="13">
        <v>0</v>
      </c>
      <c r="L176" s="13">
        <v>0</v>
      </c>
      <c r="M176" s="13">
        <v>1</v>
      </c>
      <c r="N176" s="13">
        <v>0</v>
      </c>
      <c r="O176" s="13">
        <v>0</v>
      </c>
      <c r="P176" s="13">
        <v>1</v>
      </c>
      <c r="Q176" s="13">
        <v>1</v>
      </c>
      <c r="R176" s="13">
        <v>1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1</v>
      </c>
      <c r="Y176" s="13">
        <v>0</v>
      </c>
      <c r="Z176" s="13">
        <v>0</v>
      </c>
      <c r="AA176" s="14">
        <v>0</v>
      </c>
      <c r="AB176" s="13">
        <v>11.409999847412109</v>
      </c>
      <c r="AC176" s="13">
        <f t="shared" si="5"/>
        <v>11409.999847412109</v>
      </c>
      <c r="AD176" s="13">
        <v>374</v>
      </c>
      <c r="AE176" s="13">
        <f t="shared" si="6"/>
        <v>374000</v>
      </c>
      <c r="AF176" s="13">
        <v>7.8000001907348633</v>
      </c>
      <c r="AG176" s="13">
        <v>2.2999999523162842</v>
      </c>
      <c r="AH176" s="13">
        <v>1.0399999618530273</v>
      </c>
      <c r="AI176" s="13">
        <f t="shared" si="7"/>
        <v>1039.9999618530273</v>
      </c>
      <c r="AJ176" s="13">
        <v>68.300003051757813</v>
      </c>
      <c r="AK176" s="13">
        <v>20.200000762939453</v>
      </c>
      <c r="AL176" s="13">
        <v>9.1000003814697266</v>
      </c>
      <c r="AM176" s="13">
        <v>11.600000381469727</v>
      </c>
      <c r="AN176" s="13">
        <v>36.799999237060547</v>
      </c>
      <c r="AO176" s="13">
        <f t="shared" si="8"/>
        <v>3.1724136230069648</v>
      </c>
      <c r="AP176" s="13">
        <v>0.29487177729606628</v>
      </c>
    </row>
    <row r="177" spans="1:42" x14ac:dyDescent="0.35">
      <c r="A177" s="12">
        <v>176</v>
      </c>
      <c r="B177" s="13">
        <v>0</v>
      </c>
      <c r="C177" s="10">
        <f t="shared" si="0"/>
        <v>0</v>
      </c>
      <c r="D177" s="10">
        <f t="shared" si="1"/>
        <v>0</v>
      </c>
      <c r="E177" s="13">
        <f t="shared" si="2"/>
        <v>1</v>
      </c>
      <c r="F177" s="10">
        <f t="shared" si="3"/>
        <v>1</v>
      </c>
      <c r="G177" s="13">
        <f t="shared" si="4"/>
        <v>0</v>
      </c>
      <c r="H177" s="13">
        <v>1</v>
      </c>
      <c r="I177" s="13">
        <v>0</v>
      </c>
      <c r="J177" s="13">
        <v>1</v>
      </c>
      <c r="K177" s="13">
        <v>0</v>
      </c>
      <c r="L177" s="13">
        <v>0</v>
      </c>
      <c r="M177" s="13">
        <v>1</v>
      </c>
      <c r="N177" s="13">
        <v>0</v>
      </c>
      <c r="O177" s="13">
        <v>1</v>
      </c>
      <c r="P177" s="13">
        <v>0</v>
      </c>
      <c r="Q177" s="13">
        <v>1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4">
        <v>0</v>
      </c>
      <c r="AB177" s="13">
        <v>6.1599998474121094</v>
      </c>
      <c r="AC177" s="13">
        <f t="shared" si="5"/>
        <v>6159.9998474121094</v>
      </c>
      <c r="AD177" s="13">
        <v>358</v>
      </c>
      <c r="AE177" s="13">
        <f t="shared" si="6"/>
        <v>358000</v>
      </c>
      <c r="AF177" s="13">
        <v>3.0899999141693115</v>
      </c>
      <c r="AG177" s="13">
        <v>2.5499999523162842</v>
      </c>
      <c r="AH177" s="13">
        <v>0.44999998807907104</v>
      </c>
      <c r="AI177" s="13">
        <f t="shared" si="7"/>
        <v>449.99998807907104</v>
      </c>
      <c r="AJ177" s="13">
        <v>50.099998474121094</v>
      </c>
      <c r="AK177" s="13">
        <v>41.400001525878906</v>
      </c>
      <c r="AL177" s="13">
        <v>7.3000001907348633</v>
      </c>
      <c r="AM177" s="13">
        <v>11.600000381469727</v>
      </c>
      <c r="AN177" s="13">
        <v>35.5</v>
      </c>
      <c r="AO177" s="13">
        <f t="shared" si="8"/>
        <v>3.0603447269457873</v>
      </c>
      <c r="AP177" s="13">
        <v>0.82524269819259644</v>
      </c>
    </row>
    <row r="178" spans="1:42" x14ac:dyDescent="0.35">
      <c r="A178" s="12">
        <v>177</v>
      </c>
      <c r="B178" s="13">
        <v>0</v>
      </c>
      <c r="C178" s="10">
        <f t="shared" si="0"/>
        <v>0</v>
      </c>
      <c r="D178" s="10">
        <f t="shared" si="1"/>
        <v>0</v>
      </c>
      <c r="E178" s="13">
        <f t="shared" si="2"/>
        <v>0</v>
      </c>
      <c r="F178" s="10">
        <f t="shared" si="3"/>
        <v>1</v>
      </c>
      <c r="G178" s="13">
        <f t="shared" si="4"/>
        <v>0</v>
      </c>
      <c r="H178" s="13">
        <v>1</v>
      </c>
      <c r="I178" s="13">
        <v>0</v>
      </c>
      <c r="J178" s="13">
        <v>1</v>
      </c>
      <c r="K178" s="13">
        <v>0</v>
      </c>
      <c r="L178" s="13">
        <v>0</v>
      </c>
      <c r="M178" s="13">
        <v>1</v>
      </c>
      <c r="N178" s="13">
        <v>0</v>
      </c>
      <c r="O178" s="13">
        <v>0</v>
      </c>
      <c r="P178" s="13">
        <v>1</v>
      </c>
      <c r="Q178" s="13">
        <v>1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13">
        <v>0</v>
      </c>
      <c r="X178" s="13">
        <v>1</v>
      </c>
      <c r="Y178" s="13">
        <v>0</v>
      </c>
      <c r="Z178" s="13">
        <v>0</v>
      </c>
      <c r="AA178" s="14">
        <v>0</v>
      </c>
      <c r="AB178" s="13">
        <v>6.5</v>
      </c>
      <c r="AC178" s="13">
        <f t="shared" si="5"/>
        <v>6500</v>
      </c>
      <c r="AD178" s="13">
        <v>243</v>
      </c>
      <c r="AE178" s="13">
        <f t="shared" si="6"/>
        <v>243000</v>
      </c>
      <c r="AF178" s="13">
        <v>4.190000057220459</v>
      </c>
      <c r="AG178" s="13">
        <v>1.3600000143051147</v>
      </c>
      <c r="AH178" s="13">
        <v>0.81999999284744263</v>
      </c>
      <c r="AI178" s="13">
        <f t="shared" si="7"/>
        <v>819.99999284744263</v>
      </c>
      <c r="AJ178" s="13">
        <v>64.5</v>
      </c>
      <c r="AK178" s="13">
        <v>20.899999618530273</v>
      </c>
      <c r="AL178" s="13">
        <v>12.600000381469727</v>
      </c>
      <c r="AM178" s="13">
        <v>14.5</v>
      </c>
      <c r="AN178" s="13">
        <v>44.599998474121094</v>
      </c>
      <c r="AO178" s="13">
        <f t="shared" si="8"/>
        <v>3.0758619637324891</v>
      </c>
      <c r="AP178" s="13">
        <v>0.32458233833312988</v>
      </c>
    </row>
    <row r="179" spans="1:42" x14ac:dyDescent="0.35">
      <c r="A179" s="12">
        <v>178</v>
      </c>
      <c r="B179" s="13">
        <v>0</v>
      </c>
      <c r="C179" s="10">
        <f t="shared" si="0"/>
        <v>0</v>
      </c>
      <c r="D179" s="10">
        <f t="shared" si="1"/>
        <v>0</v>
      </c>
      <c r="E179" s="13">
        <f t="shared" si="2"/>
        <v>0</v>
      </c>
      <c r="F179" s="10">
        <f t="shared" si="3"/>
        <v>1</v>
      </c>
      <c r="G179" s="13">
        <f t="shared" si="4"/>
        <v>1</v>
      </c>
      <c r="H179" s="13">
        <v>1</v>
      </c>
      <c r="I179" s="13">
        <v>0</v>
      </c>
      <c r="J179" s="13">
        <v>1</v>
      </c>
      <c r="K179" s="13">
        <v>0</v>
      </c>
      <c r="L179" s="13">
        <v>0</v>
      </c>
      <c r="M179" s="13">
        <v>1</v>
      </c>
      <c r="N179" s="13">
        <v>0</v>
      </c>
      <c r="O179" s="13">
        <v>0</v>
      </c>
      <c r="P179" s="13">
        <v>1</v>
      </c>
      <c r="Q179" s="13">
        <v>1</v>
      </c>
      <c r="R179" s="13">
        <v>1</v>
      </c>
      <c r="S179" s="13">
        <v>1</v>
      </c>
      <c r="T179" s="13">
        <v>0</v>
      </c>
      <c r="U179" s="13">
        <v>0</v>
      </c>
      <c r="V179" s="13">
        <v>1</v>
      </c>
      <c r="W179" s="13">
        <v>0</v>
      </c>
      <c r="X179" s="13">
        <v>0</v>
      </c>
      <c r="Y179" s="13">
        <v>0</v>
      </c>
      <c r="Z179" s="13">
        <v>0</v>
      </c>
      <c r="AA179" s="14">
        <v>0</v>
      </c>
      <c r="AB179" s="13">
        <v>19.739999771118164</v>
      </c>
      <c r="AC179" s="13">
        <f t="shared" si="5"/>
        <v>19739.999771118164</v>
      </c>
      <c r="AD179" s="13">
        <v>368</v>
      </c>
      <c r="AE179" s="13">
        <f t="shared" si="6"/>
        <v>368000</v>
      </c>
      <c r="AF179" s="13">
        <v>16.579999923706055</v>
      </c>
      <c r="AG179" s="13">
        <v>1.940000057220459</v>
      </c>
      <c r="AH179" s="13">
        <v>1.1799999475479126</v>
      </c>
      <c r="AI179" s="13">
        <f t="shared" si="7"/>
        <v>1179.9999475479126</v>
      </c>
      <c r="AJ179" s="13">
        <v>83.900001525878906</v>
      </c>
      <c r="AK179" s="13">
        <v>9.8000001907348633</v>
      </c>
      <c r="AL179" s="13">
        <v>6</v>
      </c>
      <c r="AM179" s="13">
        <v>13.5</v>
      </c>
      <c r="AN179" s="13">
        <v>42.5</v>
      </c>
      <c r="AO179" s="13">
        <f t="shared" si="8"/>
        <v>3.1481481481481484</v>
      </c>
      <c r="AP179" s="13">
        <v>0.11700844764709473</v>
      </c>
    </row>
    <row r="180" spans="1:42" x14ac:dyDescent="0.35">
      <c r="A180" s="12">
        <v>179</v>
      </c>
      <c r="B180" s="13">
        <v>0</v>
      </c>
      <c r="C180" s="10">
        <f t="shared" si="0"/>
        <v>0</v>
      </c>
      <c r="D180" s="10">
        <f t="shared" si="1"/>
        <v>1</v>
      </c>
      <c r="E180" s="13">
        <f t="shared" si="2"/>
        <v>0</v>
      </c>
      <c r="F180" s="10">
        <f t="shared" si="3"/>
        <v>1</v>
      </c>
      <c r="G180" s="13">
        <f t="shared" si="4"/>
        <v>0</v>
      </c>
      <c r="H180" s="13">
        <v>1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0</v>
      </c>
      <c r="O180" s="13">
        <v>0</v>
      </c>
      <c r="P180" s="13">
        <v>1</v>
      </c>
      <c r="Q180" s="13">
        <v>1</v>
      </c>
      <c r="R180" s="13">
        <v>1</v>
      </c>
      <c r="S180" s="13">
        <v>0</v>
      </c>
      <c r="T180" s="13">
        <v>0</v>
      </c>
      <c r="U180" s="13">
        <v>0</v>
      </c>
      <c r="V180" s="13">
        <v>1</v>
      </c>
      <c r="W180" s="13">
        <v>0</v>
      </c>
      <c r="X180" s="13">
        <v>1</v>
      </c>
      <c r="Y180" s="13">
        <v>0</v>
      </c>
      <c r="Z180" s="13">
        <v>0</v>
      </c>
      <c r="AA180" s="14">
        <v>0</v>
      </c>
      <c r="AB180" s="13">
        <v>4.4099998474121094</v>
      </c>
      <c r="AC180" s="13">
        <f t="shared" si="5"/>
        <v>4409.9998474121094</v>
      </c>
      <c r="AD180" s="13">
        <v>184</v>
      </c>
      <c r="AE180" s="13">
        <f t="shared" si="6"/>
        <v>184000</v>
      </c>
      <c r="AF180" s="13">
        <v>3</v>
      </c>
      <c r="AG180" s="13">
        <v>0.94999998807907104</v>
      </c>
      <c r="AH180" s="13">
        <v>0.44999998807907104</v>
      </c>
      <c r="AI180" s="13">
        <f t="shared" si="7"/>
        <v>449.99998807907104</v>
      </c>
      <c r="AJ180" s="13">
        <v>68.099998474121094</v>
      </c>
      <c r="AK180" s="13">
        <v>21.5</v>
      </c>
      <c r="AL180" s="13">
        <v>10.199999809265137</v>
      </c>
      <c r="AM180" s="13">
        <v>12.800000190734863</v>
      </c>
      <c r="AN180" s="13">
        <v>40.200000762939453</v>
      </c>
      <c r="AO180" s="13">
        <f t="shared" si="8"/>
        <v>3.1406250128056854</v>
      </c>
      <c r="AP180" s="13">
        <v>0.31666666269302368</v>
      </c>
    </row>
    <row r="181" spans="1:42" x14ac:dyDescent="0.35">
      <c r="A181" s="12">
        <v>180</v>
      </c>
      <c r="B181" s="13">
        <v>1</v>
      </c>
      <c r="C181" s="10">
        <f t="shared" si="0"/>
        <v>0</v>
      </c>
      <c r="D181" s="10">
        <f t="shared" si="1"/>
        <v>0</v>
      </c>
      <c r="E181" s="13">
        <f t="shared" si="2"/>
        <v>0</v>
      </c>
      <c r="F181" s="10">
        <f t="shared" si="3"/>
        <v>1</v>
      </c>
      <c r="G181" s="13">
        <f t="shared" si="4"/>
        <v>0</v>
      </c>
      <c r="H181" s="13">
        <v>1</v>
      </c>
      <c r="I181" s="13">
        <v>0</v>
      </c>
      <c r="J181" s="13">
        <v>1</v>
      </c>
      <c r="K181" s="13">
        <v>0</v>
      </c>
      <c r="L181" s="13">
        <v>0</v>
      </c>
      <c r="M181" s="13">
        <v>1</v>
      </c>
      <c r="N181" s="13">
        <v>0</v>
      </c>
      <c r="O181" s="13">
        <v>0</v>
      </c>
      <c r="P181" s="13">
        <v>1</v>
      </c>
      <c r="Q181" s="13">
        <v>1</v>
      </c>
      <c r="R181" s="13">
        <v>1</v>
      </c>
      <c r="S181" s="13">
        <v>1</v>
      </c>
      <c r="T181" s="13">
        <v>0</v>
      </c>
      <c r="U181" s="13">
        <v>0</v>
      </c>
      <c r="V181" s="13">
        <v>0</v>
      </c>
      <c r="W181" s="13">
        <v>0</v>
      </c>
      <c r="X181" s="13">
        <v>1</v>
      </c>
      <c r="Y181" s="13">
        <v>0</v>
      </c>
      <c r="Z181" s="13">
        <v>0</v>
      </c>
      <c r="AA181" s="14">
        <v>0</v>
      </c>
      <c r="AB181" s="13">
        <v>6.309999942779541</v>
      </c>
      <c r="AC181" s="13">
        <f t="shared" si="5"/>
        <v>6309.999942779541</v>
      </c>
      <c r="AD181" s="13">
        <v>249</v>
      </c>
      <c r="AE181" s="13">
        <f t="shared" si="6"/>
        <v>249000</v>
      </c>
      <c r="AF181" s="13">
        <v>3.0399999618530273</v>
      </c>
      <c r="AG181" s="13">
        <v>2.190000057220459</v>
      </c>
      <c r="AH181" s="13">
        <v>0.9100000262260437</v>
      </c>
      <c r="AI181" s="13">
        <f t="shared" si="7"/>
        <v>910.0000262260437</v>
      </c>
      <c r="AJ181" s="13">
        <v>48.200000762939453</v>
      </c>
      <c r="AK181" s="13">
        <v>34.700000762939453</v>
      </c>
      <c r="AL181" s="13">
        <v>14.399999618530273</v>
      </c>
      <c r="AM181" s="13">
        <v>13.399999618530273</v>
      </c>
      <c r="AN181" s="13">
        <v>42.599998474121094</v>
      </c>
      <c r="AO181" s="13">
        <f t="shared" si="8"/>
        <v>3.179104454242776</v>
      </c>
      <c r="AP181" s="13">
        <v>0.7203947901725769</v>
      </c>
    </row>
    <row r="182" spans="1:42" x14ac:dyDescent="0.35">
      <c r="A182" s="9">
        <v>181</v>
      </c>
      <c r="B182" s="13">
        <v>0</v>
      </c>
      <c r="C182" s="10">
        <f t="shared" si="0"/>
        <v>0</v>
      </c>
      <c r="D182" s="10">
        <f t="shared" si="1"/>
        <v>0</v>
      </c>
      <c r="E182" s="13">
        <f t="shared" si="2"/>
        <v>0</v>
      </c>
      <c r="F182" s="10">
        <f t="shared" si="3"/>
        <v>1</v>
      </c>
      <c r="G182" s="13">
        <f t="shared" si="4"/>
        <v>1</v>
      </c>
      <c r="H182" s="13">
        <v>1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1</v>
      </c>
      <c r="Q182" s="13">
        <v>1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1</v>
      </c>
      <c r="Y182" s="13">
        <v>0</v>
      </c>
      <c r="Z182" s="13">
        <v>0</v>
      </c>
      <c r="AA182" s="14">
        <v>0</v>
      </c>
      <c r="AB182" s="13">
        <v>15.970000267028809</v>
      </c>
      <c r="AC182" s="13">
        <f t="shared" si="5"/>
        <v>15970.000267028809</v>
      </c>
      <c r="AD182" s="13">
        <v>281</v>
      </c>
      <c r="AE182" s="13">
        <f t="shared" si="6"/>
        <v>281000</v>
      </c>
      <c r="AF182" s="13">
        <v>11.390000343322754</v>
      </c>
      <c r="AG182" s="13">
        <v>2.1800000667572021</v>
      </c>
      <c r="AH182" s="13">
        <v>1.6599999666213989</v>
      </c>
      <c r="AI182" s="13">
        <f t="shared" si="7"/>
        <v>1659.9999666213989</v>
      </c>
      <c r="AJ182" s="13">
        <v>71.300003051757813</v>
      </c>
      <c r="AK182" s="13">
        <v>13.699999809265137</v>
      </c>
      <c r="AL182" s="13">
        <v>10.399999618530273</v>
      </c>
      <c r="AM182" s="13">
        <v>15.5</v>
      </c>
      <c r="AN182" s="13">
        <v>46.700000762939453</v>
      </c>
      <c r="AO182" s="13">
        <f t="shared" si="8"/>
        <v>3.0129032750283518</v>
      </c>
      <c r="AP182" s="13">
        <v>0.19139596819877625</v>
      </c>
    </row>
    <row r="183" spans="1:42" x14ac:dyDescent="0.35">
      <c r="A183" s="12">
        <v>182</v>
      </c>
      <c r="B183" s="13">
        <v>0</v>
      </c>
      <c r="C183" s="10">
        <f t="shared" si="0"/>
        <v>0</v>
      </c>
      <c r="D183" s="10">
        <f t="shared" si="1"/>
        <v>0</v>
      </c>
      <c r="E183" s="13">
        <f t="shared" si="2"/>
        <v>0</v>
      </c>
      <c r="F183" s="10">
        <f t="shared" si="3"/>
        <v>1</v>
      </c>
      <c r="G183" s="13">
        <f t="shared" si="4"/>
        <v>0</v>
      </c>
      <c r="H183" s="13">
        <v>1</v>
      </c>
      <c r="I183" s="13">
        <v>0</v>
      </c>
      <c r="J183" s="13">
        <v>1</v>
      </c>
      <c r="K183" s="13">
        <v>0</v>
      </c>
      <c r="L183" s="13">
        <v>0</v>
      </c>
      <c r="M183" s="13">
        <v>1</v>
      </c>
      <c r="N183" s="13">
        <v>0</v>
      </c>
      <c r="O183" s="13">
        <v>0</v>
      </c>
      <c r="P183" s="13">
        <v>1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1</v>
      </c>
      <c r="Y183" s="13">
        <v>0</v>
      </c>
      <c r="Z183" s="13">
        <v>0</v>
      </c>
      <c r="AA183" s="14">
        <v>0</v>
      </c>
      <c r="AB183" s="13">
        <v>6.070000171661377</v>
      </c>
      <c r="AC183" s="13">
        <f t="shared" si="5"/>
        <v>6070.000171661377</v>
      </c>
      <c r="AD183" s="13">
        <v>220</v>
      </c>
      <c r="AE183" s="13">
        <f t="shared" si="6"/>
        <v>220000</v>
      </c>
      <c r="AF183" s="13">
        <v>3.9500000476837158</v>
      </c>
      <c r="AG183" s="13">
        <v>1.2100000381469727</v>
      </c>
      <c r="AH183" s="13">
        <v>0.87000000476837158</v>
      </c>
      <c r="AI183" s="13">
        <f t="shared" si="7"/>
        <v>870.00000476837158</v>
      </c>
      <c r="AJ183" s="13">
        <v>65.199996948242188</v>
      </c>
      <c r="AK183" s="13">
        <v>19.899999618530273</v>
      </c>
      <c r="AL183" s="13">
        <v>14.300000190734863</v>
      </c>
      <c r="AM183" s="13">
        <v>14.699999809265137</v>
      </c>
      <c r="AN183" s="13">
        <v>46.5</v>
      </c>
      <c r="AO183" s="13">
        <f t="shared" si="8"/>
        <v>3.1632653471663255</v>
      </c>
      <c r="AP183" s="13">
        <v>0.30632913112640381</v>
      </c>
    </row>
    <row r="184" spans="1:42" x14ac:dyDescent="0.35">
      <c r="A184" s="12">
        <v>183</v>
      </c>
      <c r="B184" s="13">
        <v>0</v>
      </c>
      <c r="C184" s="10">
        <f t="shared" si="0"/>
        <v>0</v>
      </c>
      <c r="D184" s="10">
        <f t="shared" si="1"/>
        <v>0</v>
      </c>
      <c r="E184" s="13">
        <f t="shared" si="2"/>
        <v>0</v>
      </c>
      <c r="F184" s="10">
        <f t="shared" si="3"/>
        <v>1</v>
      </c>
      <c r="G184" s="13">
        <f t="shared" si="4"/>
        <v>0</v>
      </c>
      <c r="H184" s="13">
        <v>1</v>
      </c>
      <c r="I184" s="13">
        <v>0</v>
      </c>
      <c r="J184" s="13">
        <v>1</v>
      </c>
      <c r="K184" s="13">
        <v>0</v>
      </c>
      <c r="L184" s="13">
        <v>0</v>
      </c>
      <c r="M184" s="13">
        <v>1</v>
      </c>
      <c r="N184" s="13">
        <v>0</v>
      </c>
      <c r="O184" s="13">
        <v>0</v>
      </c>
      <c r="P184" s="13">
        <v>1</v>
      </c>
      <c r="Q184" s="13">
        <v>1</v>
      </c>
      <c r="R184" s="13">
        <v>1</v>
      </c>
      <c r="S184" s="13">
        <v>1</v>
      </c>
      <c r="T184" s="13">
        <v>0</v>
      </c>
      <c r="U184" s="13">
        <v>0</v>
      </c>
      <c r="V184" s="13">
        <v>1</v>
      </c>
      <c r="W184" s="13">
        <v>0</v>
      </c>
      <c r="X184" s="13">
        <v>1</v>
      </c>
      <c r="Y184" s="13">
        <v>0</v>
      </c>
      <c r="Z184" s="13">
        <v>0</v>
      </c>
      <c r="AA184" s="14">
        <v>0</v>
      </c>
      <c r="AB184" s="13">
        <v>5.2199997901916504</v>
      </c>
      <c r="AC184" s="13">
        <f t="shared" si="5"/>
        <v>5219.9997901916504</v>
      </c>
      <c r="AD184" s="13">
        <v>248</v>
      </c>
      <c r="AE184" s="13">
        <f t="shared" si="6"/>
        <v>248000</v>
      </c>
      <c r="AF184" s="13">
        <v>3.2400000095367432</v>
      </c>
      <c r="AG184" s="13">
        <v>1.3200000524520874</v>
      </c>
      <c r="AH184" s="13">
        <v>0.5899999737739563</v>
      </c>
      <c r="AI184" s="13">
        <f t="shared" si="7"/>
        <v>589.9999737739563</v>
      </c>
      <c r="AJ184" s="13">
        <v>62</v>
      </c>
      <c r="AK184" s="13">
        <v>25.299999237060547</v>
      </c>
      <c r="AL184" s="13">
        <v>11.300000190734863</v>
      </c>
      <c r="AM184" s="13">
        <v>13.100000381469727</v>
      </c>
      <c r="AN184" s="13">
        <v>40.099998474121094</v>
      </c>
      <c r="AO184" s="13">
        <f t="shared" si="8"/>
        <v>3.0610684966729873</v>
      </c>
      <c r="AP184" s="13">
        <v>0.40740743279457092</v>
      </c>
    </row>
    <row r="185" spans="1:42" x14ac:dyDescent="0.35">
      <c r="A185" s="12">
        <v>184</v>
      </c>
      <c r="B185" s="13">
        <v>0</v>
      </c>
      <c r="C185" s="10">
        <f t="shared" si="0"/>
        <v>0</v>
      </c>
      <c r="D185" s="10">
        <f t="shared" si="1"/>
        <v>0</v>
      </c>
      <c r="E185" s="13">
        <f t="shared" si="2"/>
        <v>0</v>
      </c>
      <c r="F185" s="10">
        <f t="shared" si="3"/>
        <v>1</v>
      </c>
      <c r="G185" s="13">
        <f t="shared" si="4"/>
        <v>0</v>
      </c>
      <c r="H185" s="13">
        <v>1</v>
      </c>
      <c r="I185" s="13">
        <v>0</v>
      </c>
      <c r="J185" s="13">
        <v>1</v>
      </c>
      <c r="K185" s="13">
        <v>1</v>
      </c>
      <c r="L185" s="13">
        <v>1</v>
      </c>
      <c r="M185" s="13">
        <v>1</v>
      </c>
      <c r="N185" s="13">
        <v>0</v>
      </c>
      <c r="O185" s="13">
        <v>0</v>
      </c>
      <c r="P185" s="13">
        <v>1</v>
      </c>
      <c r="Q185" s="13">
        <v>1</v>
      </c>
      <c r="R185" s="13">
        <v>1</v>
      </c>
      <c r="S185" s="13">
        <v>0</v>
      </c>
      <c r="T185" s="13">
        <v>1</v>
      </c>
      <c r="U185" s="13">
        <v>0</v>
      </c>
      <c r="V185" s="13">
        <v>0</v>
      </c>
      <c r="W185" s="13">
        <v>0</v>
      </c>
      <c r="X185" s="13">
        <v>1</v>
      </c>
      <c r="Y185" s="13">
        <v>1</v>
      </c>
      <c r="Z185" s="13">
        <v>0</v>
      </c>
      <c r="AA185" s="14">
        <v>0</v>
      </c>
      <c r="AB185" s="13">
        <v>5.2899999618530273</v>
      </c>
      <c r="AC185" s="13">
        <f t="shared" si="5"/>
        <v>5289.9999618530273</v>
      </c>
      <c r="AD185" s="13">
        <v>291</v>
      </c>
      <c r="AE185" s="13">
        <f t="shared" si="6"/>
        <v>291000</v>
      </c>
      <c r="AF185" s="13">
        <v>3.059999942779541</v>
      </c>
      <c r="AG185" s="13">
        <v>1.5299999713897705</v>
      </c>
      <c r="AH185" s="13">
        <v>0.64999997615814209</v>
      </c>
      <c r="AI185" s="13">
        <f t="shared" si="7"/>
        <v>649.99997615814209</v>
      </c>
      <c r="AJ185" s="13">
        <v>57.799999237060547</v>
      </c>
      <c r="AK185" s="13">
        <v>28.899999618530273</v>
      </c>
      <c r="AL185" s="13">
        <v>12.300000190734863</v>
      </c>
      <c r="AM185" s="13">
        <v>12.800000190734863</v>
      </c>
      <c r="AN185" s="13">
        <v>40.200000762939453</v>
      </c>
      <c r="AO185" s="13">
        <f t="shared" si="8"/>
        <v>3.1406250128056854</v>
      </c>
      <c r="AP185" s="13">
        <v>0.5</v>
      </c>
    </row>
    <row r="186" spans="1:42" x14ac:dyDescent="0.35">
      <c r="A186" s="12">
        <v>185</v>
      </c>
      <c r="B186" s="13">
        <v>0</v>
      </c>
      <c r="C186" s="10">
        <f t="shared" si="0"/>
        <v>0</v>
      </c>
      <c r="D186" s="10">
        <f t="shared" si="1"/>
        <v>0</v>
      </c>
      <c r="E186" s="13">
        <f t="shared" si="2"/>
        <v>0</v>
      </c>
      <c r="F186" s="10">
        <f t="shared" si="3"/>
        <v>1</v>
      </c>
      <c r="G186" s="13">
        <f t="shared" si="4"/>
        <v>0</v>
      </c>
      <c r="H186" s="13">
        <v>1</v>
      </c>
      <c r="I186" s="13">
        <v>0</v>
      </c>
      <c r="J186" s="13">
        <v>1</v>
      </c>
      <c r="K186" s="13">
        <v>0</v>
      </c>
      <c r="L186" s="13">
        <v>1</v>
      </c>
      <c r="M186" s="13">
        <v>1</v>
      </c>
      <c r="N186" s="13">
        <v>0</v>
      </c>
      <c r="O186" s="13">
        <v>0</v>
      </c>
      <c r="P186" s="13">
        <v>1</v>
      </c>
      <c r="Q186" s="13">
        <v>1</v>
      </c>
      <c r="R186" s="13">
        <v>1</v>
      </c>
      <c r="S186" s="13">
        <v>1</v>
      </c>
      <c r="T186" s="13">
        <v>0</v>
      </c>
      <c r="U186" s="13">
        <v>0</v>
      </c>
      <c r="V186" s="13">
        <v>1</v>
      </c>
      <c r="W186" s="13">
        <v>0</v>
      </c>
      <c r="X186" s="13">
        <v>1</v>
      </c>
      <c r="Y186" s="13">
        <v>1</v>
      </c>
      <c r="Z186" s="13">
        <v>0</v>
      </c>
      <c r="AA186" s="14">
        <v>0</v>
      </c>
      <c r="AB186" s="13">
        <v>4.9699997901916504</v>
      </c>
      <c r="AC186" s="13">
        <f t="shared" si="5"/>
        <v>4969.9997901916504</v>
      </c>
      <c r="AD186" s="13">
        <v>285</v>
      </c>
      <c r="AE186" s="13">
        <f t="shared" si="6"/>
        <v>285000</v>
      </c>
      <c r="AF186" s="13">
        <v>2.7599999904632568</v>
      </c>
      <c r="AG186" s="13">
        <v>1.6000000238418579</v>
      </c>
      <c r="AH186" s="13">
        <v>0.5</v>
      </c>
      <c r="AI186" s="13">
        <f t="shared" si="7"/>
        <v>500</v>
      </c>
      <c r="AJ186" s="13">
        <v>55.5</v>
      </c>
      <c r="AK186" s="13">
        <v>32.200000762939453</v>
      </c>
      <c r="AL186" s="13">
        <v>10.100000381469727</v>
      </c>
      <c r="AM186" s="13">
        <v>13.5</v>
      </c>
      <c r="AN186" s="13">
        <v>41.5</v>
      </c>
      <c r="AO186" s="13">
        <f t="shared" si="8"/>
        <v>3.074074074074074</v>
      </c>
      <c r="AP186" s="13">
        <v>0.57971012592315674</v>
      </c>
    </row>
    <row r="187" spans="1:42" x14ac:dyDescent="0.35">
      <c r="A187" s="12">
        <v>186</v>
      </c>
      <c r="B187" s="13">
        <v>0</v>
      </c>
      <c r="C187" s="10">
        <f t="shared" si="0"/>
        <v>0</v>
      </c>
      <c r="D187" s="10">
        <f t="shared" si="1"/>
        <v>0</v>
      </c>
      <c r="E187" s="13">
        <f t="shared" si="2"/>
        <v>0</v>
      </c>
      <c r="F187" s="10">
        <f t="shared" si="3"/>
        <v>1</v>
      </c>
      <c r="G187" s="13">
        <f t="shared" si="4"/>
        <v>1</v>
      </c>
      <c r="H187" s="13">
        <v>1</v>
      </c>
      <c r="I187" s="13">
        <v>1</v>
      </c>
      <c r="J187" s="13">
        <v>1</v>
      </c>
      <c r="K187" s="13">
        <v>0</v>
      </c>
      <c r="L187" s="13">
        <v>0</v>
      </c>
      <c r="M187" s="13">
        <v>1</v>
      </c>
      <c r="N187" s="13">
        <v>0</v>
      </c>
      <c r="O187" s="13">
        <v>0</v>
      </c>
      <c r="P187" s="13">
        <v>1</v>
      </c>
      <c r="Q187" s="13">
        <v>1</v>
      </c>
      <c r="R187" s="13">
        <v>1</v>
      </c>
      <c r="S187" s="13">
        <v>1</v>
      </c>
      <c r="T187" s="13">
        <v>0</v>
      </c>
      <c r="U187" s="13">
        <v>0</v>
      </c>
      <c r="V187" s="13">
        <v>1</v>
      </c>
      <c r="W187" s="13">
        <v>0</v>
      </c>
      <c r="X187" s="13">
        <v>1</v>
      </c>
      <c r="Y187" s="13">
        <v>0</v>
      </c>
      <c r="Z187" s="13">
        <v>0</v>
      </c>
      <c r="AA187" s="14">
        <v>0</v>
      </c>
      <c r="AB187" s="13">
        <v>14.039999961853027</v>
      </c>
      <c r="AC187" s="13">
        <f t="shared" si="5"/>
        <v>14039.999961853027</v>
      </c>
      <c r="AD187" s="13">
        <v>537</v>
      </c>
      <c r="AE187" s="13">
        <f t="shared" si="6"/>
        <v>537000</v>
      </c>
      <c r="AF187" s="13">
        <v>10.050000190734863</v>
      </c>
      <c r="AG187" s="13">
        <v>2.3599998950958252</v>
      </c>
      <c r="AH187" s="13">
        <v>1.1799999475479126</v>
      </c>
      <c r="AI187" s="13">
        <f t="shared" si="7"/>
        <v>1179.9999475479126</v>
      </c>
      <c r="AJ187" s="13">
        <v>71.599998474121094</v>
      </c>
      <c r="AK187" s="13">
        <v>16.799999237060547</v>
      </c>
      <c r="AL187" s="13">
        <v>8.3999996185302734</v>
      </c>
      <c r="AM187" s="13">
        <v>9.3000001907348633</v>
      </c>
      <c r="AN187" s="13">
        <v>30.799999237060547</v>
      </c>
      <c r="AO187" s="13">
        <f t="shared" si="8"/>
        <v>3.3118278070300562</v>
      </c>
      <c r="AP187" s="13">
        <v>0.23482584953308105</v>
      </c>
    </row>
    <row r="188" spans="1:42" x14ac:dyDescent="0.35">
      <c r="A188" s="9">
        <v>187</v>
      </c>
      <c r="B188" s="13">
        <v>0</v>
      </c>
      <c r="C188" s="10">
        <f t="shared" si="0"/>
        <v>1</v>
      </c>
      <c r="D188" s="10">
        <f t="shared" si="1"/>
        <v>0</v>
      </c>
      <c r="E188" s="13">
        <f t="shared" si="2"/>
        <v>0</v>
      </c>
      <c r="F188" s="10">
        <f t="shared" si="3"/>
        <v>0</v>
      </c>
      <c r="G188" s="13">
        <f t="shared" si="4"/>
        <v>0</v>
      </c>
      <c r="H188" s="13">
        <v>1</v>
      </c>
      <c r="I188" s="13">
        <v>1</v>
      </c>
      <c r="J188" s="13">
        <v>1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1</v>
      </c>
      <c r="Q188" s="13">
        <v>1</v>
      </c>
      <c r="R188" s="13">
        <v>1</v>
      </c>
      <c r="S188" s="13">
        <v>1</v>
      </c>
      <c r="T188" s="13">
        <v>0</v>
      </c>
      <c r="U188" s="13">
        <v>0</v>
      </c>
      <c r="V188" s="13">
        <v>0</v>
      </c>
      <c r="W188" s="13">
        <v>1</v>
      </c>
      <c r="X188" s="13">
        <v>0</v>
      </c>
      <c r="Y188" s="13">
        <v>0</v>
      </c>
      <c r="Z188" s="13">
        <v>0</v>
      </c>
      <c r="AA188" s="14">
        <v>0</v>
      </c>
      <c r="AB188" s="13">
        <v>4.929999828338623</v>
      </c>
      <c r="AC188" s="13">
        <f t="shared" si="5"/>
        <v>4929.999828338623</v>
      </c>
      <c r="AD188" s="13">
        <v>104</v>
      </c>
      <c r="AE188" s="13">
        <f t="shared" si="6"/>
        <v>104000</v>
      </c>
      <c r="AF188" s="13">
        <v>3.8299999237060547</v>
      </c>
      <c r="AG188" s="13">
        <v>0.87000000476837158</v>
      </c>
      <c r="AH188" s="13">
        <v>0.20000000298023224</v>
      </c>
      <c r="AI188" s="13">
        <f t="shared" si="7"/>
        <v>200.00000298023224</v>
      </c>
      <c r="AJ188" s="13">
        <v>77.699996948242188</v>
      </c>
      <c r="AK188" s="13">
        <v>17.600000381469727</v>
      </c>
      <c r="AL188" s="13">
        <v>4.0999999046325684</v>
      </c>
      <c r="AM188" s="13">
        <v>13.800000190734863</v>
      </c>
      <c r="AN188" s="13">
        <v>40.299999237060547</v>
      </c>
      <c r="AO188" s="13">
        <f t="shared" si="8"/>
        <v>2.9202897594246</v>
      </c>
      <c r="AP188" s="13">
        <v>0.22715404629707336</v>
      </c>
    </row>
    <row r="189" spans="1:42" x14ac:dyDescent="0.35">
      <c r="A189" s="12">
        <v>188</v>
      </c>
      <c r="B189" s="13">
        <v>0</v>
      </c>
      <c r="C189" s="10">
        <f t="shared" si="0"/>
        <v>0</v>
      </c>
      <c r="D189" s="10">
        <f t="shared" si="1"/>
        <v>0</v>
      </c>
      <c r="E189" s="13">
        <f t="shared" si="2"/>
        <v>0</v>
      </c>
      <c r="F189" s="10">
        <f t="shared" si="3"/>
        <v>1</v>
      </c>
      <c r="G189" s="13">
        <f t="shared" si="4"/>
        <v>1</v>
      </c>
      <c r="H189" s="13">
        <v>1</v>
      </c>
      <c r="I189" s="13">
        <v>0</v>
      </c>
      <c r="J189" s="13">
        <v>1</v>
      </c>
      <c r="K189" s="13">
        <v>0</v>
      </c>
      <c r="L189" s="13">
        <v>0</v>
      </c>
      <c r="M189" s="13">
        <v>1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1</v>
      </c>
      <c r="T189" s="13">
        <v>0</v>
      </c>
      <c r="U189" s="13">
        <v>0</v>
      </c>
      <c r="V189" s="13">
        <v>0</v>
      </c>
      <c r="W189" s="13">
        <v>0</v>
      </c>
      <c r="X189" s="13">
        <v>1</v>
      </c>
      <c r="Y189" s="13">
        <v>0</v>
      </c>
      <c r="Z189" s="13">
        <v>0</v>
      </c>
      <c r="AA189" s="14">
        <v>0</v>
      </c>
      <c r="AB189" s="13">
        <v>6.8600001335144043</v>
      </c>
      <c r="AC189" s="13">
        <f t="shared" si="5"/>
        <v>6860.0001335144043</v>
      </c>
      <c r="AD189" s="13">
        <v>311</v>
      </c>
      <c r="AE189" s="13">
        <f t="shared" si="6"/>
        <v>311000</v>
      </c>
      <c r="AF189" s="13">
        <v>3.9500000476837158</v>
      </c>
      <c r="AG189" s="13">
        <v>1.7300000190734863</v>
      </c>
      <c r="AH189" s="13">
        <v>1.0199999809265137</v>
      </c>
      <c r="AI189" s="13">
        <f t="shared" si="7"/>
        <v>1019.9999809265137</v>
      </c>
      <c r="AJ189" s="13">
        <v>57.599998474121094</v>
      </c>
      <c r="AK189" s="13">
        <v>25.200000762939453</v>
      </c>
      <c r="AL189" s="13">
        <v>14.899999618530273</v>
      </c>
      <c r="AM189" s="13">
        <v>12.600000381469727</v>
      </c>
      <c r="AN189" s="13">
        <v>39.599998474121094</v>
      </c>
      <c r="AO189" s="13">
        <f t="shared" si="8"/>
        <v>3.1428569266044701</v>
      </c>
      <c r="AP189" s="13">
        <v>0.43797469139099121</v>
      </c>
    </row>
    <row r="190" spans="1:42" x14ac:dyDescent="0.35">
      <c r="A190" s="12">
        <v>189</v>
      </c>
      <c r="B190" s="13">
        <v>1</v>
      </c>
      <c r="C190" s="10">
        <f t="shared" si="0"/>
        <v>0</v>
      </c>
      <c r="D190" s="10">
        <f t="shared" si="1"/>
        <v>0</v>
      </c>
      <c r="E190" s="13">
        <f t="shared" si="2"/>
        <v>0</v>
      </c>
      <c r="F190" s="10">
        <f t="shared" si="3"/>
        <v>0</v>
      </c>
      <c r="G190" s="13">
        <f t="shared" si="4"/>
        <v>1</v>
      </c>
      <c r="H190" s="13">
        <v>1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0</v>
      </c>
      <c r="O190" s="13">
        <v>0</v>
      </c>
      <c r="P190" s="13">
        <v>1</v>
      </c>
      <c r="Q190" s="13">
        <v>1</v>
      </c>
      <c r="R190" s="13">
        <v>1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4">
        <v>0</v>
      </c>
      <c r="AB190" s="13">
        <v>10.550000190734863</v>
      </c>
      <c r="AC190" s="13">
        <f t="shared" si="5"/>
        <v>10550.000190734863</v>
      </c>
      <c r="AD190" s="13">
        <v>216</v>
      </c>
      <c r="AE190" s="13">
        <f t="shared" si="6"/>
        <v>216000</v>
      </c>
      <c r="AF190" s="13">
        <v>7.3400001525878906</v>
      </c>
      <c r="AG190" s="13">
        <v>1.7200000286102295</v>
      </c>
      <c r="AH190" s="13">
        <v>1.4099999666213989</v>
      </c>
      <c r="AI190" s="13">
        <f t="shared" si="7"/>
        <v>1409.9999666213989</v>
      </c>
      <c r="AJ190" s="13">
        <v>69.5</v>
      </c>
      <c r="AK190" s="13">
        <v>16.299999237060547</v>
      </c>
      <c r="AL190" s="13">
        <v>13.399999618530273</v>
      </c>
      <c r="AM190" s="13">
        <v>15.800000190734863</v>
      </c>
      <c r="AN190" s="13">
        <v>46.799999237060547</v>
      </c>
      <c r="AO190" s="13">
        <f t="shared" si="8"/>
        <v>2.9620252324113334</v>
      </c>
      <c r="AP190" s="13">
        <v>0.23433242738246918</v>
      </c>
    </row>
    <row r="191" spans="1:42" x14ac:dyDescent="0.35">
      <c r="A191" s="12">
        <v>190</v>
      </c>
      <c r="B191" s="13">
        <v>0</v>
      </c>
      <c r="C191" s="10">
        <f t="shared" si="0"/>
        <v>1</v>
      </c>
      <c r="D191" s="10">
        <f t="shared" si="1"/>
        <v>0</v>
      </c>
      <c r="E191" s="13">
        <f t="shared" si="2"/>
        <v>1</v>
      </c>
      <c r="F191" s="10">
        <f t="shared" si="3"/>
        <v>0</v>
      </c>
      <c r="G191" s="13">
        <f t="shared" si="4"/>
        <v>1</v>
      </c>
      <c r="H191" s="13">
        <v>1</v>
      </c>
      <c r="I191" s="13">
        <v>0</v>
      </c>
      <c r="J191" s="13">
        <v>1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1</v>
      </c>
      <c r="Q191" s="13">
        <v>1</v>
      </c>
      <c r="R191" s="13">
        <v>1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4">
        <v>0</v>
      </c>
      <c r="AB191" s="13">
        <v>12.779999732971191</v>
      </c>
      <c r="AC191" s="13">
        <f t="shared" si="5"/>
        <v>12779.999732971191</v>
      </c>
      <c r="AD191" s="13">
        <v>133</v>
      </c>
      <c r="AE191" s="13">
        <f t="shared" si="6"/>
        <v>133000</v>
      </c>
      <c r="AF191" s="13">
        <v>4.6700000762939453</v>
      </c>
      <c r="AG191" s="13">
        <v>4.679999828338623</v>
      </c>
      <c r="AH191" s="13">
        <v>3.1600000858306885</v>
      </c>
      <c r="AI191" s="13">
        <f t="shared" si="7"/>
        <v>3160.0000858306885</v>
      </c>
      <c r="AJ191" s="13">
        <v>36.599998474121094</v>
      </c>
      <c r="AK191" s="13">
        <v>36.599998474121094</v>
      </c>
      <c r="AL191" s="13">
        <v>24.700000762939453</v>
      </c>
      <c r="AM191" s="13">
        <v>15.899999618530273</v>
      </c>
      <c r="AN191" s="13">
        <v>42.900001525878906</v>
      </c>
      <c r="AO191" s="13">
        <f t="shared" si="8"/>
        <v>2.6981133682470109</v>
      </c>
      <c r="AP191" s="13">
        <v>1.0021412372589111</v>
      </c>
    </row>
    <row r="192" spans="1:42" x14ac:dyDescent="0.35">
      <c r="A192" s="12">
        <v>191</v>
      </c>
      <c r="B192" s="13">
        <v>0</v>
      </c>
      <c r="C192" s="10">
        <f t="shared" si="0"/>
        <v>0</v>
      </c>
      <c r="D192" s="10">
        <f t="shared" si="1"/>
        <v>0</v>
      </c>
      <c r="E192" s="13">
        <f t="shared" si="2"/>
        <v>1</v>
      </c>
      <c r="F192" s="10">
        <f t="shared" si="3"/>
        <v>0</v>
      </c>
      <c r="G192" s="13">
        <f t="shared" si="4"/>
        <v>0</v>
      </c>
      <c r="H192" s="13">
        <v>1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1</v>
      </c>
      <c r="Q192" s="13">
        <v>1</v>
      </c>
      <c r="R192" s="13">
        <v>0</v>
      </c>
      <c r="S192" s="13">
        <v>1</v>
      </c>
      <c r="T192" s="13">
        <v>0</v>
      </c>
      <c r="U192" s="13">
        <v>0</v>
      </c>
      <c r="V192" s="13">
        <v>0</v>
      </c>
      <c r="W192" s="13">
        <v>0</v>
      </c>
      <c r="X192" s="13">
        <v>1</v>
      </c>
      <c r="Y192" s="13">
        <v>0</v>
      </c>
      <c r="Z192" s="13">
        <v>0</v>
      </c>
      <c r="AA192" s="14">
        <v>0</v>
      </c>
      <c r="AB192" s="13">
        <v>6.0999999046325684</v>
      </c>
      <c r="AC192" s="13">
        <f t="shared" si="5"/>
        <v>6099.9999046325684</v>
      </c>
      <c r="AD192" s="13">
        <v>155</v>
      </c>
      <c r="AE192" s="13">
        <f t="shared" si="6"/>
        <v>155000</v>
      </c>
      <c r="AF192" s="13">
        <v>2.6600000858306885</v>
      </c>
      <c r="AG192" s="13">
        <v>2.7000000476837158</v>
      </c>
      <c r="AH192" s="13">
        <v>0.70999997854232788</v>
      </c>
      <c r="AI192" s="13">
        <f t="shared" si="7"/>
        <v>709.99997854232788</v>
      </c>
      <c r="AJ192" s="13">
        <v>43.599998474121094</v>
      </c>
      <c r="AK192" s="13">
        <v>44.299999237060547</v>
      </c>
      <c r="AL192" s="13">
        <v>11.600000381469727</v>
      </c>
      <c r="AM192" s="13">
        <v>16</v>
      </c>
      <c r="AN192" s="13">
        <v>45.799999237060547</v>
      </c>
      <c r="AO192" s="13">
        <f t="shared" si="8"/>
        <v>2.8624999523162842</v>
      </c>
      <c r="AP192" s="13">
        <v>1.0150375366210938</v>
      </c>
    </row>
    <row r="193" spans="1:42" x14ac:dyDescent="0.35">
      <c r="A193" s="12">
        <v>192</v>
      </c>
      <c r="B193" s="13">
        <v>0</v>
      </c>
      <c r="C193" s="10">
        <f t="shared" si="0"/>
        <v>0</v>
      </c>
      <c r="D193" s="10">
        <f t="shared" si="1"/>
        <v>0</v>
      </c>
      <c r="E193" s="13">
        <f t="shared" si="2"/>
        <v>0</v>
      </c>
      <c r="F193" s="10">
        <f t="shared" si="3"/>
        <v>0</v>
      </c>
      <c r="G193" s="13">
        <f t="shared" si="4"/>
        <v>0</v>
      </c>
      <c r="H193" s="13">
        <v>1</v>
      </c>
      <c r="I193" s="13">
        <v>1</v>
      </c>
      <c r="J193" s="13">
        <v>1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1</v>
      </c>
      <c r="Q193" s="13">
        <v>1</v>
      </c>
      <c r="R193" s="13">
        <v>1</v>
      </c>
      <c r="S193" s="13">
        <v>1</v>
      </c>
      <c r="T193" s="13">
        <v>0</v>
      </c>
      <c r="U193" s="13">
        <v>1</v>
      </c>
      <c r="V193" s="13">
        <v>0</v>
      </c>
      <c r="W193" s="13">
        <v>0</v>
      </c>
      <c r="X193" s="13">
        <v>1</v>
      </c>
      <c r="Y193" s="13">
        <v>0</v>
      </c>
      <c r="Z193" s="13">
        <v>0</v>
      </c>
      <c r="AA193" s="14">
        <v>0</v>
      </c>
      <c r="AB193" s="13">
        <v>6.25</v>
      </c>
      <c r="AC193" s="13">
        <f t="shared" si="5"/>
        <v>6250</v>
      </c>
      <c r="AD193" s="13">
        <v>264</v>
      </c>
      <c r="AE193" s="13">
        <f t="shared" si="6"/>
        <v>264000</v>
      </c>
      <c r="AF193" s="13">
        <v>3.869999885559082</v>
      </c>
      <c r="AG193" s="13">
        <v>1.5199999809265137</v>
      </c>
      <c r="AH193" s="13">
        <v>0.60000002384185791</v>
      </c>
      <c r="AI193" s="13">
        <f t="shared" si="7"/>
        <v>600.00002384185791</v>
      </c>
      <c r="AJ193" s="13">
        <v>61.900001525878906</v>
      </c>
      <c r="AK193" s="13">
        <v>24.299999237060547</v>
      </c>
      <c r="AL193" s="13">
        <v>9.6000003814697266</v>
      </c>
      <c r="AM193" s="13">
        <v>16.899999618530273</v>
      </c>
      <c r="AN193" s="13">
        <v>48</v>
      </c>
      <c r="AO193" s="13">
        <f t="shared" si="8"/>
        <v>2.8402367505008481</v>
      </c>
      <c r="AP193" s="13">
        <v>0.3927648663520813</v>
      </c>
    </row>
    <row r="194" spans="1:42" x14ac:dyDescent="0.35">
      <c r="A194" s="9">
        <v>193</v>
      </c>
      <c r="B194" s="13">
        <v>0</v>
      </c>
      <c r="C194" s="10">
        <f t="shared" si="0"/>
        <v>0</v>
      </c>
      <c r="D194" s="10">
        <f t="shared" si="1"/>
        <v>0</v>
      </c>
      <c r="E194" s="13">
        <f t="shared" si="2"/>
        <v>0</v>
      </c>
      <c r="F194" s="10">
        <f t="shared" si="3"/>
        <v>1</v>
      </c>
      <c r="G194" s="13">
        <f t="shared" si="4"/>
        <v>0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1</v>
      </c>
      <c r="R194" s="13">
        <v>1</v>
      </c>
      <c r="S194" s="13">
        <v>1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4">
        <v>0</v>
      </c>
      <c r="AB194" s="13">
        <v>9.0600004196166992</v>
      </c>
      <c r="AC194" s="13">
        <f t="shared" si="5"/>
        <v>9060.0004196166992</v>
      </c>
      <c r="AD194" s="13">
        <v>327</v>
      </c>
      <c r="AE194" s="13">
        <f t="shared" si="6"/>
        <v>327000</v>
      </c>
      <c r="AF194" s="13">
        <v>5.679999828338623</v>
      </c>
      <c r="AG194" s="13">
        <v>2.2599999904632568</v>
      </c>
      <c r="AH194" s="13">
        <v>0.93999999761581421</v>
      </c>
      <c r="AI194" s="13">
        <f t="shared" si="7"/>
        <v>939.99999761581421</v>
      </c>
      <c r="AJ194" s="13">
        <v>62.700000762939453</v>
      </c>
      <c r="AK194" s="13">
        <v>24.899999618530273</v>
      </c>
      <c r="AL194" s="13">
        <v>10.399999618530273</v>
      </c>
      <c r="AM194" s="13">
        <v>15.300000190734863</v>
      </c>
      <c r="AN194" s="13">
        <v>46.400001525878906</v>
      </c>
      <c r="AO194" s="13">
        <f t="shared" si="8"/>
        <v>3.0326798004863491</v>
      </c>
      <c r="AP194" s="13">
        <v>0.39788734912872314</v>
      </c>
    </row>
    <row r="195" spans="1:42" x14ac:dyDescent="0.35">
      <c r="A195" s="12">
        <v>194</v>
      </c>
      <c r="B195" s="13">
        <v>0</v>
      </c>
      <c r="C195" s="10">
        <f t="shared" si="0"/>
        <v>0</v>
      </c>
      <c r="D195" s="10">
        <f t="shared" si="1"/>
        <v>0</v>
      </c>
      <c r="E195" s="13">
        <f t="shared" si="2"/>
        <v>0</v>
      </c>
      <c r="F195" s="10">
        <f t="shared" si="3"/>
        <v>1</v>
      </c>
      <c r="G195" s="13">
        <f t="shared" si="4"/>
        <v>1</v>
      </c>
      <c r="H195" s="13">
        <v>1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1</v>
      </c>
      <c r="Q195" s="13">
        <v>1</v>
      </c>
      <c r="R195" s="13">
        <v>0</v>
      </c>
      <c r="S195" s="13">
        <v>1</v>
      </c>
      <c r="T195" s="13">
        <v>0</v>
      </c>
      <c r="U195" s="13">
        <v>0</v>
      </c>
      <c r="V195" s="13">
        <v>0</v>
      </c>
      <c r="W195" s="13">
        <v>0</v>
      </c>
      <c r="X195" s="13">
        <v>1</v>
      </c>
      <c r="Y195" s="13">
        <v>0</v>
      </c>
      <c r="Z195" s="13">
        <v>0</v>
      </c>
      <c r="AA195" s="14">
        <v>0</v>
      </c>
      <c r="AB195" s="13">
        <v>15.850000381469727</v>
      </c>
      <c r="AC195" s="13">
        <f t="shared" si="5"/>
        <v>15850.000381469727</v>
      </c>
      <c r="AD195" s="13">
        <v>392</v>
      </c>
      <c r="AE195" s="13">
        <f t="shared" si="6"/>
        <v>392000</v>
      </c>
      <c r="AF195" s="13">
        <v>13.409999847412109</v>
      </c>
      <c r="AG195" s="13">
        <v>1.309999942779541</v>
      </c>
      <c r="AH195" s="13">
        <v>1.0399999618530273</v>
      </c>
      <c r="AI195" s="13">
        <f t="shared" si="7"/>
        <v>1039.9999618530273</v>
      </c>
      <c r="AJ195" s="13">
        <v>84.5</v>
      </c>
      <c r="AK195" s="13">
        <v>8.3000001907348633</v>
      </c>
      <c r="AL195" s="13">
        <v>6.5999999046325684</v>
      </c>
      <c r="AM195" s="13">
        <v>12</v>
      </c>
      <c r="AN195" s="13">
        <v>37.700000762939453</v>
      </c>
      <c r="AO195" s="13">
        <f t="shared" si="8"/>
        <v>3.1416667302449546</v>
      </c>
      <c r="AP195" s="13">
        <v>9.7688287496566772E-2</v>
      </c>
    </row>
    <row r="196" spans="1:42" x14ac:dyDescent="0.35">
      <c r="A196" s="12">
        <v>195</v>
      </c>
      <c r="B196" s="13">
        <v>0</v>
      </c>
      <c r="C196" s="10">
        <f t="shared" si="0"/>
        <v>0</v>
      </c>
      <c r="D196" s="10">
        <f t="shared" si="1"/>
        <v>0</v>
      </c>
      <c r="E196" s="13">
        <f t="shared" si="2"/>
        <v>0</v>
      </c>
      <c r="F196" s="10">
        <f t="shared" si="3"/>
        <v>0</v>
      </c>
      <c r="G196" s="13">
        <f t="shared" si="4"/>
        <v>0</v>
      </c>
      <c r="H196" s="13">
        <v>1</v>
      </c>
      <c r="I196" s="13">
        <v>0</v>
      </c>
      <c r="J196" s="13">
        <v>1</v>
      </c>
      <c r="K196" s="13">
        <v>0</v>
      </c>
      <c r="L196" s="13">
        <v>1</v>
      </c>
      <c r="M196" s="13">
        <v>1</v>
      </c>
      <c r="N196" s="13">
        <v>0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0</v>
      </c>
      <c r="U196" s="13">
        <v>1</v>
      </c>
      <c r="V196" s="13">
        <v>1</v>
      </c>
      <c r="W196" s="13">
        <v>0</v>
      </c>
      <c r="X196" s="13">
        <v>1</v>
      </c>
      <c r="Y196" s="13">
        <v>1</v>
      </c>
      <c r="Z196" s="13">
        <v>0</v>
      </c>
      <c r="AA196" s="14">
        <v>0</v>
      </c>
      <c r="AB196" s="13">
        <v>9.1999998092651367</v>
      </c>
      <c r="AC196" s="13">
        <f t="shared" si="5"/>
        <v>9199.9998092651367</v>
      </c>
      <c r="AD196" s="13">
        <v>253</v>
      </c>
      <c r="AE196" s="13">
        <f t="shared" si="6"/>
        <v>253000</v>
      </c>
      <c r="AF196" s="13">
        <v>7.5900001525878906</v>
      </c>
      <c r="AG196" s="13">
        <v>0.54000002145767212</v>
      </c>
      <c r="AH196" s="13">
        <v>0.97000002861022949</v>
      </c>
      <c r="AI196" s="13">
        <f t="shared" si="7"/>
        <v>970.00002861022949</v>
      </c>
      <c r="AJ196" s="13">
        <v>82.5</v>
      </c>
      <c r="AK196" s="13">
        <v>5.9000000953674316</v>
      </c>
      <c r="AL196" s="13">
        <v>10.5</v>
      </c>
      <c r="AM196" s="13">
        <v>12.600000381469727</v>
      </c>
      <c r="AN196" s="13">
        <v>37.799999237060547</v>
      </c>
      <c r="AO196" s="13">
        <f t="shared" si="8"/>
        <v>2.999999848623129</v>
      </c>
      <c r="AP196" s="13">
        <v>7.1146249771118164E-2</v>
      </c>
    </row>
    <row r="197" spans="1:42" x14ac:dyDescent="0.35">
      <c r="A197" s="12">
        <v>196</v>
      </c>
      <c r="B197" s="13">
        <v>0</v>
      </c>
      <c r="C197" s="10">
        <f t="shared" si="0"/>
        <v>0</v>
      </c>
      <c r="D197" s="10">
        <f t="shared" si="1"/>
        <v>1</v>
      </c>
      <c r="E197" s="13">
        <f t="shared" si="2"/>
        <v>1</v>
      </c>
      <c r="F197" s="10">
        <f t="shared" si="3"/>
        <v>0</v>
      </c>
      <c r="G197" s="13">
        <f t="shared" si="4"/>
        <v>0</v>
      </c>
      <c r="H197" s="13">
        <v>1</v>
      </c>
      <c r="I197" s="13">
        <v>0</v>
      </c>
      <c r="J197" s="13">
        <v>1</v>
      </c>
      <c r="K197" s="13">
        <v>0</v>
      </c>
      <c r="L197" s="13">
        <v>0</v>
      </c>
      <c r="M197" s="13">
        <v>1</v>
      </c>
      <c r="N197" s="13">
        <v>0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1</v>
      </c>
      <c r="Y197" s="13">
        <v>0</v>
      </c>
      <c r="Z197" s="13">
        <v>0</v>
      </c>
      <c r="AA197" s="14">
        <v>0</v>
      </c>
      <c r="AB197" s="13">
        <v>3.0899999141693115</v>
      </c>
      <c r="AC197" s="13">
        <f t="shared" si="5"/>
        <v>3089.9999141693115</v>
      </c>
      <c r="AD197" s="13">
        <v>194</v>
      </c>
      <c r="AE197" s="13">
        <f t="shared" si="6"/>
        <v>194000</v>
      </c>
      <c r="AF197" s="13">
        <v>1.1599999666213989</v>
      </c>
      <c r="AG197" s="13">
        <v>1.559999942779541</v>
      </c>
      <c r="AH197" s="13">
        <v>0.34999999403953552</v>
      </c>
      <c r="AI197" s="13">
        <f t="shared" si="7"/>
        <v>349.99999403953552</v>
      </c>
      <c r="AJ197" s="13">
        <v>37.599998474121094</v>
      </c>
      <c r="AK197" s="13">
        <v>50.5</v>
      </c>
      <c r="AL197" s="13">
        <v>11.300000190734863</v>
      </c>
      <c r="AM197" s="13">
        <v>16</v>
      </c>
      <c r="AN197" s="13">
        <v>44.799999237060547</v>
      </c>
      <c r="AO197" s="13">
        <f t="shared" si="8"/>
        <v>2.7999999523162842</v>
      </c>
      <c r="AP197" s="13">
        <v>1.3448275327682495</v>
      </c>
    </row>
    <row r="198" spans="1:42" x14ac:dyDescent="0.35">
      <c r="A198" s="12">
        <v>197</v>
      </c>
      <c r="B198" s="13">
        <v>0</v>
      </c>
      <c r="C198" s="10">
        <f t="shared" si="0"/>
        <v>0</v>
      </c>
      <c r="D198" s="10">
        <f t="shared" si="1"/>
        <v>0</v>
      </c>
      <c r="E198" s="13">
        <f t="shared" si="2"/>
        <v>0</v>
      </c>
      <c r="F198" s="10">
        <f t="shared" si="3"/>
        <v>0</v>
      </c>
      <c r="G198" s="13">
        <f t="shared" si="4"/>
        <v>0</v>
      </c>
      <c r="H198" s="13">
        <v>1</v>
      </c>
      <c r="I198" s="13">
        <v>0</v>
      </c>
      <c r="J198" s="13">
        <v>1</v>
      </c>
      <c r="K198" s="13">
        <v>0</v>
      </c>
      <c r="L198" s="13">
        <v>0</v>
      </c>
      <c r="M198" s="13">
        <v>1</v>
      </c>
      <c r="N198" s="13">
        <v>0</v>
      </c>
      <c r="O198" s="13">
        <v>0</v>
      </c>
      <c r="P198" s="13">
        <v>0</v>
      </c>
      <c r="Q198" s="13">
        <v>1</v>
      </c>
      <c r="R198" s="13">
        <v>0</v>
      </c>
      <c r="S198" s="13">
        <v>1</v>
      </c>
      <c r="T198" s="13">
        <v>0</v>
      </c>
      <c r="U198" s="13">
        <v>0</v>
      </c>
      <c r="V198" s="13">
        <v>1</v>
      </c>
      <c r="W198" s="13">
        <v>0</v>
      </c>
      <c r="X198" s="13">
        <v>0</v>
      </c>
      <c r="Y198" s="13">
        <v>0</v>
      </c>
      <c r="Z198" s="13">
        <v>0</v>
      </c>
      <c r="AA198" s="14">
        <v>0</v>
      </c>
      <c r="AB198" s="13">
        <v>6.1100001335144043</v>
      </c>
      <c r="AC198" s="13">
        <f t="shared" si="5"/>
        <v>6110.0001335144043</v>
      </c>
      <c r="AD198" s="13">
        <v>204</v>
      </c>
      <c r="AE198" s="13">
        <f t="shared" si="6"/>
        <v>204000</v>
      </c>
      <c r="AF198" s="13">
        <v>3.8299999237060547</v>
      </c>
      <c r="AG198" s="13">
        <v>1.5099999904632568</v>
      </c>
      <c r="AH198" s="13">
        <v>0.67000001668930054</v>
      </c>
      <c r="AI198" s="13">
        <f t="shared" si="7"/>
        <v>670.00001668930054</v>
      </c>
      <c r="AJ198" s="13">
        <v>62.599998474121094</v>
      </c>
      <c r="AK198" s="13">
        <v>24.700000762939453</v>
      </c>
      <c r="AL198" s="13">
        <v>11</v>
      </c>
      <c r="AM198" s="13">
        <v>15.5</v>
      </c>
      <c r="AN198" s="13">
        <v>46.099998474121094</v>
      </c>
      <c r="AO198" s="13">
        <f t="shared" si="8"/>
        <v>2.9741934499432965</v>
      </c>
      <c r="AP198" s="13">
        <v>0.3942558765411377</v>
      </c>
    </row>
    <row r="199" spans="1:42" x14ac:dyDescent="0.35">
      <c r="A199" s="12">
        <v>198</v>
      </c>
      <c r="B199" s="13">
        <v>0</v>
      </c>
      <c r="C199" s="10">
        <f t="shared" si="0"/>
        <v>0</v>
      </c>
      <c r="D199" s="10">
        <f t="shared" si="1"/>
        <v>0</v>
      </c>
      <c r="E199" s="13">
        <f t="shared" si="2"/>
        <v>0</v>
      </c>
      <c r="F199" s="10">
        <f t="shared" si="3"/>
        <v>0</v>
      </c>
      <c r="G199" s="13">
        <f t="shared" si="4"/>
        <v>0</v>
      </c>
      <c r="H199" s="13">
        <v>1</v>
      </c>
      <c r="I199" s="13">
        <v>0</v>
      </c>
      <c r="J199" s="13">
        <v>1</v>
      </c>
      <c r="K199" s="13">
        <v>0</v>
      </c>
      <c r="L199" s="13">
        <v>0</v>
      </c>
      <c r="M199" s="13">
        <v>1</v>
      </c>
      <c r="N199" s="13">
        <v>0</v>
      </c>
      <c r="O199" s="13">
        <v>0</v>
      </c>
      <c r="P199" s="13">
        <v>1</v>
      </c>
      <c r="Q199" s="13">
        <v>1</v>
      </c>
      <c r="R199" s="13">
        <v>1</v>
      </c>
      <c r="S199" s="13">
        <v>1</v>
      </c>
      <c r="T199" s="13">
        <v>0</v>
      </c>
      <c r="U199" s="13">
        <v>0</v>
      </c>
      <c r="V199" s="13">
        <v>0</v>
      </c>
      <c r="W199" s="13">
        <v>0</v>
      </c>
      <c r="X199" s="13">
        <v>1</v>
      </c>
      <c r="Y199" s="13">
        <v>0</v>
      </c>
      <c r="Z199" s="13">
        <v>0</v>
      </c>
      <c r="AA199" s="14">
        <v>0</v>
      </c>
      <c r="AB199" s="13">
        <v>9.3400001525878906</v>
      </c>
      <c r="AC199" s="13">
        <f t="shared" si="5"/>
        <v>9340.0001525878906</v>
      </c>
      <c r="AD199" s="13">
        <v>186</v>
      </c>
      <c r="AE199" s="13">
        <f t="shared" si="6"/>
        <v>186000</v>
      </c>
      <c r="AF199" s="13">
        <v>5.7199997901916504</v>
      </c>
      <c r="AG199" s="13">
        <v>2.6500000953674316</v>
      </c>
      <c r="AH199" s="13">
        <v>0.68000000715255737</v>
      </c>
      <c r="AI199" s="13">
        <f t="shared" si="7"/>
        <v>680.00000715255737</v>
      </c>
      <c r="AJ199" s="13">
        <v>61.200000762939453</v>
      </c>
      <c r="AK199" s="13">
        <v>28.399999618530273</v>
      </c>
      <c r="AL199" s="13">
        <v>7.3000001907348633</v>
      </c>
      <c r="AM199" s="13">
        <v>17.299999237060547</v>
      </c>
      <c r="AN199" s="13">
        <v>51</v>
      </c>
      <c r="AO199" s="13">
        <f t="shared" si="8"/>
        <v>2.9479770086201138</v>
      </c>
      <c r="AP199" s="13">
        <v>0.46328675746917725</v>
      </c>
    </row>
    <row r="200" spans="1:42" x14ac:dyDescent="0.35">
      <c r="A200" s="9">
        <v>199</v>
      </c>
      <c r="B200" s="13">
        <v>0</v>
      </c>
      <c r="C200" s="10">
        <f t="shared" si="0"/>
        <v>0</v>
      </c>
      <c r="D200" s="10">
        <f t="shared" si="1"/>
        <v>0</v>
      </c>
      <c r="E200" s="13">
        <f t="shared" si="2"/>
        <v>0</v>
      </c>
      <c r="F200" s="10">
        <f t="shared" si="3"/>
        <v>1</v>
      </c>
      <c r="G200" s="13">
        <f t="shared" si="4"/>
        <v>1</v>
      </c>
      <c r="H200" s="13">
        <v>1</v>
      </c>
      <c r="I200" s="13">
        <v>0</v>
      </c>
      <c r="J200" s="13">
        <v>1</v>
      </c>
      <c r="K200" s="13">
        <v>0</v>
      </c>
      <c r="L200" s="13">
        <v>1</v>
      </c>
      <c r="M200" s="13">
        <v>1</v>
      </c>
      <c r="N200" s="13">
        <v>0</v>
      </c>
      <c r="O200" s="13">
        <v>1</v>
      </c>
      <c r="P200" s="13">
        <v>1</v>
      </c>
      <c r="Q200" s="13">
        <v>1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1</v>
      </c>
      <c r="Z200" s="13">
        <v>0</v>
      </c>
      <c r="AA200" s="14">
        <v>0</v>
      </c>
      <c r="AB200" s="13">
        <v>10.960000038146973</v>
      </c>
      <c r="AC200" s="13">
        <f t="shared" si="5"/>
        <v>10960.000038146973</v>
      </c>
      <c r="AD200" s="13">
        <v>192</v>
      </c>
      <c r="AE200" s="13">
        <f t="shared" si="6"/>
        <v>192000</v>
      </c>
      <c r="AF200" s="13">
        <v>6.3600001335144043</v>
      </c>
      <c r="AG200" s="13">
        <v>2.7599999904632568</v>
      </c>
      <c r="AH200" s="13">
        <v>1.7100000381469727</v>
      </c>
      <c r="AI200" s="13">
        <f t="shared" si="7"/>
        <v>1710.0000381469727</v>
      </c>
      <c r="AJ200" s="13">
        <v>58</v>
      </c>
      <c r="AK200" s="13">
        <v>25.200000762939453</v>
      </c>
      <c r="AL200" s="13">
        <v>15.600000381469727</v>
      </c>
      <c r="AM200" s="13">
        <v>15.100000381469727</v>
      </c>
      <c r="AN200" s="13">
        <v>46.200000762939453</v>
      </c>
      <c r="AO200" s="13">
        <f t="shared" si="8"/>
        <v>3.0596026222379917</v>
      </c>
      <c r="AP200" s="13">
        <v>0.43396225571632385</v>
      </c>
    </row>
    <row r="201" spans="1:42" x14ac:dyDescent="0.35">
      <c r="A201" s="12">
        <v>200</v>
      </c>
      <c r="B201" s="13">
        <v>0</v>
      </c>
      <c r="C201" s="10">
        <f t="shared" si="0"/>
        <v>0</v>
      </c>
      <c r="D201" s="10">
        <f t="shared" si="1"/>
        <v>0</v>
      </c>
      <c r="E201" s="13">
        <f t="shared" si="2"/>
        <v>1</v>
      </c>
      <c r="F201" s="10">
        <f t="shared" si="3"/>
        <v>1</v>
      </c>
      <c r="G201" s="13">
        <f t="shared" si="4"/>
        <v>1</v>
      </c>
      <c r="H201" s="13">
        <v>1</v>
      </c>
      <c r="I201" s="13">
        <v>0</v>
      </c>
      <c r="J201" s="13">
        <v>1</v>
      </c>
      <c r="K201" s="13">
        <v>0</v>
      </c>
      <c r="L201" s="13">
        <v>0</v>
      </c>
      <c r="M201" s="13">
        <v>1</v>
      </c>
      <c r="N201" s="13">
        <v>0</v>
      </c>
      <c r="O201" s="13">
        <v>0</v>
      </c>
      <c r="P201" s="13">
        <v>1</v>
      </c>
      <c r="Q201" s="13">
        <v>1</v>
      </c>
      <c r="R201" s="13">
        <v>1</v>
      </c>
      <c r="S201" s="13">
        <v>1</v>
      </c>
      <c r="T201" s="13">
        <v>0</v>
      </c>
      <c r="U201" s="13">
        <v>0</v>
      </c>
      <c r="V201" s="13">
        <v>1</v>
      </c>
      <c r="W201" s="13">
        <v>0</v>
      </c>
      <c r="X201" s="13">
        <v>1</v>
      </c>
      <c r="Y201" s="13">
        <v>0</v>
      </c>
      <c r="Z201" s="13">
        <v>0</v>
      </c>
      <c r="AA201" s="14">
        <v>0</v>
      </c>
      <c r="AB201" s="13">
        <v>7.070000171661377</v>
      </c>
      <c r="AC201" s="13">
        <f t="shared" si="5"/>
        <v>7070.000171661377</v>
      </c>
      <c r="AD201" s="13">
        <v>329</v>
      </c>
      <c r="AE201" s="13">
        <f t="shared" si="6"/>
        <v>329000</v>
      </c>
      <c r="AF201" s="13">
        <v>3.1600000858306885</v>
      </c>
      <c r="AG201" s="13">
        <v>2.6600000858306885</v>
      </c>
      <c r="AH201" s="13">
        <v>1.2200000286102295</v>
      </c>
      <c r="AI201" s="13">
        <f t="shared" si="7"/>
        <v>1220.0000286102295</v>
      </c>
      <c r="AJ201" s="13">
        <v>44.700000762939453</v>
      </c>
      <c r="AK201" s="13">
        <v>37.599998474121094</v>
      </c>
      <c r="AL201" s="13">
        <v>17.299999237060547</v>
      </c>
      <c r="AM201" s="13">
        <v>14.300000190734863</v>
      </c>
      <c r="AN201" s="13">
        <v>43.900001525878906</v>
      </c>
      <c r="AO201" s="13">
        <f t="shared" si="8"/>
        <v>3.0699301356878461</v>
      </c>
      <c r="AP201" s="13">
        <v>0.84177213907241821</v>
      </c>
    </row>
    <row r="202" spans="1:42" x14ac:dyDescent="0.35">
      <c r="A202" s="12">
        <v>201</v>
      </c>
      <c r="B202" s="13">
        <v>0</v>
      </c>
      <c r="C202" s="10">
        <f t="shared" si="0"/>
        <v>0</v>
      </c>
      <c r="D202" s="10">
        <f t="shared" si="1"/>
        <v>0</v>
      </c>
      <c r="E202" s="13">
        <f t="shared" si="2"/>
        <v>0</v>
      </c>
      <c r="F202" s="10">
        <f t="shared" si="3"/>
        <v>1</v>
      </c>
      <c r="G202" s="13">
        <f t="shared" si="4"/>
        <v>1</v>
      </c>
      <c r="H202" s="13">
        <v>1</v>
      </c>
      <c r="I202" s="13">
        <v>0</v>
      </c>
      <c r="J202" s="13">
        <v>1</v>
      </c>
      <c r="K202" s="13">
        <v>0</v>
      </c>
      <c r="L202" s="13">
        <v>0</v>
      </c>
      <c r="M202" s="13">
        <v>1</v>
      </c>
      <c r="N202" s="13">
        <v>0</v>
      </c>
      <c r="O202" s="13">
        <v>0</v>
      </c>
      <c r="P202" s="13">
        <v>1</v>
      </c>
      <c r="Q202" s="13">
        <v>1</v>
      </c>
      <c r="R202" s="13">
        <v>0</v>
      </c>
      <c r="S202" s="13">
        <v>1</v>
      </c>
      <c r="T202" s="13">
        <v>0</v>
      </c>
      <c r="U202" s="13">
        <v>0</v>
      </c>
      <c r="V202" s="13">
        <v>0</v>
      </c>
      <c r="W202" s="13">
        <v>0</v>
      </c>
      <c r="X202" s="13">
        <v>1</v>
      </c>
      <c r="Y202" s="13">
        <v>0</v>
      </c>
      <c r="Z202" s="13">
        <v>0</v>
      </c>
      <c r="AA202" s="14">
        <v>0</v>
      </c>
      <c r="AB202" s="13">
        <v>9.0399999618530273</v>
      </c>
      <c r="AC202" s="13">
        <f t="shared" si="5"/>
        <v>9039.9999618530273</v>
      </c>
      <c r="AD202" s="13">
        <v>237</v>
      </c>
      <c r="AE202" s="13">
        <f t="shared" si="6"/>
        <v>237000</v>
      </c>
      <c r="AF202" s="13">
        <v>5.940000057220459</v>
      </c>
      <c r="AG202" s="13">
        <v>1.4700000286102295</v>
      </c>
      <c r="AH202" s="13">
        <v>1.3200000524520874</v>
      </c>
      <c r="AI202" s="13">
        <f t="shared" si="7"/>
        <v>1320.0000524520874</v>
      </c>
      <c r="AJ202" s="13">
        <v>65.699996948242188</v>
      </c>
      <c r="AK202" s="13">
        <v>16.299999237060547</v>
      </c>
      <c r="AL202" s="13">
        <v>14.600000381469727</v>
      </c>
      <c r="AM202" s="13">
        <v>13.399999618530273</v>
      </c>
      <c r="AN202" s="13">
        <v>40.5</v>
      </c>
      <c r="AO202" s="13">
        <f t="shared" si="8"/>
        <v>3.0223881457425059</v>
      </c>
      <c r="AP202" s="13">
        <v>0.24747474491596222</v>
      </c>
    </row>
    <row r="203" spans="1:42" x14ac:dyDescent="0.35">
      <c r="A203" s="12">
        <v>202</v>
      </c>
      <c r="B203" s="13">
        <v>0</v>
      </c>
      <c r="C203" s="10">
        <f t="shared" si="0"/>
        <v>0</v>
      </c>
      <c r="D203" s="10">
        <f t="shared" si="1"/>
        <v>0</v>
      </c>
      <c r="E203" s="13">
        <f t="shared" si="2"/>
        <v>0</v>
      </c>
      <c r="F203" s="10">
        <f t="shared" si="3"/>
        <v>1</v>
      </c>
      <c r="G203" s="13">
        <f t="shared" si="4"/>
        <v>0</v>
      </c>
      <c r="H203" s="13">
        <v>1</v>
      </c>
      <c r="I203" s="13">
        <v>0</v>
      </c>
      <c r="J203" s="13">
        <v>1</v>
      </c>
      <c r="K203" s="13">
        <v>0</v>
      </c>
      <c r="L203" s="13">
        <v>0</v>
      </c>
      <c r="M203" s="13">
        <v>1</v>
      </c>
      <c r="N203" s="13">
        <v>0</v>
      </c>
      <c r="O203" s="13">
        <v>0</v>
      </c>
      <c r="P203" s="13">
        <v>1</v>
      </c>
      <c r="Q203" s="13">
        <v>1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4">
        <v>0</v>
      </c>
      <c r="AB203" s="13">
        <v>9.3999996185302734</v>
      </c>
      <c r="AC203" s="13">
        <f t="shared" si="5"/>
        <v>9399.9996185302734</v>
      </c>
      <c r="AD203" s="13">
        <v>271</v>
      </c>
      <c r="AE203" s="13">
        <f t="shared" si="6"/>
        <v>271000</v>
      </c>
      <c r="AF203" s="13">
        <v>5.75</v>
      </c>
      <c r="AG203" s="13">
        <v>2.690000057220459</v>
      </c>
      <c r="AH203" s="13">
        <v>0.87000000476837158</v>
      </c>
      <c r="AI203" s="13">
        <f t="shared" si="7"/>
        <v>870.00000476837158</v>
      </c>
      <c r="AJ203" s="13">
        <v>61.099998474121094</v>
      </c>
      <c r="AK203" s="13">
        <v>28.600000381469727</v>
      </c>
      <c r="AL203" s="13">
        <v>9.3000001907348633</v>
      </c>
      <c r="AM203" s="13">
        <v>12.800000190734863</v>
      </c>
      <c r="AN203" s="13">
        <v>38.599998474121094</v>
      </c>
      <c r="AO203" s="13">
        <f t="shared" si="8"/>
        <v>3.0156248358543989</v>
      </c>
      <c r="AP203" s="13">
        <v>0.46782609820365906</v>
      </c>
    </row>
    <row r="204" spans="1:42" x14ac:dyDescent="0.35">
      <c r="A204" s="12">
        <v>203</v>
      </c>
      <c r="B204" s="13">
        <v>0</v>
      </c>
      <c r="C204" s="10">
        <f t="shared" si="0"/>
        <v>0</v>
      </c>
      <c r="D204" s="10">
        <f t="shared" si="1"/>
        <v>0</v>
      </c>
      <c r="E204" s="13">
        <f t="shared" si="2"/>
        <v>0</v>
      </c>
      <c r="F204" s="10">
        <f t="shared" si="3"/>
        <v>0</v>
      </c>
      <c r="G204" s="13">
        <f t="shared" si="4"/>
        <v>0</v>
      </c>
      <c r="H204" s="13">
        <v>1</v>
      </c>
      <c r="I204" s="13">
        <v>0</v>
      </c>
      <c r="J204" s="13">
        <v>1</v>
      </c>
      <c r="K204" s="13">
        <v>0</v>
      </c>
      <c r="L204" s="13">
        <v>1</v>
      </c>
      <c r="M204" s="13">
        <v>1</v>
      </c>
      <c r="N204" s="13">
        <v>0</v>
      </c>
      <c r="O204" s="13">
        <v>0</v>
      </c>
      <c r="P204" s="13">
        <v>1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13">
        <v>0</v>
      </c>
      <c r="X204" s="13">
        <v>1</v>
      </c>
      <c r="Y204" s="13">
        <v>1</v>
      </c>
      <c r="Z204" s="13">
        <v>0</v>
      </c>
      <c r="AA204" s="14">
        <v>0</v>
      </c>
      <c r="AB204" s="13">
        <v>13.680000305175781</v>
      </c>
      <c r="AC204" s="13">
        <f t="shared" si="5"/>
        <v>13680.000305175781</v>
      </c>
      <c r="AD204" s="13">
        <v>223</v>
      </c>
      <c r="AE204" s="13">
        <f t="shared" si="6"/>
        <v>223000</v>
      </c>
      <c r="AF204" s="13">
        <v>10.199999809265137</v>
      </c>
      <c r="AG204" s="13">
        <v>2.2799999713897705</v>
      </c>
      <c r="AH204" s="13">
        <v>0.98000001907348633</v>
      </c>
      <c r="AI204" s="13">
        <f t="shared" si="7"/>
        <v>980.00001907348633</v>
      </c>
      <c r="AJ204" s="13">
        <v>74.5</v>
      </c>
      <c r="AK204" s="13">
        <v>16.700000762939453</v>
      </c>
      <c r="AL204" s="13">
        <v>7.1999998092651367</v>
      </c>
      <c r="AM204" s="13">
        <v>12.899999618530273</v>
      </c>
      <c r="AN204" s="13">
        <v>38.5</v>
      </c>
      <c r="AO204" s="13">
        <f t="shared" si="8"/>
        <v>2.9844962122864307</v>
      </c>
      <c r="AP204" s="13">
        <v>0.22352941334247589</v>
      </c>
    </row>
    <row r="205" spans="1:42" x14ac:dyDescent="0.35">
      <c r="A205" s="12">
        <v>204</v>
      </c>
      <c r="B205" s="13">
        <v>0</v>
      </c>
      <c r="C205" s="10">
        <f t="shared" si="0"/>
        <v>0</v>
      </c>
      <c r="D205" s="10">
        <f t="shared" si="1"/>
        <v>0</v>
      </c>
      <c r="E205" s="13">
        <f t="shared" si="2"/>
        <v>0</v>
      </c>
      <c r="F205" s="10">
        <f t="shared" si="3"/>
        <v>0</v>
      </c>
      <c r="G205" s="13">
        <f t="shared" si="4"/>
        <v>0</v>
      </c>
      <c r="H205" s="13">
        <v>1</v>
      </c>
      <c r="I205" s="13">
        <v>0</v>
      </c>
      <c r="J205" s="13">
        <v>1</v>
      </c>
      <c r="K205" s="13">
        <v>0</v>
      </c>
      <c r="L205" s="13">
        <v>0</v>
      </c>
      <c r="M205" s="13">
        <v>1</v>
      </c>
      <c r="N205" s="13">
        <v>0</v>
      </c>
      <c r="O205" s="13">
        <v>0</v>
      </c>
      <c r="P205" s="13">
        <v>1</v>
      </c>
      <c r="Q205" s="13">
        <v>1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13">
        <v>0</v>
      </c>
      <c r="X205" s="13">
        <v>1</v>
      </c>
      <c r="Y205" s="13">
        <v>0</v>
      </c>
      <c r="Z205" s="13">
        <v>0</v>
      </c>
      <c r="AA205" s="14">
        <v>0</v>
      </c>
      <c r="AB205" s="13">
        <v>5.5799999237060547</v>
      </c>
      <c r="AC205" s="13">
        <f t="shared" si="5"/>
        <v>5579.9999237060547</v>
      </c>
      <c r="AD205" s="13">
        <v>290</v>
      </c>
      <c r="AE205" s="13">
        <f t="shared" si="6"/>
        <v>290000</v>
      </c>
      <c r="AF205" s="13">
        <v>3.4300000667572021</v>
      </c>
      <c r="AG205" s="13">
        <v>1.5</v>
      </c>
      <c r="AH205" s="13">
        <v>0.50999999046325684</v>
      </c>
      <c r="AI205" s="13">
        <f t="shared" si="7"/>
        <v>509.99999046325684</v>
      </c>
      <c r="AJ205" s="13">
        <v>61.5</v>
      </c>
      <c r="AK205" s="13">
        <v>26.899999618530273</v>
      </c>
      <c r="AL205" s="13">
        <v>9.1000003814697266</v>
      </c>
      <c r="AM205" s="13">
        <v>12.899999618530273</v>
      </c>
      <c r="AN205" s="13">
        <v>38.599998474121094</v>
      </c>
      <c r="AO205" s="13">
        <f t="shared" si="8"/>
        <v>2.9922480322149716</v>
      </c>
      <c r="AP205" s="13">
        <v>0.43731778860092163</v>
      </c>
    </row>
    <row r="206" spans="1:42" x14ac:dyDescent="0.35">
      <c r="A206" s="9">
        <v>205</v>
      </c>
      <c r="B206" s="13">
        <v>0</v>
      </c>
      <c r="C206" s="10">
        <f t="shared" si="0"/>
        <v>0</v>
      </c>
      <c r="D206" s="10">
        <f t="shared" si="1"/>
        <v>0</v>
      </c>
      <c r="E206" s="13">
        <f t="shared" si="2"/>
        <v>0</v>
      </c>
      <c r="F206" s="10">
        <f t="shared" si="3"/>
        <v>1</v>
      </c>
      <c r="G206" s="13">
        <f t="shared" si="4"/>
        <v>0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0</v>
      </c>
      <c r="O206" s="13">
        <v>0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0</v>
      </c>
      <c r="V206" s="13">
        <v>1</v>
      </c>
      <c r="W206" s="13">
        <v>0</v>
      </c>
      <c r="X206" s="13">
        <v>1</v>
      </c>
      <c r="Y206" s="13">
        <v>1</v>
      </c>
      <c r="Z206" s="13">
        <v>0</v>
      </c>
      <c r="AA206" s="14">
        <v>0</v>
      </c>
      <c r="AB206" s="13">
        <v>5.9800000190734863</v>
      </c>
      <c r="AC206" s="13">
        <f t="shared" si="5"/>
        <v>5980.0000190734863</v>
      </c>
      <c r="AD206" s="13">
        <v>210</v>
      </c>
      <c r="AE206" s="13">
        <f t="shared" si="6"/>
        <v>210000</v>
      </c>
      <c r="AF206" s="13">
        <v>3.9300000667572021</v>
      </c>
      <c r="AG206" s="13">
        <v>1.2899999618530273</v>
      </c>
      <c r="AH206" s="13">
        <v>0.70999997854232788</v>
      </c>
      <c r="AI206" s="13">
        <f t="shared" si="7"/>
        <v>709.99997854232788</v>
      </c>
      <c r="AJ206" s="13">
        <v>65.599998474121094</v>
      </c>
      <c r="AK206" s="13">
        <v>21.600000381469727</v>
      </c>
      <c r="AL206" s="13">
        <v>11.899999618530273</v>
      </c>
      <c r="AM206" s="13">
        <v>15.699999809265137</v>
      </c>
      <c r="AN206" s="13">
        <v>47.400001525878906</v>
      </c>
      <c r="AO206" s="13">
        <f t="shared" si="8"/>
        <v>3.0191084141228113</v>
      </c>
      <c r="AP206" s="13">
        <v>0.32824426889419556</v>
      </c>
    </row>
    <row r="207" spans="1:42" x14ac:dyDescent="0.35">
      <c r="A207" s="12">
        <v>206</v>
      </c>
      <c r="B207" s="13">
        <v>0</v>
      </c>
      <c r="C207" s="10">
        <f t="shared" si="0"/>
        <v>0</v>
      </c>
      <c r="D207" s="10">
        <f t="shared" si="1"/>
        <v>0</v>
      </c>
      <c r="E207" s="13">
        <f t="shared" si="2"/>
        <v>0</v>
      </c>
      <c r="F207" s="10">
        <f t="shared" si="3"/>
        <v>1</v>
      </c>
      <c r="G207" s="13">
        <f t="shared" si="4"/>
        <v>0</v>
      </c>
      <c r="H207" s="13">
        <v>1</v>
      </c>
      <c r="I207" s="13">
        <v>1</v>
      </c>
      <c r="J207" s="13">
        <v>1</v>
      </c>
      <c r="K207" s="13">
        <v>0</v>
      </c>
      <c r="L207" s="13">
        <v>0</v>
      </c>
      <c r="M207" s="13">
        <v>1</v>
      </c>
      <c r="N207" s="13">
        <v>0</v>
      </c>
      <c r="O207" s="13">
        <v>1</v>
      </c>
      <c r="P207" s="13">
        <v>1</v>
      </c>
      <c r="Q207" s="13">
        <v>1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4">
        <v>0</v>
      </c>
      <c r="AB207" s="13">
        <v>7.2899999618530273</v>
      </c>
      <c r="AC207" s="13">
        <f t="shared" si="5"/>
        <v>7289.9999618530273</v>
      </c>
      <c r="AD207" s="13">
        <v>293</v>
      </c>
      <c r="AE207" s="13">
        <f t="shared" si="6"/>
        <v>293000</v>
      </c>
      <c r="AF207" s="13">
        <v>4.429999828338623</v>
      </c>
      <c r="AG207" s="13">
        <v>1.940000057220459</v>
      </c>
      <c r="AH207" s="13">
        <v>0.85000002384185791</v>
      </c>
      <c r="AI207" s="13">
        <f t="shared" si="7"/>
        <v>850.00002384185791</v>
      </c>
      <c r="AJ207" s="13">
        <v>60.700000762939453</v>
      </c>
      <c r="AK207" s="13">
        <v>26.600000381469727</v>
      </c>
      <c r="AL207" s="13">
        <v>11.699999809265137</v>
      </c>
      <c r="AM207" s="13">
        <v>12</v>
      </c>
      <c r="AN207" s="13">
        <v>37.5</v>
      </c>
      <c r="AO207" s="13">
        <f t="shared" si="8"/>
        <v>3.125</v>
      </c>
      <c r="AP207" s="13">
        <v>0.43792328238487244</v>
      </c>
    </row>
    <row r="208" spans="1:42" x14ac:dyDescent="0.35">
      <c r="A208" s="12">
        <v>207</v>
      </c>
      <c r="B208" s="13">
        <v>0</v>
      </c>
      <c r="C208" s="10">
        <f t="shared" si="0"/>
        <v>0</v>
      </c>
      <c r="D208" s="10">
        <f t="shared" si="1"/>
        <v>0</v>
      </c>
      <c r="E208" s="13">
        <f t="shared" si="2"/>
        <v>0</v>
      </c>
      <c r="F208" s="10">
        <f t="shared" si="3"/>
        <v>1</v>
      </c>
      <c r="G208" s="13">
        <f t="shared" si="4"/>
        <v>0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1</v>
      </c>
      <c r="N208" s="13">
        <v>0</v>
      </c>
      <c r="O208" s="13">
        <v>0</v>
      </c>
      <c r="P208" s="13">
        <v>1</v>
      </c>
      <c r="Q208" s="13">
        <v>0</v>
      </c>
      <c r="R208" s="13">
        <v>1</v>
      </c>
      <c r="S208" s="13">
        <v>1</v>
      </c>
      <c r="T208" s="13">
        <v>0</v>
      </c>
      <c r="U208" s="13">
        <v>0</v>
      </c>
      <c r="V208" s="13">
        <v>0</v>
      </c>
      <c r="W208" s="13">
        <v>0</v>
      </c>
      <c r="X208" s="13">
        <v>1</v>
      </c>
      <c r="Y208" s="13">
        <v>0</v>
      </c>
      <c r="Z208" s="13">
        <v>0</v>
      </c>
      <c r="AA208" s="14">
        <v>0</v>
      </c>
      <c r="AB208" s="13">
        <v>14.840000152587891</v>
      </c>
      <c r="AC208" s="13">
        <f t="shared" si="5"/>
        <v>14840.000152587891</v>
      </c>
      <c r="AD208" s="13">
        <v>253</v>
      </c>
      <c r="AE208" s="13">
        <f t="shared" si="6"/>
        <v>253000</v>
      </c>
      <c r="AF208" s="13">
        <v>10.880000114440918</v>
      </c>
      <c r="AG208" s="13">
        <v>2.9600000381469727</v>
      </c>
      <c r="AH208" s="13">
        <v>0.85000002384185791</v>
      </c>
      <c r="AI208" s="13">
        <f t="shared" si="7"/>
        <v>850.00002384185791</v>
      </c>
      <c r="AJ208" s="13">
        <v>73.400001525878906</v>
      </c>
      <c r="AK208" s="13">
        <v>19.899999618530273</v>
      </c>
      <c r="AL208" s="13">
        <v>5.6999998092651367</v>
      </c>
      <c r="AM208" s="13">
        <v>12.199999809265137</v>
      </c>
      <c r="AN208" s="13">
        <v>36.799999237060547</v>
      </c>
      <c r="AO208" s="13">
        <f t="shared" si="8"/>
        <v>3.0163934272452404</v>
      </c>
      <c r="AP208" s="13">
        <v>0.27205881476402283</v>
      </c>
    </row>
    <row r="209" spans="1:42" x14ac:dyDescent="0.35">
      <c r="A209" s="12">
        <v>208</v>
      </c>
      <c r="B209" s="13">
        <v>0</v>
      </c>
      <c r="C209" s="10">
        <f t="shared" si="0"/>
        <v>0</v>
      </c>
      <c r="D209" s="10">
        <f t="shared" si="1"/>
        <v>0</v>
      </c>
      <c r="E209" s="13">
        <f t="shared" si="2"/>
        <v>1</v>
      </c>
      <c r="F209" s="10">
        <f t="shared" si="3"/>
        <v>0</v>
      </c>
      <c r="G209" s="13">
        <f t="shared" si="4"/>
        <v>0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1</v>
      </c>
      <c r="N209" s="13">
        <v>0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0</v>
      </c>
      <c r="V209" s="13">
        <v>1</v>
      </c>
      <c r="W209" s="13">
        <v>1</v>
      </c>
      <c r="X209" s="13">
        <v>1</v>
      </c>
      <c r="Y209" s="13">
        <v>0</v>
      </c>
      <c r="Z209" s="13">
        <v>0</v>
      </c>
      <c r="AA209" s="14">
        <v>0</v>
      </c>
      <c r="AB209" s="13">
        <v>4.7699999809265137</v>
      </c>
      <c r="AC209" s="13">
        <f t="shared" si="5"/>
        <v>4769.9999809265137</v>
      </c>
      <c r="AD209" s="13">
        <v>271</v>
      </c>
      <c r="AE209" s="13">
        <f t="shared" si="6"/>
        <v>271000</v>
      </c>
      <c r="AF209" s="13">
        <v>2.130000114440918</v>
      </c>
      <c r="AG209" s="13">
        <v>1.9600000381469727</v>
      </c>
      <c r="AH209" s="13">
        <v>0.67000001668930054</v>
      </c>
      <c r="AI209" s="13">
        <f t="shared" si="7"/>
        <v>670.00001668930054</v>
      </c>
      <c r="AJ209" s="13">
        <v>44.700000762939453</v>
      </c>
      <c r="AK209" s="13">
        <v>41.099998474121094</v>
      </c>
      <c r="AL209" s="13">
        <v>14</v>
      </c>
      <c r="AM209" s="13">
        <v>16.399999618530273</v>
      </c>
      <c r="AN209" s="13">
        <v>46.400001525878906</v>
      </c>
      <c r="AO209" s="13">
        <f t="shared" si="8"/>
        <v>2.8292684515340958</v>
      </c>
      <c r="AP209" s="13">
        <v>0.92018777132034302</v>
      </c>
    </row>
    <row r="210" spans="1:42" x14ac:dyDescent="0.35">
      <c r="A210" s="12">
        <v>209</v>
      </c>
      <c r="B210" s="13">
        <v>0</v>
      </c>
      <c r="C210" s="10">
        <f t="shared" si="0"/>
        <v>0</v>
      </c>
      <c r="D210" s="10">
        <f t="shared" si="1"/>
        <v>0</v>
      </c>
      <c r="E210" s="13">
        <f t="shared" si="2"/>
        <v>0</v>
      </c>
      <c r="F210" s="10">
        <f t="shared" si="3"/>
        <v>0</v>
      </c>
      <c r="G210" s="13">
        <f t="shared" si="4"/>
        <v>0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1</v>
      </c>
      <c r="N210" s="13">
        <v>0</v>
      </c>
      <c r="O210" s="13">
        <v>0</v>
      </c>
      <c r="P210" s="13">
        <v>1</v>
      </c>
      <c r="Q210" s="13">
        <v>1</v>
      </c>
      <c r="R210" s="13">
        <v>1</v>
      </c>
      <c r="S210" s="13">
        <v>1</v>
      </c>
      <c r="T210" s="13">
        <v>1</v>
      </c>
      <c r="U210" s="13">
        <v>1</v>
      </c>
      <c r="V210" s="13">
        <v>0</v>
      </c>
      <c r="W210" s="13">
        <v>0</v>
      </c>
      <c r="X210" s="13">
        <v>1</v>
      </c>
      <c r="Y210" s="13">
        <v>0</v>
      </c>
      <c r="Z210" s="13">
        <v>0</v>
      </c>
      <c r="AA210" s="14">
        <v>0</v>
      </c>
      <c r="AB210" s="13">
        <v>6.2199997901916504</v>
      </c>
      <c r="AC210" s="13">
        <f t="shared" si="5"/>
        <v>6219.9997901916504</v>
      </c>
      <c r="AD210" s="13">
        <v>203</v>
      </c>
      <c r="AE210" s="13">
        <f t="shared" si="6"/>
        <v>203000</v>
      </c>
      <c r="AF210" s="13">
        <v>3.9000000953674316</v>
      </c>
      <c r="AG210" s="13">
        <v>1.5</v>
      </c>
      <c r="AH210" s="13">
        <v>0.57999998331069946</v>
      </c>
      <c r="AI210" s="13">
        <f t="shared" si="7"/>
        <v>579.99998331069946</v>
      </c>
      <c r="AJ210" s="13">
        <v>62.700000762939453</v>
      </c>
      <c r="AK210" s="13">
        <v>24.100000381469727</v>
      </c>
      <c r="AL210" s="13">
        <v>9.3000001907348633</v>
      </c>
      <c r="AM210" s="13">
        <v>15.899999618530273</v>
      </c>
      <c r="AN210" s="13">
        <v>45.5</v>
      </c>
      <c r="AO210" s="13">
        <f t="shared" si="8"/>
        <v>2.8616352887815868</v>
      </c>
      <c r="AP210" s="13">
        <v>0.38461536169052124</v>
      </c>
    </row>
    <row r="211" spans="1:42" x14ac:dyDescent="0.35">
      <c r="A211" s="12">
        <v>210</v>
      </c>
      <c r="B211" s="13">
        <v>0</v>
      </c>
      <c r="C211" s="10">
        <f t="shared" si="0"/>
        <v>0</v>
      </c>
      <c r="D211" s="10">
        <f t="shared" si="1"/>
        <v>0</v>
      </c>
      <c r="E211" s="13">
        <f t="shared" si="2"/>
        <v>0</v>
      </c>
      <c r="F211" s="10">
        <f t="shared" si="3"/>
        <v>0</v>
      </c>
      <c r="G211" s="13">
        <f t="shared" si="4"/>
        <v>0</v>
      </c>
      <c r="H211" s="13">
        <v>1</v>
      </c>
      <c r="I211" s="13">
        <v>0</v>
      </c>
      <c r="J211" s="13">
        <v>0</v>
      </c>
      <c r="K211" s="13">
        <v>0</v>
      </c>
      <c r="L211" s="13">
        <v>0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1</v>
      </c>
      <c r="T211" s="13">
        <v>0</v>
      </c>
      <c r="U211" s="13">
        <v>0</v>
      </c>
      <c r="V211" s="13">
        <v>1</v>
      </c>
      <c r="W211" s="13">
        <v>0</v>
      </c>
      <c r="X211" s="13">
        <v>1</v>
      </c>
      <c r="Y211" s="13">
        <v>0</v>
      </c>
      <c r="Z211" s="13">
        <v>0</v>
      </c>
      <c r="AA211" s="14">
        <v>0</v>
      </c>
      <c r="AB211" s="13">
        <v>5.8499999046325684</v>
      </c>
      <c r="AC211" s="13">
        <f t="shared" si="5"/>
        <v>5849.9999046325684</v>
      </c>
      <c r="AD211" s="13">
        <v>225</v>
      </c>
      <c r="AE211" s="13">
        <f t="shared" si="6"/>
        <v>225000</v>
      </c>
      <c r="AF211" s="13">
        <v>3.8199999332427979</v>
      </c>
      <c r="AG211" s="13">
        <v>1.440000057220459</v>
      </c>
      <c r="AH211" s="13">
        <v>0.55000001192092896</v>
      </c>
      <c r="AI211" s="13">
        <f t="shared" si="7"/>
        <v>550.00001192092896</v>
      </c>
      <c r="AJ211" s="13">
        <v>65.300003051757813</v>
      </c>
      <c r="AK211" s="13">
        <v>24.600000381469727</v>
      </c>
      <c r="AL211" s="13">
        <v>9.3999996185302734</v>
      </c>
      <c r="AM211" s="13">
        <v>14.699999809265137</v>
      </c>
      <c r="AN211" s="13">
        <v>40.700000762939453</v>
      </c>
      <c r="AO211" s="13">
        <f t="shared" si="8"/>
        <v>2.768707570818266</v>
      </c>
      <c r="AP211" s="13">
        <v>0.37696337699890137</v>
      </c>
    </row>
    <row r="212" spans="1:42" x14ac:dyDescent="0.35">
      <c r="A212" s="9">
        <v>211</v>
      </c>
      <c r="B212" s="13">
        <v>0</v>
      </c>
      <c r="C212" s="10">
        <f t="shared" si="0"/>
        <v>0</v>
      </c>
      <c r="D212" s="10">
        <f t="shared" si="1"/>
        <v>0</v>
      </c>
      <c r="E212" s="13">
        <f t="shared" si="2"/>
        <v>0</v>
      </c>
      <c r="F212" s="10">
        <f t="shared" si="3"/>
        <v>0</v>
      </c>
      <c r="G212" s="13">
        <f t="shared" si="4"/>
        <v>1</v>
      </c>
      <c r="H212" s="13">
        <v>1</v>
      </c>
      <c r="I212" s="13">
        <v>0</v>
      </c>
      <c r="J212" s="13">
        <v>1</v>
      </c>
      <c r="K212" s="13">
        <v>0</v>
      </c>
      <c r="L212" s="13">
        <v>0</v>
      </c>
      <c r="M212" s="13">
        <v>1</v>
      </c>
      <c r="N212" s="13">
        <v>0</v>
      </c>
      <c r="O212" s="13">
        <v>1</v>
      </c>
      <c r="P212" s="13">
        <v>1</v>
      </c>
      <c r="Q212" s="13">
        <v>1</v>
      </c>
      <c r="R212" s="13">
        <v>1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4">
        <v>0</v>
      </c>
      <c r="AB212" s="13">
        <v>20.950000762939453</v>
      </c>
      <c r="AC212" s="13">
        <f t="shared" si="5"/>
        <v>20950.000762939453</v>
      </c>
      <c r="AD212" s="13">
        <v>230</v>
      </c>
      <c r="AE212" s="13">
        <f t="shared" si="6"/>
        <v>230000</v>
      </c>
      <c r="AF212" s="13">
        <v>17.850000381469727</v>
      </c>
      <c r="AG212" s="13">
        <v>1.559999942779541</v>
      </c>
      <c r="AH212" s="13">
        <v>1.5199999809265137</v>
      </c>
      <c r="AI212" s="13">
        <f t="shared" si="7"/>
        <v>1519.9999809265137</v>
      </c>
      <c r="AJ212" s="13">
        <v>85.300003051757813</v>
      </c>
      <c r="AK212" s="13">
        <v>7.4000000953674316</v>
      </c>
      <c r="AL212" s="13">
        <v>7.3000001907348633</v>
      </c>
      <c r="AM212" s="13">
        <v>13.800000190734863</v>
      </c>
      <c r="AN212" s="13">
        <v>40.099998474121094</v>
      </c>
      <c r="AO212" s="13">
        <f t="shared" si="8"/>
        <v>2.9057969507162542</v>
      </c>
      <c r="AP212" s="13">
        <v>8.7394952774047852E-2</v>
      </c>
    </row>
    <row r="213" spans="1:42" x14ac:dyDescent="0.35">
      <c r="A213" s="12">
        <v>212</v>
      </c>
      <c r="B213" s="13">
        <v>0</v>
      </c>
      <c r="C213" s="10">
        <f t="shared" si="0"/>
        <v>0</v>
      </c>
      <c r="D213" s="10">
        <f t="shared" si="1"/>
        <v>0</v>
      </c>
      <c r="E213" s="13">
        <f t="shared" si="2"/>
        <v>0</v>
      </c>
      <c r="F213" s="10">
        <f t="shared" si="3"/>
        <v>0</v>
      </c>
      <c r="G213" s="13">
        <f t="shared" si="4"/>
        <v>0</v>
      </c>
      <c r="H213" s="13">
        <v>1</v>
      </c>
      <c r="I213" s="13">
        <v>0</v>
      </c>
      <c r="J213" s="13">
        <v>1</v>
      </c>
      <c r="K213" s="13">
        <v>0</v>
      </c>
      <c r="L213" s="13">
        <v>0</v>
      </c>
      <c r="M213" s="13">
        <v>1</v>
      </c>
      <c r="N213" s="13">
        <v>0</v>
      </c>
      <c r="O213" s="13">
        <v>0</v>
      </c>
      <c r="P213" s="13">
        <v>1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4">
        <v>0</v>
      </c>
      <c r="AB213" s="13">
        <v>6.2899999618530273</v>
      </c>
      <c r="AC213" s="13">
        <f t="shared" si="5"/>
        <v>6289.9999618530273</v>
      </c>
      <c r="AD213" s="13">
        <v>161</v>
      </c>
      <c r="AE213" s="13">
        <f t="shared" si="6"/>
        <v>161000</v>
      </c>
      <c r="AF213" s="13">
        <v>3.7599999904632568</v>
      </c>
      <c r="AG213" s="13">
        <v>1.3500000238418579</v>
      </c>
      <c r="AH213" s="13">
        <v>0.98000001907348633</v>
      </c>
      <c r="AI213" s="13">
        <f t="shared" si="7"/>
        <v>980.00001907348633</v>
      </c>
      <c r="AJ213" s="13">
        <v>59.799999237060547</v>
      </c>
      <c r="AK213" s="13">
        <v>21.5</v>
      </c>
      <c r="AL213" s="13">
        <v>15.5</v>
      </c>
      <c r="AM213" s="13">
        <v>13.699999809265137</v>
      </c>
      <c r="AN213" s="13">
        <v>41.099998474121094</v>
      </c>
      <c r="AO213" s="13">
        <f t="shared" si="8"/>
        <v>2.9999999303887352</v>
      </c>
      <c r="AP213" s="13">
        <v>0.35904255509376526</v>
      </c>
    </row>
    <row r="214" spans="1:42" x14ac:dyDescent="0.35">
      <c r="A214" s="12">
        <v>213</v>
      </c>
      <c r="B214" s="13">
        <v>0</v>
      </c>
      <c r="C214" s="10">
        <f t="shared" si="0"/>
        <v>0</v>
      </c>
      <c r="D214" s="10">
        <f t="shared" si="1"/>
        <v>0</v>
      </c>
      <c r="E214" s="13">
        <f t="shared" si="2"/>
        <v>0</v>
      </c>
      <c r="F214" s="10">
        <f t="shared" si="3"/>
        <v>0</v>
      </c>
      <c r="G214" s="13">
        <f t="shared" si="4"/>
        <v>1</v>
      </c>
      <c r="H214" s="13">
        <v>1</v>
      </c>
      <c r="I214" s="13">
        <v>0</v>
      </c>
      <c r="J214" s="13">
        <v>1</v>
      </c>
      <c r="K214" s="13">
        <v>0</v>
      </c>
      <c r="L214" s="13">
        <v>0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1</v>
      </c>
      <c r="W214" s="13">
        <v>0</v>
      </c>
      <c r="X214" s="13">
        <v>1</v>
      </c>
      <c r="Y214" s="13">
        <v>0</v>
      </c>
      <c r="Z214" s="13">
        <v>0</v>
      </c>
      <c r="AA214" s="14">
        <v>0</v>
      </c>
      <c r="AB214" s="13">
        <v>9.9099998474121094</v>
      </c>
      <c r="AC214" s="13">
        <f t="shared" si="5"/>
        <v>9909.9998474121094</v>
      </c>
      <c r="AD214" s="13">
        <v>280</v>
      </c>
      <c r="AE214" s="13">
        <f t="shared" si="6"/>
        <v>280000</v>
      </c>
      <c r="AF214" s="13">
        <v>6.0999999046325684</v>
      </c>
      <c r="AG214" s="13">
        <v>1.6299999952316284</v>
      </c>
      <c r="AH214" s="13">
        <v>1.8500000238418579</v>
      </c>
      <c r="AI214" s="13">
        <f t="shared" si="7"/>
        <v>1850.0000238418579</v>
      </c>
      <c r="AJ214" s="13">
        <v>63.400001525878906</v>
      </c>
      <c r="AK214" s="13">
        <v>19</v>
      </c>
      <c r="AL214" s="13">
        <v>17.299999237060547</v>
      </c>
      <c r="AM214" s="13">
        <v>12.899999618530273</v>
      </c>
      <c r="AN214" s="13">
        <v>38</v>
      </c>
      <c r="AO214" s="13">
        <f t="shared" si="8"/>
        <v>2.9457365212177757</v>
      </c>
      <c r="AP214" s="13">
        <v>0.26721310615539551</v>
      </c>
    </row>
    <row r="215" spans="1:42" x14ac:dyDescent="0.35">
      <c r="A215" s="12">
        <v>214</v>
      </c>
      <c r="B215" s="13">
        <v>0</v>
      </c>
      <c r="C215" s="10">
        <f t="shared" si="0"/>
        <v>0</v>
      </c>
      <c r="D215" s="10">
        <f t="shared" si="1"/>
        <v>0</v>
      </c>
      <c r="E215" s="13">
        <f t="shared" si="2"/>
        <v>0</v>
      </c>
      <c r="F215" s="10">
        <f t="shared" si="3"/>
        <v>0</v>
      </c>
      <c r="G215" s="13">
        <f t="shared" si="4"/>
        <v>1</v>
      </c>
      <c r="H215" s="13">
        <v>1</v>
      </c>
      <c r="I215" s="13">
        <v>0</v>
      </c>
      <c r="J215" s="13">
        <v>1</v>
      </c>
      <c r="K215" s="13">
        <v>0</v>
      </c>
      <c r="L215" s="13">
        <v>0</v>
      </c>
      <c r="M215" s="13">
        <v>1</v>
      </c>
      <c r="N215" s="13">
        <v>0</v>
      </c>
      <c r="O215" s="13">
        <v>0</v>
      </c>
      <c r="P215" s="13">
        <v>1</v>
      </c>
      <c r="Q215" s="13">
        <v>1</v>
      </c>
      <c r="R215" s="13">
        <v>1</v>
      </c>
      <c r="S215" s="13">
        <v>1</v>
      </c>
      <c r="T215" s="13">
        <v>0</v>
      </c>
      <c r="U215" s="13">
        <v>0</v>
      </c>
      <c r="V215" s="13">
        <v>0</v>
      </c>
      <c r="W215" s="13">
        <v>0</v>
      </c>
      <c r="X215" s="13">
        <v>1</v>
      </c>
      <c r="Y215" s="13">
        <v>0</v>
      </c>
      <c r="Z215" s="13">
        <v>0</v>
      </c>
      <c r="AA215" s="14">
        <v>0</v>
      </c>
      <c r="AB215" s="13">
        <v>13.189999580383301</v>
      </c>
      <c r="AC215" s="13">
        <f t="shared" si="5"/>
        <v>13189.999580383301</v>
      </c>
      <c r="AD215" s="13">
        <v>275</v>
      </c>
      <c r="AE215" s="13">
        <f t="shared" si="6"/>
        <v>275000</v>
      </c>
      <c r="AF215" s="13">
        <v>8.8900003433227539</v>
      </c>
      <c r="AG215" s="13">
        <v>2.2699999809265137</v>
      </c>
      <c r="AH215" s="13">
        <v>1.5900000333786011</v>
      </c>
      <c r="AI215" s="13">
        <f t="shared" si="7"/>
        <v>1590.0000333786011</v>
      </c>
      <c r="AJ215" s="13">
        <v>67.400001525878906</v>
      </c>
      <c r="AK215" s="13">
        <v>17.200000762939453</v>
      </c>
      <c r="AL215" s="13">
        <v>12.100000381469727</v>
      </c>
      <c r="AM215" s="13">
        <v>13.5</v>
      </c>
      <c r="AN215" s="13">
        <v>38.700000762939453</v>
      </c>
      <c r="AO215" s="13">
        <f t="shared" si="8"/>
        <v>2.8666667231807001</v>
      </c>
      <c r="AP215" s="13">
        <v>0.25534307956695557</v>
      </c>
    </row>
    <row r="216" spans="1:42" x14ac:dyDescent="0.35">
      <c r="A216" s="12">
        <v>215</v>
      </c>
      <c r="B216" s="13">
        <v>0</v>
      </c>
      <c r="C216" s="10">
        <f t="shared" si="0"/>
        <v>0</v>
      </c>
      <c r="D216" s="10">
        <f t="shared" si="1"/>
        <v>1</v>
      </c>
      <c r="E216" s="13">
        <f t="shared" si="2"/>
        <v>1</v>
      </c>
      <c r="F216" s="10">
        <f t="shared" si="3"/>
        <v>1</v>
      </c>
      <c r="G216" s="13">
        <f t="shared" si="4"/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13">
        <v>1</v>
      </c>
      <c r="T216" s="13">
        <v>0</v>
      </c>
      <c r="U216" s="13">
        <v>0</v>
      </c>
      <c r="V216" s="13">
        <v>0</v>
      </c>
      <c r="W216" s="13">
        <v>0</v>
      </c>
      <c r="X216" s="13">
        <v>1</v>
      </c>
      <c r="Y216" s="13">
        <v>0</v>
      </c>
      <c r="Z216" s="13">
        <v>0</v>
      </c>
      <c r="AA216" s="14">
        <v>0</v>
      </c>
      <c r="AB216" s="13">
        <v>4.4000000953674316</v>
      </c>
      <c r="AC216" s="13">
        <f t="shared" si="5"/>
        <v>4400.0000953674316</v>
      </c>
      <c r="AD216" s="13">
        <v>295</v>
      </c>
      <c r="AE216" s="13">
        <f t="shared" si="6"/>
        <v>295000</v>
      </c>
      <c r="AF216" s="13">
        <v>1.9299999475479126</v>
      </c>
      <c r="AG216" s="13">
        <v>1.8999999761581421</v>
      </c>
      <c r="AH216" s="13">
        <v>0.5</v>
      </c>
      <c r="AI216" s="13">
        <f t="shared" si="7"/>
        <v>500</v>
      </c>
      <c r="AJ216" s="13">
        <v>43.799999237060547</v>
      </c>
      <c r="AK216" s="13">
        <v>43.200000762939453</v>
      </c>
      <c r="AL216" s="13">
        <v>11.399999618530273</v>
      </c>
      <c r="AM216" s="13">
        <v>12.699999809265137</v>
      </c>
      <c r="AN216" s="13">
        <v>39.700000762939453</v>
      </c>
      <c r="AO216" s="13">
        <f t="shared" si="8"/>
        <v>3.1259843589900513</v>
      </c>
      <c r="AP216" s="13">
        <v>0.98445600271224976</v>
      </c>
    </row>
    <row r="217" spans="1:42" x14ac:dyDescent="0.35">
      <c r="A217" s="12">
        <v>216</v>
      </c>
      <c r="B217" s="13">
        <v>0</v>
      </c>
      <c r="C217" s="10">
        <f t="shared" si="0"/>
        <v>0</v>
      </c>
      <c r="D217" s="10">
        <f t="shared" si="1"/>
        <v>0</v>
      </c>
      <c r="E217" s="13">
        <f t="shared" si="2"/>
        <v>0</v>
      </c>
      <c r="F217" s="10">
        <f t="shared" si="3"/>
        <v>0</v>
      </c>
      <c r="G217" s="13">
        <f t="shared" si="4"/>
        <v>1</v>
      </c>
      <c r="H217" s="13">
        <v>1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0</v>
      </c>
      <c r="O217" s="13">
        <v>0</v>
      </c>
      <c r="P217" s="13">
        <v>1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1</v>
      </c>
      <c r="Y217" s="13">
        <v>0</v>
      </c>
      <c r="Z217" s="13">
        <v>0</v>
      </c>
      <c r="AA217" s="14">
        <v>0</v>
      </c>
      <c r="AB217" s="13">
        <v>9.0900001525878906</v>
      </c>
      <c r="AC217" s="13">
        <f t="shared" si="5"/>
        <v>9090.0001525878906</v>
      </c>
      <c r="AD217" s="13">
        <v>281</v>
      </c>
      <c r="AE217" s="13">
        <f t="shared" si="6"/>
        <v>281000</v>
      </c>
      <c r="AF217" s="13">
        <v>5.320000171661377</v>
      </c>
      <c r="AG217" s="13">
        <v>2.9100000858306885</v>
      </c>
      <c r="AH217" s="13">
        <v>1.0700000524520874</v>
      </c>
      <c r="AI217" s="13">
        <f t="shared" si="7"/>
        <v>1070.0000524520874</v>
      </c>
      <c r="AJ217" s="13">
        <v>58.5</v>
      </c>
      <c r="AK217" s="13">
        <v>21</v>
      </c>
      <c r="AL217" s="13">
        <v>11.800000190734863</v>
      </c>
      <c r="AM217" s="13">
        <v>15.300000190734863</v>
      </c>
      <c r="AN217" s="13">
        <v>45.700000762939453</v>
      </c>
      <c r="AO217" s="13">
        <f t="shared" si="8"/>
        <v>2.9869281172044526</v>
      </c>
      <c r="AP217" s="13">
        <v>0.54699248075485229</v>
      </c>
    </row>
    <row r="218" spans="1:42" x14ac:dyDescent="0.35">
      <c r="A218" s="9">
        <v>217</v>
      </c>
      <c r="B218" s="13">
        <v>0</v>
      </c>
      <c r="C218" s="10">
        <f t="shared" si="0"/>
        <v>0</v>
      </c>
      <c r="D218" s="10">
        <f t="shared" si="1"/>
        <v>0</v>
      </c>
      <c r="E218" s="13">
        <f t="shared" si="2"/>
        <v>0</v>
      </c>
      <c r="F218" s="10">
        <f t="shared" si="3"/>
        <v>0</v>
      </c>
      <c r="G218" s="13">
        <f t="shared" si="4"/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0</v>
      </c>
      <c r="O218" s="13">
        <v>0</v>
      </c>
      <c r="P218" s="13">
        <v>1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4">
        <v>0</v>
      </c>
      <c r="AB218" s="13">
        <v>9.7100000381469727</v>
      </c>
      <c r="AC218" s="13">
        <f t="shared" si="5"/>
        <v>9710.0000381469727</v>
      </c>
      <c r="AD218" s="13">
        <v>303</v>
      </c>
      <c r="AE218" s="13">
        <f t="shared" si="6"/>
        <v>303000</v>
      </c>
      <c r="AF218" s="13">
        <v>6.309999942779541</v>
      </c>
      <c r="AG218" s="13">
        <v>2.369999885559082</v>
      </c>
      <c r="AH218" s="13">
        <v>0.8399999737739563</v>
      </c>
      <c r="AI218" s="13">
        <f t="shared" si="7"/>
        <v>839.9999737739563</v>
      </c>
      <c r="AJ218" s="13">
        <v>64.900001525878906</v>
      </c>
      <c r="AK218" s="13">
        <v>24.399999618530273</v>
      </c>
      <c r="AL218" s="13">
        <v>8.6999998092651367</v>
      </c>
      <c r="AM218" s="13">
        <v>14.800000190734863</v>
      </c>
      <c r="AN218" s="13">
        <v>42.200000762939453</v>
      </c>
      <c r="AO218" s="13">
        <f t="shared" si="8"/>
        <v>2.85135136615455</v>
      </c>
      <c r="AP218" s="13">
        <v>0.37559428811073303</v>
      </c>
    </row>
    <row r="219" spans="1:42" x14ac:dyDescent="0.35">
      <c r="A219" s="12">
        <v>218</v>
      </c>
      <c r="B219" s="13">
        <v>0</v>
      </c>
      <c r="C219" s="10">
        <f t="shared" si="0"/>
        <v>0</v>
      </c>
      <c r="D219" s="10">
        <f t="shared" si="1"/>
        <v>0</v>
      </c>
      <c r="E219" s="13">
        <f t="shared" si="2"/>
        <v>0</v>
      </c>
      <c r="F219" s="10">
        <f t="shared" si="3"/>
        <v>1</v>
      </c>
      <c r="G219" s="13">
        <f t="shared" si="4"/>
        <v>0</v>
      </c>
      <c r="H219" s="13">
        <v>1</v>
      </c>
      <c r="I219" s="13">
        <v>1</v>
      </c>
      <c r="J219" s="13">
        <v>1</v>
      </c>
      <c r="K219" s="13">
        <v>0</v>
      </c>
      <c r="L219" s="13">
        <v>0</v>
      </c>
      <c r="M219" s="13">
        <v>1</v>
      </c>
      <c r="N219" s="13">
        <v>0</v>
      </c>
      <c r="O219" s="13">
        <v>1</v>
      </c>
      <c r="P219" s="13">
        <v>1</v>
      </c>
      <c r="Q219" s="13">
        <v>1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4">
        <v>0</v>
      </c>
      <c r="AB219" s="13">
        <v>9.4499998092651367</v>
      </c>
      <c r="AC219" s="13">
        <f t="shared" si="5"/>
        <v>9449.9998092651367</v>
      </c>
      <c r="AD219" s="13">
        <v>372</v>
      </c>
      <c r="AE219" s="13">
        <f t="shared" si="6"/>
        <v>372000</v>
      </c>
      <c r="AF219" s="13">
        <v>6.309999942779541</v>
      </c>
      <c r="AG219" s="13">
        <v>2.4200000762939453</v>
      </c>
      <c r="AH219" s="13">
        <v>0.5</v>
      </c>
      <c r="AI219" s="13">
        <f t="shared" si="7"/>
        <v>500</v>
      </c>
      <c r="AJ219" s="13">
        <v>66.800003051757813</v>
      </c>
      <c r="AK219" s="13">
        <v>25.5</v>
      </c>
      <c r="AL219" s="13">
        <v>5.3000001907348633</v>
      </c>
      <c r="AM219" s="13">
        <v>12</v>
      </c>
      <c r="AN219" s="13">
        <v>37.799999237060547</v>
      </c>
      <c r="AO219" s="13">
        <f t="shared" si="8"/>
        <v>3.1499999364217124</v>
      </c>
      <c r="AP219" s="13">
        <v>0.38351824879646301</v>
      </c>
    </row>
    <row r="220" spans="1:42" x14ac:dyDescent="0.35">
      <c r="A220" s="12">
        <v>219</v>
      </c>
      <c r="B220" s="13">
        <v>0</v>
      </c>
      <c r="C220" s="10">
        <f t="shared" si="0"/>
        <v>0</v>
      </c>
      <c r="D220" s="10">
        <f t="shared" si="1"/>
        <v>1</v>
      </c>
      <c r="E220" s="13">
        <f t="shared" si="2"/>
        <v>1</v>
      </c>
      <c r="F220" s="10">
        <f t="shared" si="3"/>
        <v>1</v>
      </c>
      <c r="G220" s="13">
        <f t="shared" si="4"/>
        <v>0</v>
      </c>
      <c r="H220" s="13">
        <v>1</v>
      </c>
      <c r="I220" s="13">
        <v>0</v>
      </c>
      <c r="J220" s="13">
        <v>1</v>
      </c>
      <c r="K220" s="13">
        <v>0</v>
      </c>
      <c r="L220" s="13">
        <v>0</v>
      </c>
      <c r="M220" s="13">
        <v>1</v>
      </c>
      <c r="N220" s="13">
        <v>0</v>
      </c>
      <c r="O220" s="13">
        <v>1</v>
      </c>
      <c r="P220" s="13">
        <v>1</v>
      </c>
      <c r="Q220" s="13">
        <v>1</v>
      </c>
      <c r="R220" s="13">
        <v>0</v>
      </c>
      <c r="S220" s="13">
        <v>0</v>
      </c>
      <c r="T220" s="13">
        <v>0</v>
      </c>
      <c r="U220" s="13">
        <v>0</v>
      </c>
      <c r="V220" s="13">
        <v>1</v>
      </c>
      <c r="W220" s="13">
        <v>0</v>
      </c>
      <c r="X220" s="13">
        <v>0</v>
      </c>
      <c r="Y220" s="13">
        <v>0</v>
      </c>
      <c r="Z220" s="13">
        <v>0</v>
      </c>
      <c r="AA220" s="14">
        <v>0</v>
      </c>
      <c r="AB220" s="13">
        <v>4.0199999809265137</v>
      </c>
      <c r="AC220" s="13">
        <f t="shared" si="5"/>
        <v>4019.9999809265137</v>
      </c>
      <c r="AD220" s="13">
        <v>268</v>
      </c>
      <c r="AE220" s="13">
        <f t="shared" si="6"/>
        <v>268000</v>
      </c>
      <c r="AF220" s="13">
        <v>1.3600000143051147</v>
      </c>
      <c r="AG220" s="13">
        <v>2.3399999141693115</v>
      </c>
      <c r="AH220" s="13">
        <v>0.20999999344348907</v>
      </c>
      <c r="AI220" s="13">
        <f t="shared" si="7"/>
        <v>209.99999344348907</v>
      </c>
      <c r="AJ220" s="13">
        <v>33.900001525878906</v>
      </c>
      <c r="AK220" s="13">
        <v>58.200000762939453</v>
      </c>
      <c r="AL220" s="13">
        <v>5.1999998092651367</v>
      </c>
      <c r="AM220" s="13">
        <v>14.399999618530273</v>
      </c>
      <c r="AN220" s="13">
        <v>43.900001525878906</v>
      </c>
      <c r="AO220" s="13">
        <f t="shared" si="8"/>
        <v>3.0486112978355435</v>
      </c>
      <c r="AP220" s="13">
        <v>1.720588207244873</v>
      </c>
    </row>
    <row r="221" spans="1:42" x14ac:dyDescent="0.35">
      <c r="A221" s="12">
        <v>220</v>
      </c>
      <c r="B221" s="13">
        <v>0</v>
      </c>
      <c r="C221" s="10">
        <f t="shared" si="0"/>
        <v>0</v>
      </c>
      <c r="D221" s="10">
        <f t="shared" si="1"/>
        <v>1</v>
      </c>
      <c r="E221" s="13">
        <f t="shared" si="2"/>
        <v>1</v>
      </c>
      <c r="F221" s="10">
        <f t="shared" si="3"/>
        <v>0</v>
      </c>
      <c r="G221" s="13">
        <f t="shared" si="4"/>
        <v>0</v>
      </c>
      <c r="H221" s="13">
        <v>1</v>
      </c>
      <c r="I221" s="13">
        <v>0</v>
      </c>
      <c r="J221" s="13">
        <v>1</v>
      </c>
      <c r="K221" s="13">
        <v>0</v>
      </c>
      <c r="L221" s="13">
        <v>0</v>
      </c>
      <c r="M221" s="13">
        <v>1</v>
      </c>
      <c r="N221" s="13">
        <v>0</v>
      </c>
      <c r="O221" s="13">
        <v>1</v>
      </c>
      <c r="P221" s="13">
        <v>1</v>
      </c>
      <c r="Q221" s="13">
        <v>1</v>
      </c>
      <c r="R221" s="13">
        <v>1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4">
        <v>0</v>
      </c>
      <c r="AB221" s="13">
        <v>4.4899997711181641</v>
      </c>
      <c r="AC221" s="13">
        <f t="shared" si="5"/>
        <v>4489.9997711181641</v>
      </c>
      <c r="AD221" s="13">
        <v>193</v>
      </c>
      <c r="AE221" s="13">
        <f t="shared" si="6"/>
        <v>193000</v>
      </c>
      <c r="AF221" s="13">
        <v>1.6799999475479126</v>
      </c>
      <c r="AG221" s="13">
        <v>2.3199999332427979</v>
      </c>
      <c r="AH221" s="13">
        <v>0.38999998569488525</v>
      </c>
      <c r="AI221" s="13">
        <f t="shared" si="7"/>
        <v>389.99998569488525</v>
      </c>
      <c r="AJ221" s="13">
        <v>37.400001525878906</v>
      </c>
      <c r="AK221" s="13">
        <v>51.700000762939453</v>
      </c>
      <c r="AL221" s="13">
        <v>8.6999998092651367</v>
      </c>
      <c r="AM221" s="13">
        <v>15.199999809265137</v>
      </c>
      <c r="AN221" s="13">
        <v>45.299999237060547</v>
      </c>
      <c r="AO221" s="13">
        <f t="shared" si="8"/>
        <v>2.9802631450987258</v>
      </c>
      <c r="AP221" s="13">
        <v>1.3809523582458496</v>
      </c>
    </row>
    <row r="222" spans="1:42" x14ac:dyDescent="0.35">
      <c r="A222" s="12">
        <v>221</v>
      </c>
      <c r="B222" s="13">
        <v>0</v>
      </c>
      <c r="C222" s="10">
        <f t="shared" si="0"/>
        <v>0</v>
      </c>
      <c r="D222" s="10">
        <f t="shared" si="1"/>
        <v>0</v>
      </c>
      <c r="E222" s="13">
        <f t="shared" si="2"/>
        <v>0</v>
      </c>
      <c r="F222" s="10">
        <f t="shared" si="3"/>
        <v>0</v>
      </c>
      <c r="G222" s="13">
        <f t="shared" si="4"/>
        <v>0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1</v>
      </c>
      <c r="N222" s="13">
        <v>0</v>
      </c>
      <c r="O222" s="13">
        <v>1</v>
      </c>
      <c r="P222" s="13">
        <v>1</v>
      </c>
      <c r="Q222" s="13">
        <v>1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4">
        <v>0</v>
      </c>
      <c r="AB222" s="13">
        <v>10.720000267028809</v>
      </c>
      <c r="AC222" s="13">
        <f t="shared" si="5"/>
        <v>10720.000267028809</v>
      </c>
      <c r="AD222" s="13">
        <v>186</v>
      </c>
      <c r="AE222" s="13">
        <f t="shared" si="6"/>
        <v>186000</v>
      </c>
      <c r="AF222" s="13">
        <v>8.9799995422363281</v>
      </c>
      <c r="AG222" s="13">
        <v>1.0700000524520874</v>
      </c>
      <c r="AH222" s="13">
        <v>0.56999999284744263</v>
      </c>
      <c r="AI222" s="13">
        <f t="shared" si="7"/>
        <v>569.99999284744263</v>
      </c>
      <c r="AJ222" s="13">
        <v>83.699996948242188</v>
      </c>
      <c r="AK222" s="13">
        <v>10</v>
      </c>
      <c r="AL222" s="13">
        <v>5.3000001907348633</v>
      </c>
      <c r="AM222" s="13">
        <v>13.699999809265137</v>
      </c>
      <c r="AN222" s="13">
        <v>40.099998474121094</v>
      </c>
      <c r="AO222" s="13">
        <f t="shared" si="8"/>
        <v>2.927007228642585</v>
      </c>
      <c r="AP222" s="13">
        <v>0.11915368586778641</v>
      </c>
    </row>
    <row r="223" spans="1:42" x14ac:dyDescent="0.35">
      <c r="A223" s="12">
        <v>222</v>
      </c>
      <c r="B223" s="13">
        <v>0</v>
      </c>
      <c r="C223" s="10">
        <f t="shared" si="0"/>
        <v>0</v>
      </c>
      <c r="D223" s="10">
        <f t="shared" si="1"/>
        <v>0</v>
      </c>
      <c r="E223" s="13">
        <f t="shared" si="2"/>
        <v>0</v>
      </c>
      <c r="F223" s="10">
        <f t="shared" si="3"/>
        <v>0</v>
      </c>
      <c r="G223" s="13">
        <f t="shared" si="4"/>
        <v>0</v>
      </c>
      <c r="H223" s="13">
        <v>1</v>
      </c>
      <c r="I223" s="13">
        <v>0</v>
      </c>
      <c r="J223" s="13">
        <v>1</v>
      </c>
      <c r="K223" s="13">
        <v>0</v>
      </c>
      <c r="L223" s="13">
        <v>0</v>
      </c>
      <c r="M223" s="13">
        <v>1</v>
      </c>
      <c r="N223" s="13">
        <v>0</v>
      </c>
      <c r="O223" s="13">
        <v>0</v>
      </c>
      <c r="P223" s="13">
        <v>1</v>
      </c>
      <c r="Q223" s="13">
        <v>0</v>
      </c>
      <c r="R223" s="13">
        <v>1</v>
      </c>
      <c r="S223" s="13">
        <v>1</v>
      </c>
      <c r="T223" s="13">
        <v>0</v>
      </c>
      <c r="U223" s="13">
        <v>0</v>
      </c>
      <c r="V223" s="13">
        <v>0</v>
      </c>
      <c r="W223" s="13">
        <v>0</v>
      </c>
      <c r="X223" s="13">
        <v>1</v>
      </c>
      <c r="Y223" s="13">
        <v>0</v>
      </c>
      <c r="Z223" s="13">
        <v>0</v>
      </c>
      <c r="AA223" s="14">
        <v>0</v>
      </c>
      <c r="AB223" s="13">
        <v>9.1400003433227539</v>
      </c>
      <c r="AC223" s="13">
        <f t="shared" si="5"/>
        <v>9140.0003433227539</v>
      </c>
      <c r="AD223" s="13">
        <v>204</v>
      </c>
      <c r="AE223" s="13">
        <f t="shared" si="6"/>
        <v>204000</v>
      </c>
      <c r="AF223" s="13">
        <v>5.179999828338623</v>
      </c>
      <c r="AG223" s="13">
        <v>2.6500000953674316</v>
      </c>
      <c r="AH223" s="13">
        <v>0.73000001907348633</v>
      </c>
      <c r="AI223" s="13">
        <f t="shared" si="7"/>
        <v>730.00001907348633</v>
      </c>
      <c r="AJ223" s="13">
        <v>56.700000762939453</v>
      </c>
      <c r="AK223" s="13">
        <v>29</v>
      </c>
      <c r="AL223" s="13">
        <v>8</v>
      </c>
      <c r="AM223" s="13">
        <v>14.300000190734863</v>
      </c>
      <c r="AN223" s="13">
        <v>42.5</v>
      </c>
      <c r="AO223" s="13">
        <f t="shared" si="8"/>
        <v>2.9720279323867596</v>
      </c>
      <c r="AP223" s="13">
        <v>0.51158303022384644</v>
      </c>
    </row>
    <row r="224" spans="1:42" x14ac:dyDescent="0.35">
      <c r="A224" s="9">
        <v>223</v>
      </c>
      <c r="B224" s="13">
        <v>0</v>
      </c>
      <c r="C224" s="10">
        <f t="shared" si="0"/>
        <v>0</v>
      </c>
      <c r="D224" s="10">
        <f t="shared" si="1"/>
        <v>0</v>
      </c>
      <c r="E224" s="13">
        <f t="shared" si="2"/>
        <v>0</v>
      </c>
      <c r="F224" s="10">
        <f t="shared" si="3"/>
        <v>0</v>
      </c>
      <c r="G224" s="13">
        <f t="shared" si="4"/>
        <v>0</v>
      </c>
      <c r="H224" s="13">
        <v>1</v>
      </c>
      <c r="I224" s="13">
        <v>0</v>
      </c>
      <c r="J224" s="13">
        <v>1</v>
      </c>
      <c r="K224" s="13">
        <v>0</v>
      </c>
      <c r="L224" s="13">
        <v>0</v>
      </c>
      <c r="M224" s="13">
        <v>1</v>
      </c>
      <c r="N224" s="13">
        <v>0</v>
      </c>
      <c r="O224" s="13">
        <v>0</v>
      </c>
      <c r="P224" s="13">
        <v>1</v>
      </c>
      <c r="Q224" s="13">
        <v>1</v>
      </c>
      <c r="R224" s="13">
        <v>1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1</v>
      </c>
      <c r="Y224" s="13">
        <v>0</v>
      </c>
      <c r="Z224" s="13">
        <v>0</v>
      </c>
      <c r="AA224" s="14">
        <v>0</v>
      </c>
      <c r="AB224" s="13">
        <v>7.4099998474121094</v>
      </c>
      <c r="AC224" s="13">
        <f t="shared" si="5"/>
        <v>7409.9998474121094</v>
      </c>
      <c r="AD224" s="13">
        <v>256</v>
      </c>
      <c r="AE224" s="13">
        <f t="shared" si="6"/>
        <v>256000</v>
      </c>
      <c r="AF224" s="13">
        <v>4.2399997711181641</v>
      </c>
      <c r="AG224" s="13">
        <v>2.0899999141693115</v>
      </c>
      <c r="AH224" s="13">
        <v>0.99000000953674316</v>
      </c>
      <c r="AI224" s="13">
        <f t="shared" si="7"/>
        <v>990.00000953674316</v>
      </c>
      <c r="AJ224" s="13">
        <v>57.200000762939453</v>
      </c>
      <c r="AK224" s="13">
        <v>28.200000762939453</v>
      </c>
      <c r="AL224" s="13">
        <v>13.399999618530273</v>
      </c>
      <c r="AM224" s="13">
        <v>16.200000762939453</v>
      </c>
      <c r="AN224" s="13">
        <v>46.200000762939453</v>
      </c>
      <c r="AO224" s="13">
        <f t="shared" si="8"/>
        <v>2.851851764638841</v>
      </c>
      <c r="AP224" s="13">
        <v>0.49292454123497009</v>
      </c>
    </row>
    <row r="225" spans="1:42" x14ac:dyDescent="0.35">
      <c r="A225" s="12">
        <v>224</v>
      </c>
      <c r="B225" s="13">
        <v>0</v>
      </c>
      <c r="C225" s="10">
        <f t="shared" si="0"/>
        <v>0</v>
      </c>
      <c r="D225" s="10">
        <f t="shared" si="1"/>
        <v>0</v>
      </c>
      <c r="E225" s="13">
        <f t="shared" si="2"/>
        <v>0</v>
      </c>
      <c r="F225" s="10">
        <f t="shared" si="3"/>
        <v>0</v>
      </c>
      <c r="G225" s="13">
        <f t="shared" si="4"/>
        <v>0</v>
      </c>
      <c r="H225" s="13">
        <v>1</v>
      </c>
      <c r="I225" s="13">
        <v>1</v>
      </c>
      <c r="J225" s="13">
        <v>1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1</v>
      </c>
      <c r="Q225" s="13">
        <v>1</v>
      </c>
      <c r="R225" s="13">
        <v>1</v>
      </c>
      <c r="S225" s="13">
        <v>1</v>
      </c>
      <c r="T225" s="13">
        <v>0</v>
      </c>
      <c r="U225" s="13">
        <v>0</v>
      </c>
      <c r="V225" s="13">
        <v>1</v>
      </c>
      <c r="W225" s="13">
        <v>0</v>
      </c>
      <c r="X225" s="13">
        <v>1</v>
      </c>
      <c r="Y225" s="13">
        <v>0</v>
      </c>
      <c r="Z225" s="13">
        <v>0</v>
      </c>
      <c r="AA225" s="14">
        <v>0</v>
      </c>
      <c r="AB225" s="13">
        <v>8.25</v>
      </c>
      <c r="AC225" s="13">
        <f t="shared" si="5"/>
        <v>8250</v>
      </c>
      <c r="AD225" s="13">
        <v>348</v>
      </c>
      <c r="AE225" s="13">
        <f t="shared" si="6"/>
        <v>348000</v>
      </c>
      <c r="AF225" s="13">
        <v>5.4200000762939453</v>
      </c>
      <c r="AG225" s="13">
        <v>2.0199999809265137</v>
      </c>
      <c r="AH225" s="13">
        <v>0.5899999737739563</v>
      </c>
      <c r="AI225" s="13">
        <f t="shared" si="7"/>
        <v>589.9999737739563</v>
      </c>
      <c r="AJ225" s="13">
        <v>65.800003051757813</v>
      </c>
      <c r="AK225" s="13">
        <v>24.5</v>
      </c>
      <c r="AL225" s="13">
        <v>7.1999998092651367</v>
      </c>
      <c r="AM225" s="13">
        <v>13.899999618530273</v>
      </c>
      <c r="AN225" s="13">
        <v>39.700000762939453</v>
      </c>
      <c r="AO225" s="13">
        <f t="shared" si="8"/>
        <v>2.8561152411842414</v>
      </c>
      <c r="AP225" s="13">
        <v>0.37269371747970581</v>
      </c>
    </row>
    <row r="226" spans="1:42" x14ac:dyDescent="0.35">
      <c r="A226" s="12">
        <v>225</v>
      </c>
      <c r="B226" s="13">
        <v>0</v>
      </c>
      <c r="C226" s="10">
        <f t="shared" si="0"/>
        <v>0</v>
      </c>
      <c r="D226" s="10">
        <f t="shared" si="1"/>
        <v>0</v>
      </c>
      <c r="E226" s="13">
        <f t="shared" si="2"/>
        <v>0</v>
      </c>
      <c r="F226" s="10">
        <f t="shared" si="3"/>
        <v>0</v>
      </c>
      <c r="G226" s="13">
        <f t="shared" si="4"/>
        <v>0</v>
      </c>
      <c r="H226" s="13">
        <v>1</v>
      </c>
      <c r="I226" s="13">
        <v>0</v>
      </c>
      <c r="J226" s="13">
        <v>1</v>
      </c>
      <c r="K226" s="13">
        <v>0</v>
      </c>
      <c r="L226" s="13">
        <v>0</v>
      </c>
      <c r="M226" s="13">
        <v>1</v>
      </c>
      <c r="N226" s="13">
        <v>0</v>
      </c>
      <c r="O226" s="13">
        <v>1</v>
      </c>
      <c r="P226" s="13">
        <v>1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4">
        <v>0</v>
      </c>
      <c r="AB226" s="13">
        <v>15.520000457763672</v>
      </c>
      <c r="AC226" s="13">
        <f t="shared" si="5"/>
        <v>15520.000457763672</v>
      </c>
      <c r="AD226" s="13">
        <v>308</v>
      </c>
      <c r="AE226" s="13">
        <f t="shared" si="6"/>
        <v>308000</v>
      </c>
      <c r="AF226" s="13">
        <v>11.699999809265137</v>
      </c>
      <c r="AG226" s="13">
        <v>2.7799999713897705</v>
      </c>
      <c r="AH226" s="13">
        <v>0.85000002384185791</v>
      </c>
      <c r="AI226" s="13">
        <f t="shared" si="7"/>
        <v>850.00002384185791</v>
      </c>
      <c r="AJ226" s="13">
        <v>75.400001525878906</v>
      </c>
      <c r="AK226" s="13">
        <v>17.899999618530273</v>
      </c>
      <c r="AL226" s="13">
        <v>5.5</v>
      </c>
      <c r="AM226" s="13">
        <v>13.899999618530273</v>
      </c>
      <c r="AN226" s="13">
        <v>40.400001525878906</v>
      </c>
      <c r="AO226" s="13">
        <f t="shared" si="8"/>
        <v>2.9064750096842542</v>
      </c>
      <c r="AP226" s="13">
        <v>0.23760683834552765</v>
      </c>
    </row>
    <row r="227" spans="1:42" x14ac:dyDescent="0.35">
      <c r="A227" s="12">
        <v>226</v>
      </c>
      <c r="B227" s="13">
        <v>0</v>
      </c>
      <c r="C227" s="10">
        <f t="shared" si="0"/>
        <v>0</v>
      </c>
      <c r="D227" s="10">
        <f t="shared" si="1"/>
        <v>0</v>
      </c>
      <c r="E227" s="13">
        <f t="shared" si="2"/>
        <v>0</v>
      </c>
      <c r="F227" s="10">
        <f t="shared" si="3"/>
        <v>0</v>
      </c>
      <c r="G227" s="13">
        <f t="shared" si="4"/>
        <v>0</v>
      </c>
      <c r="H227" s="13">
        <v>1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1</v>
      </c>
      <c r="P227" s="13">
        <v>1</v>
      </c>
      <c r="Q227" s="13">
        <v>1</v>
      </c>
      <c r="R227" s="13">
        <v>1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4">
        <v>0</v>
      </c>
      <c r="AB227" s="13">
        <v>10.149999618530273</v>
      </c>
      <c r="AC227" s="13">
        <f t="shared" si="5"/>
        <v>10149.999618530273</v>
      </c>
      <c r="AD227" s="13">
        <v>236</v>
      </c>
      <c r="AE227" s="13">
        <f t="shared" si="6"/>
        <v>236000</v>
      </c>
      <c r="AF227" s="13">
        <v>8.380000114440918</v>
      </c>
      <c r="AG227" s="13">
        <v>0.9100000262260437</v>
      </c>
      <c r="AH227" s="13">
        <v>0.85000002384185791</v>
      </c>
      <c r="AI227" s="13">
        <f t="shared" si="7"/>
        <v>850.00002384185791</v>
      </c>
      <c r="AJ227" s="13">
        <v>82.5</v>
      </c>
      <c r="AK227" s="13">
        <v>9</v>
      </c>
      <c r="AL227" s="13">
        <v>8.3999996185302734</v>
      </c>
      <c r="AM227" s="13">
        <v>15.699999809265137</v>
      </c>
      <c r="AN227" s="13">
        <v>47.099998474121094</v>
      </c>
      <c r="AO227" s="13">
        <f t="shared" si="8"/>
        <v>2.9999999392564121</v>
      </c>
      <c r="AP227" s="13">
        <v>0.10859188437461853</v>
      </c>
    </row>
    <row r="228" spans="1:42" x14ac:dyDescent="0.35">
      <c r="A228" s="12">
        <v>227</v>
      </c>
      <c r="B228" s="13">
        <v>0</v>
      </c>
      <c r="C228" s="10">
        <f t="shared" si="0"/>
        <v>0</v>
      </c>
      <c r="D228" s="10">
        <f t="shared" si="1"/>
        <v>1</v>
      </c>
      <c r="E228" s="13">
        <f t="shared" si="2"/>
        <v>1</v>
      </c>
      <c r="F228" s="10">
        <f t="shared" si="3"/>
        <v>0</v>
      </c>
      <c r="G228" s="13">
        <f t="shared" si="4"/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1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4">
        <v>0</v>
      </c>
      <c r="AB228" s="13">
        <v>3.8499999046325684</v>
      </c>
      <c r="AC228" s="13">
        <f t="shared" si="5"/>
        <v>3849.9999046325684</v>
      </c>
      <c r="AD228" s="13">
        <v>191</v>
      </c>
      <c r="AE228" s="13">
        <f t="shared" si="6"/>
        <v>191000</v>
      </c>
      <c r="AF228" s="13">
        <v>1.0199999809265137</v>
      </c>
      <c r="AG228" s="13">
        <v>2.1700000762939453</v>
      </c>
      <c r="AH228" s="13">
        <v>0.62999999523162842</v>
      </c>
      <c r="AI228" s="13">
        <f t="shared" si="7"/>
        <v>629.99999523162842</v>
      </c>
      <c r="AJ228" s="13">
        <v>26.399999618530273</v>
      </c>
      <c r="AK228" s="13">
        <v>56.400001525878906</v>
      </c>
      <c r="AL228" s="13">
        <v>16.399999618530273</v>
      </c>
      <c r="AM228" s="13">
        <v>12</v>
      </c>
      <c r="AN228" s="13">
        <v>34</v>
      </c>
      <c r="AO228" s="13">
        <f t="shared" si="8"/>
        <v>2.8333333333333335</v>
      </c>
      <c r="AP228" s="13">
        <v>2.1274511814117432</v>
      </c>
    </row>
    <row r="229" spans="1:42" x14ac:dyDescent="0.35">
      <c r="A229" s="12">
        <v>228</v>
      </c>
      <c r="B229" s="13">
        <v>0</v>
      </c>
      <c r="C229" s="10">
        <f t="shared" si="0"/>
        <v>0</v>
      </c>
      <c r="D229" s="10">
        <f t="shared" si="1"/>
        <v>1</v>
      </c>
      <c r="E229" s="13">
        <f t="shared" si="2"/>
        <v>1</v>
      </c>
      <c r="F229" s="10">
        <f t="shared" si="3"/>
        <v>0</v>
      </c>
      <c r="G229" s="13">
        <f t="shared" si="4"/>
        <v>0</v>
      </c>
      <c r="H229" s="13">
        <v>1</v>
      </c>
      <c r="I229" s="13">
        <v>1</v>
      </c>
      <c r="J229" s="13">
        <v>0</v>
      </c>
      <c r="K229" s="13">
        <v>0</v>
      </c>
      <c r="L229" s="13">
        <v>0</v>
      </c>
      <c r="M229" s="13">
        <v>1</v>
      </c>
      <c r="N229" s="13">
        <v>0</v>
      </c>
      <c r="O229" s="13">
        <v>1</v>
      </c>
      <c r="P229" s="13">
        <v>1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1</v>
      </c>
      <c r="W229" s="13">
        <v>0</v>
      </c>
      <c r="X229" s="13">
        <v>0</v>
      </c>
      <c r="Y229" s="13">
        <v>0</v>
      </c>
      <c r="Z229" s="13">
        <v>0</v>
      </c>
      <c r="AA229" s="14">
        <v>0</v>
      </c>
      <c r="AB229" s="13">
        <v>4.4000000953674316</v>
      </c>
      <c r="AC229" s="13">
        <f t="shared" si="5"/>
        <v>4400.0000953674316</v>
      </c>
      <c r="AD229" s="13">
        <v>306</v>
      </c>
      <c r="AE229" s="13">
        <f t="shared" si="6"/>
        <v>306000</v>
      </c>
      <c r="AF229" s="13">
        <v>1.5399999618530273</v>
      </c>
      <c r="AG229" s="13">
        <v>1.4700000286102295</v>
      </c>
      <c r="AH229" s="13">
        <v>0.76999998092651367</v>
      </c>
      <c r="AI229" s="13">
        <f t="shared" si="7"/>
        <v>769.99998092651367</v>
      </c>
      <c r="AJ229" s="13">
        <v>35</v>
      </c>
      <c r="AK229" s="13">
        <v>33.400001525878906</v>
      </c>
      <c r="AL229" s="13">
        <v>17.5</v>
      </c>
      <c r="AM229" s="13">
        <v>12.300000190734863</v>
      </c>
      <c r="AN229" s="13">
        <v>34.599998474121094</v>
      </c>
      <c r="AO229" s="13">
        <f t="shared" si="8"/>
        <v>2.8130079624050737</v>
      </c>
      <c r="AP229" s="13">
        <v>0.95454549789428711</v>
      </c>
    </row>
    <row r="230" spans="1:42" x14ac:dyDescent="0.35">
      <c r="A230" s="9">
        <v>229</v>
      </c>
      <c r="B230" s="13">
        <v>0</v>
      </c>
      <c r="C230" s="10">
        <f t="shared" si="0"/>
        <v>0</v>
      </c>
      <c r="D230" s="10">
        <f t="shared" si="1"/>
        <v>0</v>
      </c>
      <c r="E230" s="13">
        <f t="shared" si="2"/>
        <v>0</v>
      </c>
      <c r="F230" s="10">
        <f t="shared" si="3"/>
        <v>1</v>
      </c>
      <c r="G230" s="13">
        <f t="shared" si="4"/>
        <v>0</v>
      </c>
      <c r="H230" s="13">
        <v>1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1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1</v>
      </c>
      <c r="Y230" s="13">
        <v>0</v>
      </c>
      <c r="Z230" s="13">
        <v>0</v>
      </c>
      <c r="AA230" s="14">
        <v>0</v>
      </c>
      <c r="AB230" s="13">
        <v>12.199999809265137</v>
      </c>
      <c r="AC230" s="13">
        <f t="shared" si="5"/>
        <v>12199.999809265137</v>
      </c>
      <c r="AD230" s="13">
        <v>222</v>
      </c>
      <c r="AE230" s="13">
        <f t="shared" si="6"/>
        <v>222000</v>
      </c>
      <c r="AF230" s="13">
        <v>8.7200002670288086</v>
      </c>
      <c r="AG230" s="13">
        <v>2.440000057220459</v>
      </c>
      <c r="AH230" s="13">
        <v>0.86000001430511475</v>
      </c>
      <c r="AI230" s="13">
        <f t="shared" si="7"/>
        <v>860.00001430511475</v>
      </c>
      <c r="AJ230" s="13">
        <v>71.5</v>
      </c>
      <c r="AK230" s="13">
        <v>20</v>
      </c>
      <c r="AL230" s="13">
        <v>7</v>
      </c>
      <c r="AM230" s="13">
        <v>14.5</v>
      </c>
      <c r="AN230" s="13">
        <v>44.200000762939453</v>
      </c>
      <c r="AO230" s="13">
        <f t="shared" si="8"/>
        <v>3.0482759146854796</v>
      </c>
      <c r="AP230" s="13">
        <v>0.27981650829315186</v>
      </c>
    </row>
    <row r="231" spans="1:42" x14ac:dyDescent="0.35">
      <c r="A231" s="12">
        <v>230</v>
      </c>
      <c r="B231" s="13">
        <v>1</v>
      </c>
      <c r="C231" s="10">
        <f t="shared" si="0"/>
        <v>0</v>
      </c>
      <c r="D231" s="10">
        <f t="shared" si="1"/>
        <v>0</v>
      </c>
      <c r="E231" s="13">
        <f t="shared" si="2"/>
        <v>0</v>
      </c>
      <c r="F231" s="10">
        <f t="shared" si="3"/>
        <v>0</v>
      </c>
      <c r="G231" s="13">
        <f t="shared" si="4"/>
        <v>1</v>
      </c>
      <c r="H231" s="13">
        <v>1</v>
      </c>
      <c r="I231" s="13">
        <v>1</v>
      </c>
      <c r="J231" s="13">
        <v>1</v>
      </c>
      <c r="K231" s="13">
        <v>0</v>
      </c>
      <c r="L231" s="13">
        <v>1</v>
      </c>
      <c r="M231" s="13">
        <v>1</v>
      </c>
      <c r="N231" s="13">
        <v>0</v>
      </c>
      <c r="O231" s="13">
        <v>0</v>
      </c>
      <c r="P231" s="13">
        <v>1</v>
      </c>
      <c r="Q231" s="13">
        <v>1</v>
      </c>
      <c r="R231" s="13">
        <v>1</v>
      </c>
      <c r="S231" s="13">
        <v>1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1</v>
      </c>
      <c r="Z231" s="13">
        <v>0</v>
      </c>
      <c r="AA231" s="14">
        <v>0</v>
      </c>
      <c r="AB231" s="13">
        <v>11.569999694824219</v>
      </c>
      <c r="AC231" s="13">
        <f t="shared" si="5"/>
        <v>11569.999694824219</v>
      </c>
      <c r="AD231" s="13">
        <v>231</v>
      </c>
      <c r="AE231" s="13">
        <f t="shared" si="6"/>
        <v>231000</v>
      </c>
      <c r="AF231" s="13">
        <v>8.9300003051757813</v>
      </c>
      <c r="AG231" s="13">
        <v>1.2100000381469727</v>
      </c>
      <c r="AH231" s="13">
        <v>1.3899999856948853</v>
      </c>
      <c r="AI231" s="13">
        <f t="shared" si="7"/>
        <v>1389.9999856948853</v>
      </c>
      <c r="AJ231" s="13">
        <v>77.099998474121094</v>
      </c>
      <c r="AK231" s="13">
        <v>10.5</v>
      </c>
      <c r="AL231" s="13">
        <v>12</v>
      </c>
      <c r="AM231" s="13">
        <v>15.100000381469727</v>
      </c>
      <c r="AN231" s="13">
        <v>43.700000762939453</v>
      </c>
      <c r="AO231" s="13">
        <f t="shared" si="8"/>
        <v>2.8940397125133055</v>
      </c>
      <c r="AP231" s="13">
        <v>0.13549831509590149</v>
      </c>
    </row>
    <row r="232" spans="1:42" x14ac:dyDescent="0.35">
      <c r="A232" s="12">
        <v>231</v>
      </c>
      <c r="B232" s="13">
        <v>0</v>
      </c>
      <c r="C232" s="10">
        <f t="shared" si="0"/>
        <v>0</v>
      </c>
      <c r="D232" s="10">
        <f t="shared" si="1"/>
        <v>0</v>
      </c>
      <c r="E232" s="13">
        <f t="shared" si="2"/>
        <v>0</v>
      </c>
      <c r="F232" s="10">
        <f t="shared" si="3"/>
        <v>0</v>
      </c>
      <c r="G232" s="13">
        <f t="shared" si="4"/>
        <v>0</v>
      </c>
      <c r="H232" s="13">
        <v>1</v>
      </c>
      <c r="I232" s="13">
        <v>1</v>
      </c>
      <c r="J232" s="13">
        <v>1</v>
      </c>
      <c r="K232" s="13">
        <v>0</v>
      </c>
      <c r="L232" s="13">
        <v>0</v>
      </c>
      <c r="M232" s="13">
        <v>1</v>
      </c>
      <c r="N232" s="13">
        <v>0</v>
      </c>
      <c r="O232" s="13">
        <v>1</v>
      </c>
      <c r="P232" s="13">
        <v>1</v>
      </c>
      <c r="Q232" s="13">
        <v>1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4">
        <v>0</v>
      </c>
      <c r="AB232" s="13">
        <v>8.6400003433227539</v>
      </c>
      <c r="AC232" s="13">
        <f t="shared" si="5"/>
        <v>8640.0003433227539</v>
      </c>
      <c r="AD232" s="13">
        <v>266</v>
      </c>
      <c r="AE232" s="13">
        <f t="shared" si="6"/>
        <v>266000</v>
      </c>
      <c r="AF232" s="13">
        <v>5.0799999237060547</v>
      </c>
      <c r="AG232" s="13">
        <v>2.5499999523162842</v>
      </c>
      <c r="AH232" s="13">
        <v>0.76999998092651367</v>
      </c>
      <c r="AI232" s="13">
        <f t="shared" si="7"/>
        <v>769.99998092651367</v>
      </c>
      <c r="AJ232" s="13">
        <v>58.799999237060547</v>
      </c>
      <c r="AK232" s="13">
        <v>29.5</v>
      </c>
      <c r="AL232" s="13">
        <v>8.8999996185302734</v>
      </c>
      <c r="AM232" s="13">
        <v>14.399999618530273</v>
      </c>
      <c r="AN232" s="13">
        <v>40.599998474121094</v>
      </c>
      <c r="AO232" s="13">
        <f t="shared" si="8"/>
        <v>2.8194444131704017</v>
      </c>
      <c r="AP232" s="13">
        <v>0.50196850299835205</v>
      </c>
    </row>
    <row r="233" spans="1:42" x14ac:dyDescent="0.35">
      <c r="A233" s="12">
        <v>232</v>
      </c>
      <c r="B233" s="13">
        <v>0</v>
      </c>
      <c r="C233" s="10">
        <f t="shared" si="0"/>
        <v>0</v>
      </c>
      <c r="D233" s="10">
        <f t="shared" si="1"/>
        <v>0</v>
      </c>
      <c r="E233" s="13">
        <f t="shared" si="2"/>
        <v>0</v>
      </c>
      <c r="F233" s="10">
        <f t="shared" si="3"/>
        <v>1</v>
      </c>
      <c r="G233" s="13">
        <f t="shared" si="4"/>
        <v>0</v>
      </c>
      <c r="H233" s="13">
        <v>1</v>
      </c>
      <c r="I233" s="13">
        <v>1</v>
      </c>
      <c r="J233" s="13">
        <v>1</v>
      </c>
      <c r="K233" s="13">
        <v>0</v>
      </c>
      <c r="L233" s="13">
        <v>1</v>
      </c>
      <c r="M233" s="13">
        <v>1</v>
      </c>
      <c r="N233" s="13">
        <v>0</v>
      </c>
      <c r="O233" s="13">
        <v>0</v>
      </c>
      <c r="P233" s="13">
        <v>1</v>
      </c>
      <c r="Q233" s="13">
        <v>0</v>
      </c>
      <c r="R233" s="13">
        <v>1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1</v>
      </c>
      <c r="Z233" s="13">
        <v>0</v>
      </c>
      <c r="AA233" s="14">
        <v>0</v>
      </c>
      <c r="AB233" s="13">
        <v>6.8600001335144043</v>
      </c>
      <c r="AC233" s="13">
        <f t="shared" si="5"/>
        <v>6860.0001335144043</v>
      </c>
      <c r="AD233" s="13">
        <v>188</v>
      </c>
      <c r="AE233" s="13">
        <f t="shared" si="6"/>
        <v>188000</v>
      </c>
      <c r="AF233" s="13">
        <v>3.9800000190734863</v>
      </c>
      <c r="AG233" s="13">
        <v>2.1400001049041748</v>
      </c>
      <c r="AH233" s="13">
        <v>0.47999998927116394</v>
      </c>
      <c r="AI233" s="13">
        <f t="shared" si="7"/>
        <v>479.99998927116394</v>
      </c>
      <c r="AJ233" s="13">
        <v>58</v>
      </c>
      <c r="AK233" s="13">
        <v>31.200000762939453</v>
      </c>
      <c r="AL233" s="13">
        <v>7</v>
      </c>
      <c r="AM233" s="13">
        <v>15.399999618530273</v>
      </c>
      <c r="AN233" s="13">
        <v>46.200000762939453</v>
      </c>
      <c r="AO233" s="13">
        <f t="shared" si="8"/>
        <v>3.0000001238538103</v>
      </c>
      <c r="AP233" s="13">
        <v>0.5376884937286377</v>
      </c>
    </row>
    <row r="234" spans="1:42" x14ac:dyDescent="0.35">
      <c r="A234" s="12">
        <v>233</v>
      </c>
      <c r="B234" s="13">
        <v>0</v>
      </c>
      <c r="C234" s="10">
        <f t="shared" si="0"/>
        <v>0</v>
      </c>
      <c r="D234" s="10">
        <f t="shared" si="1"/>
        <v>0</v>
      </c>
      <c r="E234" s="13">
        <f t="shared" si="2"/>
        <v>0</v>
      </c>
      <c r="F234" s="10">
        <f t="shared" si="3"/>
        <v>0</v>
      </c>
      <c r="G234" s="13">
        <f t="shared" si="4"/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1</v>
      </c>
      <c r="N234" s="13">
        <v>0</v>
      </c>
      <c r="O234" s="13">
        <v>1</v>
      </c>
      <c r="P234" s="13">
        <v>1</v>
      </c>
      <c r="Q234" s="13">
        <v>1</v>
      </c>
      <c r="R234" s="13">
        <v>0</v>
      </c>
      <c r="S234" s="13">
        <v>0</v>
      </c>
      <c r="T234" s="13">
        <v>0</v>
      </c>
      <c r="U234" s="13">
        <v>0</v>
      </c>
      <c r="V234" s="13">
        <v>1</v>
      </c>
      <c r="W234" s="13">
        <v>0</v>
      </c>
      <c r="X234" s="13">
        <v>0</v>
      </c>
      <c r="Y234" s="13">
        <v>0</v>
      </c>
      <c r="Z234" s="13">
        <v>0</v>
      </c>
      <c r="AA234" s="14">
        <v>0</v>
      </c>
      <c r="AB234" s="13">
        <v>12.279999732971191</v>
      </c>
      <c r="AC234" s="13">
        <f t="shared" si="5"/>
        <v>12279.999732971191</v>
      </c>
      <c r="AD234" s="13">
        <v>219</v>
      </c>
      <c r="AE234" s="13">
        <f t="shared" si="6"/>
        <v>219000</v>
      </c>
      <c r="AF234" s="13">
        <v>8.9499998092651367</v>
      </c>
      <c r="AG234" s="13">
        <v>2.6500000953674316</v>
      </c>
      <c r="AH234" s="13">
        <v>0.60000002384185791</v>
      </c>
      <c r="AI234" s="13">
        <f t="shared" si="7"/>
        <v>600.00002384185791</v>
      </c>
      <c r="AJ234" s="13">
        <v>72.900001525878906</v>
      </c>
      <c r="AK234" s="13">
        <v>21.600000381469727</v>
      </c>
      <c r="AL234" s="13">
        <v>4.9000000953674316</v>
      </c>
      <c r="AM234" s="13">
        <v>16.299999237060547</v>
      </c>
      <c r="AN234" s="13">
        <v>48.799999237060547</v>
      </c>
      <c r="AO234" s="13">
        <f t="shared" si="8"/>
        <v>2.9938651239998997</v>
      </c>
      <c r="AP234" s="13">
        <v>0.29608941078186035</v>
      </c>
    </row>
    <row r="235" spans="1:42" x14ac:dyDescent="0.35">
      <c r="A235" s="12">
        <v>234</v>
      </c>
      <c r="B235" s="13">
        <v>0</v>
      </c>
      <c r="C235" s="10">
        <f t="shared" si="0"/>
        <v>0</v>
      </c>
      <c r="D235" s="10">
        <f t="shared" si="1"/>
        <v>0</v>
      </c>
      <c r="E235" s="13">
        <f t="shared" si="2"/>
        <v>0</v>
      </c>
      <c r="F235" s="10">
        <f t="shared" si="3"/>
        <v>0</v>
      </c>
      <c r="G235" s="13">
        <f t="shared" si="4"/>
        <v>0</v>
      </c>
      <c r="H235" s="13">
        <v>1</v>
      </c>
      <c r="I235" s="13">
        <v>1</v>
      </c>
      <c r="J235" s="13">
        <v>1</v>
      </c>
      <c r="K235" s="13">
        <v>0</v>
      </c>
      <c r="L235" s="13">
        <v>0</v>
      </c>
      <c r="M235" s="13">
        <v>1</v>
      </c>
      <c r="N235" s="13">
        <v>0</v>
      </c>
      <c r="O235" s="13">
        <v>1</v>
      </c>
      <c r="P235" s="13">
        <v>1</v>
      </c>
      <c r="Q235" s="13">
        <v>0</v>
      </c>
      <c r="R235" s="13">
        <v>1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4">
        <v>0</v>
      </c>
      <c r="AB235" s="13">
        <v>7.130000114440918</v>
      </c>
      <c r="AC235" s="13">
        <f t="shared" si="5"/>
        <v>7130.000114440918</v>
      </c>
      <c r="AD235" s="13">
        <v>241</v>
      </c>
      <c r="AE235" s="13">
        <f t="shared" si="6"/>
        <v>241000</v>
      </c>
      <c r="AF235" s="13">
        <v>4.9499998092651367</v>
      </c>
      <c r="AG235" s="13">
        <v>1.5099999904632568</v>
      </c>
      <c r="AH235" s="13">
        <v>0.60000002384185791</v>
      </c>
      <c r="AI235" s="13">
        <f t="shared" si="7"/>
        <v>600.00002384185791</v>
      </c>
      <c r="AJ235" s="13">
        <v>69.5</v>
      </c>
      <c r="AK235" s="13">
        <v>21.200000762939453</v>
      </c>
      <c r="AL235" s="13">
        <v>8.3999996185302734</v>
      </c>
      <c r="AM235" s="13">
        <v>15</v>
      </c>
      <c r="AN235" s="13">
        <v>42.099998474121094</v>
      </c>
      <c r="AO235" s="13">
        <f t="shared" si="8"/>
        <v>2.8066665649414064</v>
      </c>
      <c r="AP235" s="13">
        <v>0.30505052208900452</v>
      </c>
    </row>
    <row r="236" spans="1:42" x14ac:dyDescent="0.35">
      <c r="A236" s="9">
        <v>235</v>
      </c>
      <c r="B236" s="13">
        <v>0</v>
      </c>
      <c r="C236" s="10">
        <f t="shared" si="0"/>
        <v>0</v>
      </c>
      <c r="D236" s="10">
        <f t="shared" si="1"/>
        <v>0</v>
      </c>
      <c r="E236" s="13">
        <f t="shared" si="2"/>
        <v>0</v>
      </c>
      <c r="F236" s="10">
        <f t="shared" si="3"/>
        <v>0</v>
      </c>
      <c r="G236" s="13">
        <f t="shared" si="4"/>
        <v>1</v>
      </c>
      <c r="H236" s="13">
        <v>1</v>
      </c>
      <c r="I236" s="13">
        <v>1</v>
      </c>
      <c r="J236" s="13">
        <v>1</v>
      </c>
      <c r="K236" s="13">
        <v>0</v>
      </c>
      <c r="L236" s="13">
        <v>0</v>
      </c>
      <c r="M236" s="13">
        <v>1</v>
      </c>
      <c r="N236" s="13">
        <v>0</v>
      </c>
      <c r="O236" s="13">
        <v>0</v>
      </c>
      <c r="P236" s="13">
        <v>1</v>
      </c>
      <c r="Q236" s="13">
        <v>1</v>
      </c>
      <c r="R236" s="13">
        <v>1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1</v>
      </c>
      <c r="Y236" s="13">
        <v>0</v>
      </c>
      <c r="Z236" s="13">
        <v>0</v>
      </c>
      <c r="AA236" s="14">
        <v>0</v>
      </c>
      <c r="AB236" s="13">
        <v>9.6099996566772461</v>
      </c>
      <c r="AC236" s="13">
        <f t="shared" si="5"/>
        <v>9609.9996566772461</v>
      </c>
      <c r="AD236" s="13">
        <v>245</v>
      </c>
      <c r="AE236" s="13">
        <f t="shared" si="6"/>
        <v>245000</v>
      </c>
      <c r="AF236" s="13">
        <v>6.0500001907348633</v>
      </c>
      <c r="AG236" s="13">
        <v>1.8899999856948853</v>
      </c>
      <c r="AH236" s="13">
        <v>1.2799999713897705</v>
      </c>
      <c r="AI236" s="13">
        <f t="shared" si="7"/>
        <v>1279.9999713897705</v>
      </c>
      <c r="AJ236" s="13">
        <v>63</v>
      </c>
      <c r="AK236" s="13">
        <v>19.700000762939453</v>
      </c>
      <c r="AL236" s="13">
        <v>13.300000190734863</v>
      </c>
      <c r="AM236" s="13">
        <v>15.300000190734863</v>
      </c>
      <c r="AN236" s="13">
        <v>43.5</v>
      </c>
      <c r="AO236" s="13">
        <f t="shared" si="8"/>
        <v>2.8431372194584714</v>
      </c>
      <c r="AP236" s="13">
        <v>0.31239667534828186</v>
      </c>
    </row>
    <row r="237" spans="1:42" x14ac:dyDescent="0.35">
      <c r="A237" s="12">
        <v>236</v>
      </c>
      <c r="B237" s="13">
        <v>0</v>
      </c>
      <c r="C237" s="10">
        <f t="shared" si="0"/>
        <v>0</v>
      </c>
      <c r="D237" s="10">
        <f t="shared" si="1"/>
        <v>0</v>
      </c>
      <c r="E237" s="13">
        <f t="shared" si="2"/>
        <v>0</v>
      </c>
      <c r="F237" s="10">
        <f t="shared" si="3"/>
        <v>0</v>
      </c>
      <c r="G237" s="13">
        <f t="shared" si="4"/>
        <v>1</v>
      </c>
      <c r="H237" s="13">
        <v>1</v>
      </c>
      <c r="I237" s="13">
        <v>1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1</v>
      </c>
      <c r="Q237" s="13">
        <v>0</v>
      </c>
      <c r="R237" s="13">
        <v>1</v>
      </c>
      <c r="S237" s="13">
        <v>1</v>
      </c>
      <c r="T237" s="13">
        <v>0</v>
      </c>
      <c r="U237" s="13">
        <v>0</v>
      </c>
      <c r="V237" s="13">
        <v>1</v>
      </c>
      <c r="W237" s="13">
        <v>0</v>
      </c>
      <c r="X237" s="13">
        <v>0</v>
      </c>
      <c r="Y237" s="13">
        <v>0</v>
      </c>
      <c r="Z237" s="13">
        <v>0</v>
      </c>
      <c r="AA237" s="14">
        <v>0</v>
      </c>
      <c r="AB237" s="13">
        <v>15.270000457763672</v>
      </c>
      <c r="AC237" s="13">
        <f t="shared" si="5"/>
        <v>15270.000457763672</v>
      </c>
      <c r="AD237" s="13">
        <v>338</v>
      </c>
      <c r="AE237" s="13">
        <f t="shared" si="6"/>
        <v>338000</v>
      </c>
      <c r="AF237" s="13">
        <v>10.510000228881836</v>
      </c>
      <c r="AG237" s="13">
        <v>3.0399999618530273</v>
      </c>
      <c r="AH237" s="13">
        <v>1.6699999570846558</v>
      </c>
      <c r="AI237" s="13">
        <f t="shared" si="7"/>
        <v>1669.9999570846558</v>
      </c>
      <c r="AJ237" s="13">
        <v>68.900001525878906</v>
      </c>
      <c r="AK237" s="13">
        <v>19.899999618530273</v>
      </c>
      <c r="AL237" s="13">
        <v>10.899999618530273</v>
      </c>
      <c r="AM237" s="13">
        <v>12.399999618530273</v>
      </c>
      <c r="AN237" s="13">
        <v>36.900001525878906</v>
      </c>
      <c r="AO237" s="13">
        <f t="shared" si="8"/>
        <v>2.9758066662144405</v>
      </c>
      <c r="AP237" s="13">
        <v>0.28924831748008728</v>
      </c>
    </row>
    <row r="238" spans="1:42" x14ac:dyDescent="0.35">
      <c r="A238" s="12">
        <v>237</v>
      </c>
      <c r="B238" s="13">
        <v>0</v>
      </c>
      <c r="C238" s="10">
        <f t="shared" si="0"/>
        <v>0</v>
      </c>
      <c r="D238" s="10">
        <f t="shared" si="1"/>
        <v>0</v>
      </c>
      <c r="E238" s="13">
        <f t="shared" si="2"/>
        <v>0</v>
      </c>
      <c r="F238" s="10">
        <f t="shared" si="3"/>
        <v>0</v>
      </c>
      <c r="G238" s="13">
        <f t="shared" si="4"/>
        <v>0</v>
      </c>
      <c r="H238" s="13">
        <v>1</v>
      </c>
      <c r="I238" s="13">
        <v>1</v>
      </c>
      <c r="J238" s="13">
        <v>1</v>
      </c>
      <c r="K238" s="13">
        <v>0</v>
      </c>
      <c r="L238" s="13">
        <v>1</v>
      </c>
      <c r="M238" s="13">
        <v>1</v>
      </c>
      <c r="N238" s="13">
        <v>0</v>
      </c>
      <c r="O238" s="13">
        <v>0</v>
      </c>
      <c r="P238" s="13">
        <v>1</v>
      </c>
      <c r="Q238" s="13">
        <v>1</v>
      </c>
      <c r="R238" s="13">
        <v>1</v>
      </c>
      <c r="S238" s="13">
        <v>0</v>
      </c>
      <c r="T238" s="13">
        <v>0</v>
      </c>
      <c r="U238" s="13">
        <v>0</v>
      </c>
      <c r="V238" s="13">
        <v>1</v>
      </c>
      <c r="W238" s="13">
        <v>0</v>
      </c>
      <c r="X238" s="13">
        <v>1</v>
      </c>
      <c r="Y238" s="13">
        <v>1</v>
      </c>
      <c r="Z238" s="13">
        <v>0</v>
      </c>
      <c r="AA238" s="14">
        <v>0</v>
      </c>
      <c r="AB238" s="13">
        <v>15.930000305175781</v>
      </c>
      <c r="AC238" s="13">
        <f t="shared" si="5"/>
        <v>15930.000305175781</v>
      </c>
      <c r="AD238" s="13">
        <v>293</v>
      </c>
      <c r="AE238" s="13">
        <f t="shared" si="6"/>
        <v>293000</v>
      </c>
      <c r="AF238" s="13">
        <v>13.420000076293945</v>
      </c>
      <c r="AG238" s="13">
        <v>1.5</v>
      </c>
      <c r="AH238" s="13">
        <v>1</v>
      </c>
      <c r="AI238" s="13">
        <f t="shared" si="7"/>
        <v>1000</v>
      </c>
      <c r="AJ238" s="13">
        <v>84.199996948242188</v>
      </c>
      <c r="AK238" s="13">
        <v>9.3999996185302734</v>
      </c>
      <c r="AL238" s="13">
        <v>6.3000001907348633</v>
      </c>
      <c r="AM238" s="13">
        <v>12.899999618530273</v>
      </c>
      <c r="AN238" s="13">
        <v>38.200000762939453</v>
      </c>
      <c r="AO238" s="13">
        <f t="shared" si="8"/>
        <v>2.9612404567878325</v>
      </c>
      <c r="AP238" s="13">
        <v>0.11177346855401993</v>
      </c>
    </row>
    <row r="239" spans="1:42" x14ac:dyDescent="0.35">
      <c r="A239" s="12">
        <v>238</v>
      </c>
      <c r="B239" s="13">
        <v>0</v>
      </c>
      <c r="C239" s="10">
        <f t="shared" si="0"/>
        <v>0</v>
      </c>
      <c r="D239" s="10">
        <f t="shared" si="1"/>
        <v>0</v>
      </c>
      <c r="E239" s="13">
        <f t="shared" si="2"/>
        <v>0</v>
      </c>
      <c r="F239" s="10">
        <f t="shared" si="3"/>
        <v>0</v>
      </c>
      <c r="G239" s="13">
        <f t="shared" si="4"/>
        <v>0</v>
      </c>
      <c r="H239" s="13">
        <v>1</v>
      </c>
      <c r="I239" s="13">
        <v>0</v>
      </c>
      <c r="J239" s="13">
        <v>1</v>
      </c>
      <c r="K239" s="13">
        <v>0</v>
      </c>
      <c r="L239" s="13">
        <v>0</v>
      </c>
      <c r="M239" s="13">
        <v>1</v>
      </c>
      <c r="N239" s="13">
        <v>0</v>
      </c>
      <c r="O239" s="13">
        <v>0</v>
      </c>
      <c r="P239" s="13">
        <v>1</v>
      </c>
      <c r="Q239" s="13">
        <v>1</v>
      </c>
      <c r="R239" s="13">
        <v>1</v>
      </c>
      <c r="S239" s="13">
        <v>1</v>
      </c>
      <c r="T239" s="13">
        <v>0</v>
      </c>
      <c r="U239" s="13">
        <v>0</v>
      </c>
      <c r="V239" s="13">
        <v>0</v>
      </c>
      <c r="W239" s="13">
        <v>0</v>
      </c>
      <c r="X239" s="13">
        <v>1</v>
      </c>
      <c r="Y239" s="13">
        <v>0</v>
      </c>
      <c r="Z239" s="13">
        <v>0</v>
      </c>
      <c r="AA239" s="14">
        <v>0</v>
      </c>
      <c r="AB239" s="13">
        <v>10.539999961853027</v>
      </c>
      <c r="AC239" s="13">
        <f t="shared" si="5"/>
        <v>10539.999961853027</v>
      </c>
      <c r="AD239" s="13">
        <v>209</v>
      </c>
      <c r="AE239" s="13">
        <f t="shared" si="6"/>
        <v>209000</v>
      </c>
      <c r="AF239" s="13">
        <v>6.630000114440918</v>
      </c>
      <c r="AG239" s="13">
        <v>3.0399999618530273</v>
      </c>
      <c r="AH239" s="13">
        <v>0.8399999737739563</v>
      </c>
      <c r="AI239" s="13">
        <f t="shared" si="7"/>
        <v>839.9999737739563</v>
      </c>
      <c r="AJ239" s="13">
        <v>62.900001525878906</v>
      </c>
      <c r="AK239" s="13">
        <v>28.799999237060547</v>
      </c>
      <c r="AL239" s="13">
        <v>8</v>
      </c>
      <c r="AM239" s="13">
        <v>17.100000381469727</v>
      </c>
      <c r="AN239" s="13">
        <v>50.5</v>
      </c>
      <c r="AO239" s="13">
        <f t="shared" si="8"/>
        <v>2.9532163083881509</v>
      </c>
      <c r="AP239" s="13">
        <v>0.45852184295654297</v>
      </c>
    </row>
    <row r="240" spans="1:42" x14ac:dyDescent="0.35">
      <c r="A240" s="12">
        <v>239</v>
      </c>
      <c r="B240" s="13">
        <v>0</v>
      </c>
      <c r="C240" s="10">
        <f t="shared" si="0"/>
        <v>0</v>
      </c>
      <c r="D240" s="10">
        <f t="shared" si="1"/>
        <v>0</v>
      </c>
      <c r="E240" s="13">
        <f t="shared" si="2"/>
        <v>0</v>
      </c>
      <c r="F240" s="10">
        <f t="shared" si="3"/>
        <v>1</v>
      </c>
      <c r="G240" s="13">
        <f t="shared" si="4"/>
        <v>1</v>
      </c>
      <c r="H240" s="13">
        <v>1</v>
      </c>
      <c r="I240" s="13">
        <v>1</v>
      </c>
      <c r="J240" s="13">
        <v>1</v>
      </c>
      <c r="K240" s="13">
        <v>0</v>
      </c>
      <c r="L240" s="13">
        <v>0</v>
      </c>
      <c r="M240" s="13">
        <v>1</v>
      </c>
      <c r="N240" s="13">
        <v>0</v>
      </c>
      <c r="O240" s="13">
        <v>1</v>
      </c>
      <c r="P240" s="13">
        <v>1</v>
      </c>
      <c r="Q240" s="13">
        <v>1</v>
      </c>
      <c r="R240" s="13">
        <v>0</v>
      </c>
      <c r="S240" s="13">
        <v>0</v>
      </c>
      <c r="T240" s="13">
        <v>0</v>
      </c>
      <c r="U240" s="13">
        <v>0</v>
      </c>
      <c r="V240" s="13">
        <v>1</v>
      </c>
      <c r="W240" s="13">
        <v>0</v>
      </c>
      <c r="X240" s="13">
        <v>0</v>
      </c>
      <c r="Y240" s="13">
        <v>0</v>
      </c>
      <c r="Z240" s="13">
        <v>0</v>
      </c>
      <c r="AA240" s="14">
        <v>0</v>
      </c>
      <c r="AB240" s="13">
        <v>11.210000038146973</v>
      </c>
      <c r="AC240" s="13">
        <f t="shared" si="5"/>
        <v>11210.000038146973</v>
      </c>
      <c r="AD240" s="13">
        <v>300</v>
      </c>
      <c r="AE240" s="13">
        <f t="shared" si="6"/>
        <v>300000</v>
      </c>
      <c r="AF240" s="13">
        <v>7.6399998664855957</v>
      </c>
      <c r="AG240" s="13">
        <v>1.9700000286102295</v>
      </c>
      <c r="AH240" s="13">
        <v>1.4600000381469727</v>
      </c>
      <c r="AI240" s="13">
        <f t="shared" si="7"/>
        <v>1460.0000381469727</v>
      </c>
      <c r="AJ240" s="13">
        <v>68.099998474121094</v>
      </c>
      <c r="AK240" s="13">
        <v>17.600000381469727</v>
      </c>
      <c r="AL240" s="13">
        <v>13</v>
      </c>
      <c r="AM240" s="13">
        <v>15.399999618530273</v>
      </c>
      <c r="AN240" s="13">
        <v>46.400001525878906</v>
      </c>
      <c r="AO240" s="13">
        <f t="shared" si="8"/>
        <v>3.0129871867040459</v>
      </c>
      <c r="AP240" s="13">
        <v>0.25785341858863831</v>
      </c>
    </row>
    <row r="241" spans="1:42" x14ac:dyDescent="0.35">
      <c r="A241" s="12">
        <v>240</v>
      </c>
      <c r="B241" s="13">
        <v>0</v>
      </c>
      <c r="C241" s="10">
        <f t="shared" si="0"/>
        <v>0</v>
      </c>
      <c r="D241" s="10">
        <f t="shared" si="1"/>
        <v>1</v>
      </c>
      <c r="E241" s="13">
        <f t="shared" si="2"/>
        <v>0</v>
      </c>
      <c r="F241" s="10">
        <f t="shared" si="3"/>
        <v>1</v>
      </c>
      <c r="G241" s="13">
        <f t="shared" si="4"/>
        <v>0</v>
      </c>
      <c r="H241" s="13">
        <v>1</v>
      </c>
      <c r="I241" s="13">
        <v>1</v>
      </c>
      <c r="J241" s="13">
        <v>1</v>
      </c>
      <c r="K241" s="13">
        <v>0</v>
      </c>
      <c r="L241" s="13">
        <v>0</v>
      </c>
      <c r="M241" s="13">
        <v>1</v>
      </c>
      <c r="N241" s="13">
        <v>0</v>
      </c>
      <c r="O241" s="13">
        <v>0</v>
      </c>
      <c r="P241" s="13">
        <v>1</v>
      </c>
      <c r="Q241" s="13">
        <v>1</v>
      </c>
      <c r="R241" s="13">
        <v>1</v>
      </c>
      <c r="S241" s="13">
        <v>1</v>
      </c>
      <c r="T241" s="13">
        <v>0</v>
      </c>
      <c r="U241" s="13">
        <v>0</v>
      </c>
      <c r="V241" s="13">
        <v>1</v>
      </c>
      <c r="W241" s="13">
        <v>0</v>
      </c>
      <c r="X241" s="13">
        <v>1</v>
      </c>
      <c r="Y241" s="13">
        <v>0</v>
      </c>
      <c r="Z241" s="13">
        <v>0</v>
      </c>
      <c r="AA241" s="14">
        <v>0</v>
      </c>
      <c r="AB241" s="13">
        <v>4.0399999618530273</v>
      </c>
      <c r="AC241" s="13">
        <f t="shared" si="5"/>
        <v>4039.9999618530273</v>
      </c>
      <c r="AD241" s="13">
        <v>166</v>
      </c>
      <c r="AE241" s="13">
        <f t="shared" si="6"/>
        <v>166000</v>
      </c>
      <c r="AF241" s="13">
        <v>2.3399999141693115</v>
      </c>
      <c r="AG241" s="13">
        <v>1.0399999618530273</v>
      </c>
      <c r="AH241" s="13">
        <v>0.64999997615814209</v>
      </c>
      <c r="AI241" s="13">
        <f t="shared" si="7"/>
        <v>649.99997615814209</v>
      </c>
      <c r="AJ241" s="13">
        <v>58</v>
      </c>
      <c r="AK241" s="13">
        <v>25.700000762939453</v>
      </c>
      <c r="AL241" s="13">
        <v>16.100000381469727</v>
      </c>
      <c r="AM241" s="13">
        <v>11.199999809265137</v>
      </c>
      <c r="AN241" s="13">
        <v>35.400001525878906</v>
      </c>
      <c r="AO241" s="13">
        <f t="shared" si="8"/>
        <v>3.1607144757801207</v>
      </c>
      <c r="AP241" s="13">
        <v>0.4444444477558136</v>
      </c>
    </row>
    <row r="242" spans="1:42" x14ac:dyDescent="0.35">
      <c r="A242" s="9">
        <v>241</v>
      </c>
      <c r="B242" s="13">
        <v>0</v>
      </c>
      <c r="C242" s="10">
        <f t="shared" si="0"/>
        <v>0</v>
      </c>
      <c r="D242" s="10">
        <f t="shared" si="1"/>
        <v>0</v>
      </c>
      <c r="E242" s="13">
        <f t="shared" si="2"/>
        <v>0</v>
      </c>
      <c r="F242" s="10">
        <f t="shared" si="3"/>
        <v>0</v>
      </c>
      <c r="G242" s="13">
        <f t="shared" si="4"/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1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</v>
      </c>
      <c r="W242" s="13">
        <v>0</v>
      </c>
      <c r="X242" s="13">
        <v>0</v>
      </c>
      <c r="Y242" s="13">
        <v>0</v>
      </c>
      <c r="Z242" s="13">
        <v>0</v>
      </c>
      <c r="AA242" s="14">
        <v>0</v>
      </c>
      <c r="AB242" s="13">
        <v>7.070000171661377</v>
      </c>
      <c r="AC242" s="13">
        <f t="shared" si="5"/>
        <v>7070.000171661377</v>
      </c>
      <c r="AD242" s="13">
        <v>230</v>
      </c>
      <c r="AE242" s="13">
        <f t="shared" si="6"/>
        <v>230000</v>
      </c>
      <c r="AF242" s="13">
        <v>3.1800000667572021</v>
      </c>
      <c r="AG242" s="13">
        <v>2.2899999618530273</v>
      </c>
      <c r="AH242" s="13">
        <v>1.4800000190734863</v>
      </c>
      <c r="AI242" s="13">
        <f t="shared" si="7"/>
        <v>1480.0000190734863</v>
      </c>
      <c r="AJ242" s="13">
        <v>45</v>
      </c>
      <c r="AK242" s="13">
        <v>32.400001525878906</v>
      </c>
      <c r="AL242" s="13">
        <v>20.899999618530273</v>
      </c>
      <c r="AM242" s="13">
        <v>18</v>
      </c>
      <c r="AN242" s="13">
        <v>52.299999237060547</v>
      </c>
      <c r="AO242" s="13">
        <f t="shared" si="8"/>
        <v>2.9055555131700306</v>
      </c>
      <c r="AP242" s="13">
        <v>0.72012573480606079</v>
      </c>
    </row>
    <row r="243" spans="1:42" x14ac:dyDescent="0.35">
      <c r="A243" s="12">
        <v>242</v>
      </c>
      <c r="B243" s="13">
        <v>0</v>
      </c>
      <c r="C243" s="10">
        <f t="shared" si="0"/>
        <v>1</v>
      </c>
      <c r="D243" s="10">
        <f t="shared" si="1"/>
        <v>0</v>
      </c>
      <c r="E243" s="13">
        <f t="shared" si="2"/>
        <v>0</v>
      </c>
      <c r="F243" s="10">
        <f t="shared" si="3"/>
        <v>0</v>
      </c>
      <c r="G243" s="13">
        <f t="shared" si="4"/>
        <v>0</v>
      </c>
      <c r="H243" s="13">
        <v>1</v>
      </c>
      <c r="I243" s="13">
        <v>0</v>
      </c>
      <c r="J243" s="13">
        <v>1</v>
      </c>
      <c r="K243" s="13">
        <v>0</v>
      </c>
      <c r="L243" s="13">
        <v>0</v>
      </c>
      <c r="M243" s="13">
        <v>1</v>
      </c>
      <c r="N243" s="13">
        <v>0</v>
      </c>
      <c r="O243" s="13">
        <v>0</v>
      </c>
      <c r="P243" s="13">
        <v>1</v>
      </c>
      <c r="Q243" s="13">
        <v>1</v>
      </c>
      <c r="R243" s="13">
        <v>0</v>
      </c>
      <c r="S243" s="13">
        <v>1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4">
        <v>0</v>
      </c>
      <c r="AB243" s="13">
        <v>5.630000114440918</v>
      </c>
      <c r="AC243" s="13">
        <f t="shared" si="5"/>
        <v>5630.000114440918</v>
      </c>
      <c r="AD243" s="13">
        <v>145</v>
      </c>
      <c r="AE243" s="13">
        <f t="shared" si="6"/>
        <v>145000</v>
      </c>
      <c r="AF243" s="13">
        <v>3.2100000381469727</v>
      </c>
      <c r="AG243" s="13">
        <v>1.5099999904632568</v>
      </c>
      <c r="AH243" s="13">
        <v>0.88999998569488525</v>
      </c>
      <c r="AI243" s="13">
        <f t="shared" si="7"/>
        <v>889.99998569488525</v>
      </c>
      <c r="AJ243" s="13">
        <v>57</v>
      </c>
      <c r="AK243" s="13">
        <v>26.799999237060547</v>
      </c>
      <c r="AL243" s="13">
        <v>15.800000190734863</v>
      </c>
      <c r="AM243" s="13">
        <v>16</v>
      </c>
      <c r="AN243" s="13">
        <v>46.099998474121094</v>
      </c>
      <c r="AO243" s="13">
        <f t="shared" si="8"/>
        <v>2.8812499046325684</v>
      </c>
      <c r="AP243" s="13">
        <v>0.4704049825668335</v>
      </c>
    </row>
    <row r="244" spans="1:42" x14ac:dyDescent="0.35">
      <c r="A244" s="12">
        <v>243</v>
      </c>
      <c r="B244" s="13">
        <v>0</v>
      </c>
      <c r="C244" s="10">
        <f t="shared" si="0"/>
        <v>0</v>
      </c>
      <c r="D244" s="10">
        <f t="shared" si="1"/>
        <v>1</v>
      </c>
      <c r="E244" s="13">
        <f t="shared" si="2"/>
        <v>1</v>
      </c>
      <c r="F244" s="10">
        <f t="shared" si="3"/>
        <v>0</v>
      </c>
      <c r="G244" s="13">
        <f t="shared" si="4"/>
        <v>0</v>
      </c>
      <c r="H244" s="13">
        <v>1</v>
      </c>
      <c r="I244" s="13">
        <v>1</v>
      </c>
      <c r="J244" s="13">
        <v>1</v>
      </c>
      <c r="K244" s="13">
        <v>0</v>
      </c>
      <c r="L244" s="13">
        <v>0</v>
      </c>
      <c r="M244" s="13">
        <v>1</v>
      </c>
      <c r="N244" s="13">
        <v>0</v>
      </c>
      <c r="O244" s="13">
        <v>1</v>
      </c>
      <c r="P244" s="13">
        <v>1</v>
      </c>
      <c r="Q244" s="13">
        <v>1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4">
        <v>0</v>
      </c>
      <c r="AB244" s="13">
        <v>3.9500000476837158</v>
      </c>
      <c r="AC244" s="13">
        <f t="shared" si="5"/>
        <v>3950.0000476837158</v>
      </c>
      <c r="AD244" s="13">
        <v>215</v>
      </c>
      <c r="AE244" s="13">
        <f t="shared" si="6"/>
        <v>215000</v>
      </c>
      <c r="AF244" s="13">
        <v>1.7400000095367432</v>
      </c>
      <c r="AG244" s="13">
        <v>1.4800000190734863</v>
      </c>
      <c r="AH244" s="13">
        <v>0.62000000476837158</v>
      </c>
      <c r="AI244" s="13">
        <f t="shared" si="7"/>
        <v>620.00000476837158</v>
      </c>
      <c r="AJ244" s="13">
        <v>44</v>
      </c>
      <c r="AK244" s="13">
        <v>37.5</v>
      </c>
      <c r="AL244" s="13">
        <v>15.699999809265137</v>
      </c>
      <c r="AM244" s="13">
        <v>14.100000381469727</v>
      </c>
      <c r="AN244" s="13">
        <v>42</v>
      </c>
      <c r="AO244" s="13">
        <f t="shared" si="8"/>
        <v>2.9787233236671793</v>
      </c>
      <c r="AP244" s="13">
        <v>0.85057473182678223</v>
      </c>
    </row>
    <row r="245" spans="1:42" x14ac:dyDescent="0.35">
      <c r="A245" s="12">
        <v>244</v>
      </c>
      <c r="B245" s="13">
        <v>0</v>
      </c>
      <c r="C245" s="10">
        <f t="shared" si="0"/>
        <v>0</v>
      </c>
      <c r="D245" s="10">
        <f t="shared" si="1"/>
        <v>0</v>
      </c>
      <c r="E245" s="13">
        <f t="shared" si="2"/>
        <v>0</v>
      </c>
      <c r="F245" s="10">
        <f t="shared" si="3"/>
        <v>0</v>
      </c>
      <c r="G245" s="13">
        <f t="shared" si="4"/>
        <v>0</v>
      </c>
      <c r="H245" s="13">
        <v>1</v>
      </c>
      <c r="I245" s="13">
        <v>1</v>
      </c>
      <c r="J245" s="13">
        <v>1</v>
      </c>
      <c r="K245" s="13">
        <v>0</v>
      </c>
      <c r="L245" s="13">
        <v>0</v>
      </c>
      <c r="M245" s="13">
        <v>1</v>
      </c>
      <c r="N245" s="13">
        <v>0</v>
      </c>
      <c r="O245" s="13">
        <v>0</v>
      </c>
      <c r="P245" s="13">
        <v>1</v>
      </c>
      <c r="Q245" s="13">
        <v>1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4">
        <v>0</v>
      </c>
      <c r="AB245" s="13">
        <v>7.5900001525878906</v>
      </c>
      <c r="AC245" s="13">
        <f t="shared" si="5"/>
        <v>7590.0001525878906</v>
      </c>
      <c r="AD245" s="13">
        <v>303</v>
      </c>
      <c r="AE245" s="13">
        <f t="shared" si="6"/>
        <v>303000</v>
      </c>
      <c r="AF245" s="13">
        <v>6.4499998092651367</v>
      </c>
      <c r="AG245" s="13">
        <v>0.68000000715255737</v>
      </c>
      <c r="AH245" s="13">
        <v>0.41999998688697815</v>
      </c>
      <c r="AI245" s="13">
        <f t="shared" si="7"/>
        <v>419.99998688697815</v>
      </c>
      <c r="AJ245" s="13">
        <v>85</v>
      </c>
      <c r="AK245" s="13">
        <v>9</v>
      </c>
      <c r="AL245" s="13">
        <v>5.5</v>
      </c>
      <c r="AM245" s="13">
        <v>13.100000381469727</v>
      </c>
      <c r="AN245" s="13">
        <v>39.299999237060547</v>
      </c>
      <c r="AO245" s="13">
        <f t="shared" si="8"/>
        <v>2.9999998544008721</v>
      </c>
      <c r="AP245" s="13">
        <v>0.1054263636469841</v>
      </c>
    </row>
    <row r="246" spans="1:42" x14ac:dyDescent="0.35">
      <c r="A246" s="12">
        <v>245</v>
      </c>
      <c r="B246" s="13">
        <v>0</v>
      </c>
      <c r="C246" s="10">
        <f t="shared" si="0"/>
        <v>0</v>
      </c>
      <c r="D246" s="10">
        <f t="shared" si="1"/>
        <v>0</v>
      </c>
      <c r="E246" s="13">
        <f t="shared" si="2"/>
        <v>0</v>
      </c>
      <c r="F246" s="10">
        <f t="shared" si="3"/>
        <v>1</v>
      </c>
      <c r="G246" s="13">
        <f t="shared" si="4"/>
        <v>0</v>
      </c>
      <c r="H246" s="13">
        <v>1</v>
      </c>
      <c r="I246" s="13">
        <v>1</v>
      </c>
      <c r="J246" s="13">
        <v>1</v>
      </c>
      <c r="K246" s="13">
        <v>0</v>
      </c>
      <c r="L246" s="13">
        <v>1</v>
      </c>
      <c r="M246" s="13">
        <v>1</v>
      </c>
      <c r="N246" s="13">
        <v>0</v>
      </c>
      <c r="O246" s="13">
        <v>0</v>
      </c>
      <c r="P246" s="13">
        <v>1</v>
      </c>
      <c r="Q246" s="13">
        <v>1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1</v>
      </c>
      <c r="Z246" s="13">
        <v>0</v>
      </c>
      <c r="AA246" s="14">
        <v>0</v>
      </c>
      <c r="AB246" s="13">
        <v>8.6099996566772461</v>
      </c>
      <c r="AC246" s="13">
        <f t="shared" si="5"/>
        <v>8609.9996566772461</v>
      </c>
      <c r="AD246" s="13">
        <v>331</v>
      </c>
      <c r="AE246" s="13">
        <f t="shared" si="6"/>
        <v>331000</v>
      </c>
      <c r="AF246" s="13">
        <v>5.190000057220459</v>
      </c>
      <c r="AG246" s="13">
        <v>2.7799999713897705</v>
      </c>
      <c r="AH246" s="13">
        <v>0.51999998092651367</v>
      </c>
      <c r="AI246" s="13">
        <f t="shared" si="7"/>
        <v>519.99998092651367</v>
      </c>
      <c r="AJ246" s="13">
        <v>60.299999237060547</v>
      </c>
      <c r="AK246" s="13">
        <v>32.299999237060547</v>
      </c>
      <c r="AL246" s="13">
        <v>6</v>
      </c>
      <c r="AM246" s="13">
        <v>13.600000381469727</v>
      </c>
      <c r="AN246" s="13">
        <v>41.599998474121094</v>
      </c>
      <c r="AO246" s="13">
        <f t="shared" si="8"/>
        <v>3.0588233314171025</v>
      </c>
      <c r="AP246" s="13">
        <v>0.53564548492431641</v>
      </c>
    </row>
    <row r="247" spans="1:42" x14ac:dyDescent="0.35">
      <c r="A247" s="12">
        <v>246</v>
      </c>
      <c r="B247" s="13">
        <v>0</v>
      </c>
      <c r="C247" s="10">
        <f t="shared" si="0"/>
        <v>0</v>
      </c>
      <c r="D247" s="10">
        <f t="shared" si="1"/>
        <v>0</v>
      </c>
      <c r="E247" s="13">
        <f t="shared" si="2"/>
        <v>0</v>
      </c>
      <c r="F247" s="10">
        <f t="shared" si="3"/>
        <v>0</v>
      </c>
      <c r="G247" s="13">
        <f t="shared" si="4"/>
        <v>0</v>
      </c>
      <c r="H247" s="13">
        <v>1</v>
      </c>
      <c r="I247" s="13">
        <v>1</v>
      </c>
      <c r="J247" s="13">
        <v>1</v>
      </c>
      <c r="K247" s="13">
        <v>0</v>
      </c>
      <c r="L247" s="13">
        <v>0</v>
      </c>
      <c r="M247" s="13">
        <v>1</v>
      </c>
      <c r="N247" s="13">
        <v>0</v>
      </c>
      <c r="O247" s="13">
        <v>0</v>
      </c>
      <c r="P247" s="13">
        <v>1</v>
      </c>
      <c r="Q247" s="13">
        <v>1</v>
      </c>
      <c r="R247" s="13">
        <v>1</v>
      </c>
      <c r="S247" s="13">
        <v>1</v>
      </c>
      <c r="T247" s="13">
        <v>0</v>
      </c>
      <c r="U247" s="13">
        <v>0</v>
      </c>
      <c r="V247" s="13">
        <v>0</v>
      </c>
      <c r="W247" s="13">
        <v>0</v>
      </c>
      <c r="X247" s="13">
        <v>1</v>
      </c>
      <c r="Y247" s="13">
        <v>0</v>
      </c>
      <c r="Z247" s="13">
        <v>0</v>
      </c>
      <c r="AA247" s="14">
        <v>0</v>
      </c>
      <c r="AB247" s="13">
        <v>7.0500001907348633</v>
      </c>
      <c r="AC247" s="13">
        <f t="shared" si="5"/>
        <v>7050.0001907348633</v>
      </c>
      <c r="AD247" s="13">
        <v>313</v>
      </c>
      <c r="AE247" s="13">
        <f t="shared" si="6"/>
        <v>313000</v>
      </c>
      <c r="AF247" s="13">
        <v>4.1599998474121094</v>
      </c>
      <c r="AG247" s="13">
        <v>1.7999999523162842</v>
      </c>
      <c r="AH247" s="13">
        <v>0.56999999284744263</v>
      </c>
      <c r="AI247" s="13">
        <f t="shared" si="7"/>
        <v>569.99999284744263</v>
      </c>
      <c r="AJ247" s="13">
        <v>59</v>
      </c>
      <c r="AK247" s="13">
        <v>25.5</v>
      </c>
      <c r="AL247" s="13">
        <v>8.1000003814697266</v>
      </c>
      <c r="AM247" s="13">
        <v>13.899999618530273</v>
      </c>
      <c r="AN247" s="13">
        <v>41.099998474121094</v>
      </c>
      <c r="AO247" s="13">
        <f t="shared" si="8"/>
        <v>2.9568345037456076</v>
      </c>
      <c r="AP247" s="13">
        <v>0.43269231915473938</v>
      </c>
    </row>
    <row r="248" spans="1:42" x14ac:dyDescent="0.35">
      <c r="A248" s="9">
        <v>247</v>
      </c>
      <c r="B248" s="13">
        <v>0</v>
      </c>
      <c r="C248" s="10">
        <f t="shared" si="0"/>
        <v>0</v>
      </c>
      <c r="D248" s="10">
        <f t="shared" si="1"/>
        <v>0</v>
      </c>
      <c r="E248" s="13">
        <f t="shared" si="2"/>
        <v>0</v>
      </c>
      <c r="F248" s="10">
        <f t="shared" si="3"/>
        <v>0</v>
      </c>
      <c r="G248" s="13">
        <f t="shared" si="4"/>
        <v>1</v>
      </c>
      <c r="H248" s="13">
        <v>1</v>
      </c>
      <c r="I248" s="13">
        <v>0</v>
      </c>
      <c r="J248" s="13">
        <v>1</v>
      </c>
      <c r="K248" s="13">
        <v>0</v>
      </c>
      <c r="L248" s="13">
        <v>0</v>
      </c>
      <c r="M248" s="13">
        <v>1</v>
      </c>
      <c r="N248" s="13">
        <v>0</v>
      </c>
      <c r="O248" s="13">
        <v>0</v>
      </c>
      <c r="P248" s="13">
        <v>1</v>
      </c>
      <c r="Q248" s="13">
        <v>1</v>
      </c>
      <c r="R248" s="13">
        <v>1</v>
      </c>
      <c r="S248" s="13">
        <v>1</v>
      </c>
      <c r="T248" s="13">
        <v>0</v>
      </c>
      <c r="U248" s="13">
        <v>0</v>
      </c>
      <c r="V248" s="13">
        <v>0</v>
      </c>
      <c r="W248" s="13">
        <v>0</v>
      </c>
      <c r="X248" s="13">
        <v>1</v>
      </c>
      <c r="Y248" s="13">
        <v>0</v>
      </c>
      <c r="Z248" s="13">
        <v>0</v>
      </c>
      <c r="AA248" s="14">
        <v>0</v>
      </c>
      <c r="AB248" s="13">
        <v>15.079999923706055</v>
      </c>
      <c r="AC248" s="13">
        <f t="shared" si="5"/>
        <v>15079.999923706055</v>
      </c>
      <c r="AD248" s="13">
        <v>240</v>
      </c>
      <c r="AE248" s="13">
        <f t="shared" si="6"/>
        <v>240000</v>
      </c>
      <c r="AF248" s="13">
        <v>12.279999732971191</v>
      </c>
      <c r="AG248" s="13">
        <v>2.0499999523162842</v>
      </c>
      <c r="AH248" s="13">
        <v>1.4099999666213989</v>
      </c>
      <c r="AI248" s="13">
        <f t="shared" si="7"/>
        <v>1409.9999666213989</v>
      </c>
      <c r="AJ248" s="13">
        <v>77.699996948242188</v>
      </c>
      <c r="AK248" s="13">
        <v>13</v>
      </c>
      <c r="AL248" s="13">
        <v>8.8999996185302734</v>
      </c>
      <c r="AM248" s="13">
        <v>15.100000381469727</v>
      </c>
      <c r="AN248" s="13">
        <v>44.099998474121094</v>
      </c>
      <c r="AO248" s="13">
        <f t="shared" si="8"/>
        <v>2.9205296264918843</v>
      </c>
      <c r="AP248" s="13">
        <v>0.16693811118602753</v>
      </c>
    </row>
    <row r="249" spans="1:42" x14ac:dyDescent="0.35">
      <c r="A249" s="12">
        <v>248</v>
      </c>
      <c r="B249" s="13">
        <v>0</v>
      </c>
      <c r="C249" s="10">
        <f t="shared" si="0"/>
        <v>0</v>
      </c>
      <c r="D249" s="10">
        <f t="shared" si="1"/>
        <v>0</v>
      </c>
      <c r="E249" s="13">
        <f t="shared" si="2"/>
        <v>0</v>
      </c>
      <c r="F249" s="10">
        <f t="shared" si="3"/>
        <v>0</v>
      </c>
      <c r="G249" s="13">
        <f t="shared" si="4"/>
        <v>0</v>
      </c>
      <c r="H249" s="13">
        <v>1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1</v>
      </c>
      <c r="Q249" s="13">
        <v>0</v>
      </c>
      <c r="R249" s="13">
        <v>0</v>
      </c>
      <c r="S249" s="13">
        <v>1</v>
      </c>
      <c r="T249" s="13">
        <v>0</v>
      </c>
      <c r="U249" s="13">
        <v>0</v>
      </c>
      <c r="V249" s="13">
        <v>0</v>
      </c>
      <c r="W249" s="13">
        <v>0</v>
      </c>
      <c r="X249" s="13">
        <v>1</v>
      </c>
      <c r="Y249" s="13">
        <v>0</v>
      </c>
      <c r="Z249" s="13">
        <v>0</v>
      </c>
      <c r="AA249" s="14">
        <v>0</v>
      </c>
      <c r="AB249" s="13">
        <v>7.6500000953674316</v>
      </c>
      <c r="AC249" s="13">
        <f t="shared" si="5"/>
        <v>7650.0000953674316</v>
      </c>
      <c r="AD249" s="13">
        <v>198</v>
      </c>
      <c r="AE249" s="13">
        <f t="shared" si="6"/>
        <v>198000</v>
      </c>
      <c r="AF249" s="13">
        <v>3.7000000476837158</v>
      </c>
      <c r="AG249" s="13">
        <v>2.7899999618530273</v>
      </c>
      <c r="AH249" s="13">
        <v>0.93999999761581421</v>
      </c>
      <c r="AI249" s="13">
        <f t="shared" si="7"/>
        <v>939.99999761581421</v>
      </c>
      <c r="AJ249" s="13">
        <v>48.299999237060547</v>
      </c>
      <c r="AK249" s="13">
        <v>36.5</v>
      </c>
      <c r="AL249" s="13">
        <v>12.300000190734863</v>
      </c>
      <c r="AM249" s="13">
        <v>14.5</v>
      </c>
      <c r="AN249" s="13">
        <v>41.400001525878906</v>
      </c>
      <c r="AO249" s="13">
        <f t="shared" si="8"/>
        <v>2.8551725190261315</v>
      </c>
      <c r="AP249" s="13">
        <v>0.75405400991439819</v>
      </c>
    </row>
    <row r="250" spans="1:42" x14ac:dyDescent="0.35">
      <c r="A250" s="12">
        <v>249</v>
      </c>
      <c r="B250" s="13">
        <v>0</v>
      </c>
      <c r="C250" s="10">
        <f t="shared" si="0"/>
        <v>0</v>
      </c>
      <c r="D250" s="10">
        <f t="shared" si="1"/>
        <v>0</v>
      </c>
      <c r="E250" s="13">
        <f t="shared" si="2"/>
        <v>0</v>
      </c>
      <c r="F250" s="10">
        <f t="shared" si="3"/>
        <v>1</v>
      </c>
      <c r="G250" s="13">
        <f t="shared" si="4"/>
        <v>1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1</v>
      </c>
      <c r="N250" s="13">
        <v>0</v>
      </c>
      <c r="O250" s="13">
        <v>0</v>
      </c>
      <c r="P250" s="13">
        <v>1</v>
      </c>
      <c r="Q250" s="13">
        <v>1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4">
        <v>0</v>
      </c>
      <c r="AB250" s="13">
        <v>7.190000057220459</v>
      </c>
      <c r="AC250" s="13">
        <f t="shared" si="5"/>
        <v>7190.000057220459</v>
      </c>
      <c r="AD250" s="13">
        <v>251</v>
      </c>
      <c r="AE250" s="13">
        <f t="shared" si="6"/>
        <v>251000</v>
      </c>
      <c r="AF250" s="13">
        <v>4.7100000381469727</v>
      </c>
      <c r="AG250" s="13">
        <v>1</v>
      </c>
      <c r="AH250" s="13">
        <v>1.4600000381469727</v>
      </c>
      <c r="AI250" s="13">
        <f t="shared" si="7"/>
        <v>1460.0000381469727</v>
      </c>
      <c r="AJ250" s="13">
        <v>65.599998474121094</v>
      </c>
      <c r="AK250" s="13">
        <v>13.899999618530273</v>
      </c>
      <c r="AL250" s="13">
        <v>20.299999237060547</v>
      </c>
      <c r="AM250" s="13">
        <v>12.600000381469727</v>
      </c>
      <c r="AN250" s="13">
        <v>38</v>
      </c>
      <c r="AO250" s="13">
        <f t="shared" si="8"/>
        <v>3.0158729245663318</v>
      </c>
      <c r="AP250" s="13">
        <v>0.21231421828269958</v>
      </c>
    </row>
    <row r="251" spans="1:42" x14ac:dyDescent="0.35">
      <c r="A251" s="12">
        <v>250</v>
      </c>
      <c r="B251" s="13">
        <v>0</v>
      </c>
      <c r="C251" s="10">
        <f t="shared" si="0"/>
        <v>0</v>
      </c>
      <c r="D251" s="10">
        <f t="shared" si="1"/>
        <v>1</v>
      </c>
      <c r="E251" s="13">
        <f t="shared" si="2"/>
        <v>1</v>
      </c>
      <c r="F251" s="10">
        <f t="shared" si="3"/>
        <v>0</v>
      </c>
      <c r="G251" s="13">
        <f t="shared" si="4"/>
        <v>0</v>
      </c>
      <c r="H251" s="13">
        <v>1</v>
      </c>
      <c r="I251" s="13">
        <v>0</v>
      </c>
      <c r="J251" s="13">
        <v>1</v>
      </c>
      <c r="K251" s="13">
        <v>0</v>
      </c>
      <c r="L251" s="13">
        <v>0</v>
      </c>
      <c r="M251" s="13">
        <v>1</v>
      </c>
      <c r="N251" s="13">
        <v>0</v>
      </c>
      <c r="O251" s="13">
        <v>1</v>
      </c>
      <c r="P251" s="13">
        <v>1</v>
      </c>
      <c r="Q251" s="13">
        <v>1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4">
        <v>0</v>
      </c>
      <c r="AB251" s="13">
        <v>3.440000057220459</v>
      </c>
      <c r="AC251" s="13">
        <f t="shared" si="5"/>
        <v>3440.000057220459</v>
      </c>
      <c r="AD251" s="13">
        <v>167</v>
      </c>
      <c r="AE251" s="13">
        <f t="shared" si="6"/>
        <v>167000</v>
      </c>
      <c r="AF251" s="13">
        <v>1.4700000286102295</v>
      </c>
      <c r="AG251" s="13">
        <v>1.3600000143051147</v>
      </c>
      <c r="AH251" s="13">
        <v>0.57999998331069946</v>
      </c>
      <c r="AI251" s="13">
        <f t="shared" si="7"/>
        <v>579.99998331069946</v>
      </c>
      <c r="AJ251" s="13">
        <v>42.700000762939453</v>
      </c>
      <c r="AK251" s="13">
        <v>39.5</v>
      </c>
      <c r="AL251" s="13">
        <v>16.899999618530273</v>
      </c>
      <c r="AM251" s="13">
        <v>14.199999809265137</v>
      </c>
      <c r="AN251" s="13">
        <v>40.099998474121094</v>
      </c>
      <c r="AO251" s="13">
        <f t="shared" si="8"/>
        <v>2.8239435924468723</v>
      </c>
      <c r="AP251" s="13">
        <v>0.92517006397247314</v>
      </c>
    </row>
    <row r="252" spans="1:42" x14ac:dyDescent="0.35">
      <c r="A252" s="12">
        <v>251</v>
      </c>
      <c r="B252" s="13">
        <v>0</v>
      </c>
      <c r="C252" s="10">
        <f t="shared" si="0"/>
        <v>0</v>
      </c>
      <c r="D252" s="10">
        <f t="shared" si="1"/>
        <v>0</v>
      </c>
      <c r="E252" s="13">
        <f t="shared" si="2"/>
        <v>0</v>
      </c>
      <c r="F252" s="10">
        <f t="shared" si="3"/>
        <v>0</v>
      </c>
      <c r="G252" s="13">
        <f t="shared" si="4"/>
        <v>0</v>
      </c>
      <c r="H252" s="13">
        <v>1</v>
      </c>
      <c r="I252" s="13">
        <v>0</v>
      </c>
      <c r="J252" s="13">
        <v>1</v>
      </c>
      <c r="K252" s="13">
        <v>0</v>
      </c>
      <c r="L252" s="13">
        <v>0</v>
      </c>
      <c r="M252" s="13">
        <v>1</v>
      </c>
      <c r="N252" s="13">
        <v>0</v>
      </c>
      <c r="O252" s="13">
        <v>0</v>
      </c>
      <c r="P252" s="13">
        <v>1</v>
      </c>
      <c r="Q252" s="13">
        <v>1</v>
      </c>
      <c r="R252" s="13">
        <v>1</v>
      </c>
      <c r="S252" s="13">
        <v>1</v>
      </c>
      <c r="T252" s="13">
        <v>0</v>
      </c>
      <c r="U252" s="13">
        <v>0</v>
      </c>
      <c r="V252" s="13">
        <v>0</v>
      </c>
      <c r="W252" s="13">
        <v>0</v>
      </c>
      <c r="X252" s="13">
        <v>1</v>
      </c>
      <c r="Y252" s="13">
        <v>0</v>
      </c>
      <c r="Z252" s="13">
        <v>0</v>
      </c>
      <c r="AA252" s="14">
        <v>0</v>
      </c>
      <c r="AB252" s="13">
        <v>10.550000190734863</v>
      </c>
      <c r="AC252" s="13">
        <f t="shared" si="5"/>
        <v>10550.000190734863</v>
      </c>
      <c r="AD252" s="13">
        <v>247</v>
      </c>
      <c r="AE252" s="13">
        <f t="shared" si="6"/>
        <v>247000</v>
      </c>
      <c r="AF252" s="13">
        <v>8.1899995803833008</v>
      </c>
      <c r="AG252" s="13">
        <v>1.6200000047683716</v>
      </c>
      <c r="AH252" s="13">
        <v>0.62000000476837158</v>
      </c>
      <c r="AI252" s="13">
        <f t="shared" si="7"/>
        <v>620.00000476837158</v>
      </c>
      <c r="AJ252" s="13">
        <v>77.599998474121094</v>
      </c>
      <c r="AK252" s="13">
        <v>15.399999618530273</v>
      </c>
      <c r="AL252" s="13">
        <v>5.9000000953674316</v>
      </c>
      <c r="AM252" s="13">
        <v>16.5</v>
      </c>
      <c r="AN252" s="13">
        <v>47.799999237060547</v>
      </c>
      <c r="AO252" s="13">
        <f t="shared" si="8"/>
        <v>2.8969696507309424</v>
      </c>
      <c r="AP252" s="13">
        <v>0.19780221581459045</v>
      </c>
    </row>
    <row r="253" spans="1:42" x14ac:dyDescent="0.35">
      <c r="A253" s="12">
        <v>252</v>
      </c>
      <c r="B253" s="13">
        <v>1</v>
      </c>
      <c r="C253" s="10">
        <f t="shared" si="0"/>
        <v>0</v>
      </c>
      <c r="D253" s="10">
        <f t="shared" si="1"/>
        <v>0</v>
      </c>
      <c r="E253" s="13">
        <f t="shared" si="2"/>
        <v>0</v>
      </c>
      <c r="F253" s="10">
        <f t="shared" si="3"/>
        <v>0</v>
      </c>
      <c r="G253" s="13">
        <f t="shared" si="4"/>
        <v>0</v>
      </c>
      <c r="H253" s="13">
        <v>1</v>
      </c>
      <c r="I253" s="13">
        <v>1</v>
      </c>
      <c r="J253" s="13">
        <v>1</v>
      </c>
      <c r="K253" s="13">
        <v>0</v>
      </c>
      <c r="L253" s="13">
        <v>0</v>
      </c>
      <c r="M253" s="13">
        <v>1</v>
      </c>
      <c r="N253" s="13">
        <v>0</v>
      </c>
      <c r="O253" s="13">
        <v>1</v>
      </c>
      <c r="P253" s="13">
        <v>1</v>
      </c>
      <c r="Q253" s="13">
        <v>1</v>
      </c>
      <c r="R253" s="13">
        <v>1</v>
      </c>
      <c r="S253" s="13">
        <v>0</v>
      </c>
      <c r="T253" s="13">
        <v>0</v>
      </c>
      <c r="U253" s="13">
        <v>0</v>
      </c>
      <c r="V253" s="13">
        <v>1</v>
      </c>
      <c r="W253" s="13">
        <v>0</v>
      </c>
      <c r="X253" s="13">
        <v>0</v>
      </c>
      <c r="Y253" s="13">
        <v>0</v>
      </c>
      <c r="Z253" s="13">
        <v>0</v>
      </c>
      <c r="AA253" s="14">
        <v>0</v>
      </c>
      <c r="AB253" s="13">
        <v>7.2100000381469727</v>
      </c>
      <c r="AC253" s="13">
        <f t="shared" si="5"/>
        <v>7210.0000381469727</v>
      </c>
      <c r="AD253" s="13">
        <v>261</v>
      </c>
      <c r="AE253" s="13">
        <f t="shared" si="6"/>
        <v>261000</v>
      </c>
      <c r="AF253" s="13">
        <v>3.75</v>
      </c>
      <c r="AG253" s="13">
        <v>2.6800000667572021</v>
      </c>
      <c r="AH253" s="13">
        <v>0.5899999737739563</v>
      </c>
      <c r="AI253" s="13">
        <f t="shared" si="7"/>
        <v>589.9999737739563</v>
      </c>
      <c r="AJ253" s="13">
        <v>51.900001525878906</v>
      </c>
      <c r="AK253" s="13">
        <v>37.200000762939453</v>
      </c>
      <c r="AL253" s="13">
        <v>8.1999998092651367</v>
      </c>
      <c r="AM253" s="13">
        <v>13.399999618530273</v>
      </c>
      <c r="AN253" s="13">
        <v>39.900001525878906</v>
      </c>
      <c r="AO253" s="13">
        <f t="shared" si="8"/>
        <v>2.9776121389364025</v>
      </c>
      <c r="AP253" s="13">
        <v>0.71466666460037231</v>
      </c>
    </row>
    <row r="254" spans="1:42" x14ac:dyDescent="0.35">
      <c r="A254" s="9">
        <v>253</v>
      </c>
      <c r="B254" s="13">
        <v>0</v>
      </c>
      <c r="C254" s="10">
        <f t="shared" si="0"/>
        <v>0</v>
      </c>
      <c r="D254" s="10">
        <f t="shared" si="1"/>
        <v>0</v>
      </c>
      <c r="E254" s="13">
        <f t="shared" si="2"/>
        <v>0</v>
      </c>
      <c r="F254" s="10">
        <f t="shared" si="3"/>
        <v>0</v>
      </c>
      <c r="G254" s="13">
        <f t="shared" si="4"/>
        <v>0</v>
      </c>
      <c r="H254" s="13">
        <v>1</v>
      </c>
      <c r="I254" s="13">
        <v>1</v>
      </c>
      <c r="J254" s="13">
        <v>1</v>
      </c>
      <c r="K254" s="13">
        <v>0</v>
      </c>
      <c r="L254" s="13">
        <v>0</v>
      </c>
      <c r="M254" s="13">
        <v>1</v>
      </c>
      <c r="N254" s="13">
        <v>0</v>
      </c>
      <c r="O254" s="13">
        <v>0</v>
      </c>
      <c r="P254" s="13">
        <v>1</v>
      </c>
      <c r="Q254" s="13">
        <v>1</v>
      </c>
      <c r="R254" s="13">
        <v>1</v>
      </c>
      <c r="S254" s="13">
        <v>0</v>
      </c>
      <c r="T254" s="13">
        <v>0</v>
      </c>
      <c r="U254" s="13">
        <v>0</v>
      </c>
      <c r="V254" s="13">
        <v>1</v>
      </c>
      <c r="W254" s="13">
        <v>0</v>
      </c>
      <c r="X254" s="13">
        <v>0</v>
      </c>
      <c r="Y254" s="13">
        <v>0</v>
      </c>
      <c r="Z254" s="13">
        <v>0</v>
      </c>
      <c r="AA254" s="14">
        <v>0</v>
      </c>
      <c r="AB254" s="13">
        <v>7.0100002288818359</v>
      </c>
      <c r="AC254" s="13">
        <f t="shared" si="5"/>
        <v>7010.0002288818359</v>
      </c>
      <c r="AD254" s="13">
        <v>262</v>
      </c>
      <c r="AE254" s="13">
        <f t="shared" si="6"/>
        <v>262000</v>
      </c>
      <c r="AF254" s="13">
        <v>4.2800002098083496</v>
      </c>
      <c r="AG254" s="13">
        <v>1.9600000381469727</v>
      </c>
      <c r="AH254" s="13">
        <v>0.63999998569488525</v>
      </c>
      <c r="AI254" s="13">
        <f t="shared" si="7"/>
        <v>639.99998569488525</v>
      </c>
      <c r="AJ254" s="13">
        <v>61.099998474121094</v>
      </c>
      <c r="AK254" s="13">
        <v>28</v>
      </c>
      <c r="AL254" s="13">
        <v>9.1000003814697266</v>
      </c>
      <c r="AM254" s="13">
        <v>17.299999237060547</v>
      </c>
      <c r="AN254" s="13">
        <v>49.400001525878906</v>
      </c>
      <c r="AO254" s="13">
        <f t="shared" si="8"/>
        <v>2.8554915436095989</v>
      </c>
      <c r="AP254" s="13">
        <v>0.45794391632080078</v>
      </c>
    </row>
    <row r="255" spans="1:42" x14ac:dyDescent="0.35">
      <c r="A255" s="12">
        <v>254</v>
      </c>
      <c r="B255" s="13">
        <v>0</v>
      </c>
      <c r="C255" s="10">
        <f t="shared" si="0"/>
        <v>0</v>
      </c>
      <c r="D255" s="10">
        <f t="shared" si="1"/>
        <v>0</v>
      </c>
      <c r="E255" s="13">
        <f t="shared" si="2"/>
        <v>0</v>
      </c>
      <c r="F255" s="10">
        <f t="shared" si="3"/>
        <v>0</v>
      </c>
      <c r="G255" s="13">
        <f t="shared" si="4"/>
        <v>0</v>
      </c>
      <c r="H255" s="13">
        <v>1</v>
      </c>
      <c r="I255" s="13">
        <v>0</v>
      </c>
      <c r="J255" s="13">
        <v>1</v>
      </c>
      <c r="K255" s="13">
        <v>0</v>
      </c>
      <c r="L255" s="13">
        <v>0</v>
      </c>
      <c r="M255" s="13">
        <v>1</v>
      </c>
      <c r="N255" s="13">
        <v>0</v>
      </c>
      <c r="O255" s="13">
        <v>1</v>
      </c>
      <c r="P255" s="13">
        <v>1</v>
      </c>
      <c r="Q255" s="13">
        <v>0</v>
      </c>
      <c r="R255" s="13">
        <v>1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4">
        <v>0</v>
      </c>
      <c r="AB255" s="13">
        <v>8.130000114440918</v>
      </c>
      <c r="AC255" s="13">
        <f t="shared" si="5"/>
        <v>8130.000114440918</v>
      </c>
      <c r="AD255" s="13">
        <v>304</v>
      </c>
      <c r="AE255" s="13">
        <f t="shared" si="6"/>
        <v>304000</v>
      </c>
      <c r="AF255" s="13">
        <v>4.0900001525878906</v>
      </c>
      <c r="AG255" s="13">
        <v>3.2000000476837158</v>
      </c>
      <c r="AH255" s="13">
        <v>0.62000000476837158</v>
      </c>
      <c r="AI255" s="13">
        <f t="shared" si="7"/>
        <v>620.00000476837158</v>
      </c>
      <c r="AJ255" s="13">
        <v>50.299999237060547</v>
      </c>
      <c r="AK255" s="13">
        <v>39.400001525878906</v>
      </c>
      <c r="AL255" s="13">
        <v>7.5999999046325684</v>
      </c>
      <c r="AM255" s="13">
        <v>15.300000190734863</v>
      </c>
      <c r="AN255" s="13">
        <v>44.599998474121094</v>
      </c>
      <c r="AO255" s="13">
        <f t="shared" si="8"/>
        <v>2.9150325436681541</v>
      </c>
      <c r="AP255" s="13">
        <v>0.78239607810974121</v>
      </c>
    </row>
    <row r="256" spans="1:42" x14ac:dyDescent="0.35">
      <c r="A256" s="12">
        <v>255</v>
      </c>
      <c r="B256" s="13">
        <v>0</v>
      </c>
      <c r="C256" s="10">
        <f t="shared" si="0"/>
        <v>0</v>
      </c>
      <c r="D256" s="10">
        <f t="shared" si="1"/>
        <v>0</v>
      </c>
      <c r="E256" s="13">
        <f t="shared" si="2"/>
        <v>0</v>
      </c>
      <c r="F256" s="10">
        <f t="shared" si="3"/>
        <v>1</v>
      </c>
      <c r="G256" s="13">
        <f t="shared" si="4"/>
        <v>0</v>
      </c>
      <c r="H256" s="13">
        <v>1</v>
      </c>
      <c r="I256" s="13">
        <v>0</v>
      </c>
      <c r="J256" s="13">
        <v>1</v>
      </c>
      <c r="K256" s="13">
        <v>0</v>
      </c>
      <c r="L256" s="13">
        <v>0</v>
      </c>
      <c r="M256" s="13">
        <v>1</v>
      </c>
      <c r="N256" s="13">
        <v>0</v>
      </c>
      <c r="O256" s="13">
        <v>0</v>
      </c>
      <c r="P256" s="13">
        <v>1</v>
      </c>
      <c r="Q256" s="13">
        <v>1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1</v>
      </c>
      <c r="Y256" s="13">
        <v>0</v>
      </c>
      <c r="Z256" s="13">
        <v>0</v>
      </c>
      <c r="AA256" s="14">
        <v>0</v>
      </c>
      <c r="AB256" s="13">
        <v>7.7399997711181641</v>
      </c>
      <c r="AC256" s="13">
        <f t="shared" si="5"/>
        <v>7739.9997711181641</v>
      </c>
      <c r="AD256" s="13">
        <v>238</v>
      </c>
      <c r="AE256" s="13">
        <f t="shared" si="6"/>
        <v>238000</v>
      </c>
      <c r="AF256" s="13">
        <v>5.5900001525878906</v>
      </c>
      <c r="AG256" s="13">
        <v>1.5299999713897705</v>
      </c>
      <c r="AH256" s="13">
        <v>0.5899999737739563</v>
      </c>
      <c r="AI256" s="13">
        <f t="shared" si="7"/>
        <v>589.9999737739563</v>
      </c>
      <c r="AJ256" s="13">
        <v>72.199996948242188</v>
      </c>
      <c r="AK256" s="13">
        <v>19.799999237060547</v>
      </c>
      <c r="AL256" s="13">
        <v>7.5999999046325684</v>
      </c>
      <c r="AM256" s="13">
        <v>12.699999809265137</v>
      </c>
      <c r="AN256" s="13">
        <v>38.200000762939453</v>
      </c>
      <c r="AO256" s="13">
        <f t="shared" si="8"/>
        <v>3.0078741209957411</v>
      </c>
      <c r="AP256" s="13">
        <v>0.27370303869247437</v>
      </c>
    </row>
    <row r="257" spans="1:42" x14ac:dyDescent="0.35">
      <c r="A257" s="12">
        <v>256</v>
      </c>
      <c r="B257" s="13">
        <v>0</v>
      </c>
      <c r="C257" s="10">
        <f t="shared" ref="C257:C325" si="9">IF(AE257&lt;=150000,1,0)</f>
        <v>0</v>
      </c>
      <c r="D257" s="10">
        <f t="shared" ref="D257:D325" si="10">IF(AC257&lt;=4500,1,0)</f>
        <v>0</v>
      </c>
      <c r="E257" s="13">
        <f t="shared" ref="E257:E325" si="11">IF(AP257&gt;0.8,1,0)</f>
        <v>0</v>
      </c>
      <c r="F257" s="10">
        <f t="shared" ref="F257:F325" si="12">IF(AO257&gt;=3,1,0)</f>
        <v>0</v>
      </c>
      <c r="G257" s="13">
        <f t="shared" ref="G257:G325" si="13">IF(AI257&gt;1000,1,0)</f>
        <v>1</v>
      </c>
      <c r="H257" s="13">
        <v>1</v>
      </c>
      <c r="I257" s="13">
        <v>0</v>
      </c>
      <c r="J257" s="13">
        <v>1</v>
      </c>
      <c r="K257" s="13">
        <v>0</v>
      </c>
      <c r="L257" s="13">
        <v>0</v>
      </c>
      <c r="M257" s="13">
        <v>1</v>
      </c>
      <c r="N257" s="13">
        <v>0</v>
      </c>
      <c r="O257" s="13">
        <v>0</v>
      </c>
      <c r="P257" s="13">
        <v>1</v>
      </c>
      <c r="Q257" s="13">
        <v>1</v>
      </c>
      <c r="R257" s="13">
        <v>0</v>
      </c>
      <c r="S257" s="13">
        <v>1</v>
      </c>
      <c r="T257" s="13">
        <v>0</v>
      </c>
      <c r="U257" s="13">
        <v>0</v>
      </c>
      <c r="V257" s="13">
        <v>0</v>
      </c>
      <c r="W257" s="13">
        <v>0</v>
      </c>
      <c r="X257" s="13">
        <v>1</v>
      </c>
      <c r="Y257" s="13">
        <v>0</v>
      </c>
      <c r="Z257" s="13">
        <v>0</v>
      </c>
      <c r="AA257" s="14">
        <v>0</v>
      </c>
      <c r="AB257" s="13">
        <v>8.869999885559082</v>
      </c>
      <c r="AC257" s="13">
        <f t="shared" ref="AC257:AC325" si="14">AB257*1000</f>
        <v>8869.999885559082</v>
      </c>
      <c r="AD257" s="13">
        <v>207</v>
      </c>
      <c r="AE257" s="13">
        <f t="shared" ref="AE257:AE325" si="15">AD257*1000</f>
        <v>207000</v>
      </c>
      <c r="AF257" s="13">
        <v>5.3899998664855957</v>
      </c>
      <c r="AG257" s="13">
        <v>1.8999999761581421</v>
      </c>
      <c r="AH257" s="13">
        <v>1.4700000286102295</v>
      </c>
      <c r="AI257" s="13">
        <f t="shared" ref="AI257:AI325" si="16">AH257*1000</f>
        <v>1470.0000286102295</v>
      </c>
      <c r="AJ257" s="13">
        <v>60.700000762939453</v>
      </c>
      <c r="AK257" s="13">
        <v>21.399999618530273</v>
      </c>
      <c r="AL257" s="13">
        <v>16.600000381469727</v>
      </c>
      <c r="AM257" s="13">
        <v>15.699999809265137</v>
      </c>
      <c r="AN257" s="13">
        <v>42.299999237060547</v>
      </c>
      <c r="AO257" s="13">
        <f t="shared" ref="AO257:AO325" si="17">AN257/AM257</f>
        <v>2.6942675000605916</v>
      </c>
      <c r="AP257" s="13">
        <v>0.35250464081764221</v>
      </c>
    </row>
    <row r="258" spans="1:42" x14ac:dyDescent="0.35">
      <c r="A258" s="12">
        <v>257</v>
      </c>
      <c r="B258" s="13">
        <v>0</v>
      </c>
      <c r="C258" s="10">
        <f t="shared" si="9"/>
        <v>0</v>
      </c>
      <c r="D258" s="10">
        <f t="shared" si="10"/>
        <v>0</v>
      </c>
      <c r="E258" s="13">
        <f t="shared" si="11"/>
        <v>0</v>
      </c>
      <c r="F258" s="10">
        <f t="shared" si="12"/>
        <v>0</v>
      </c>
      <c r="G258" s="13">
        <f t="shared" si="13"/>
        <v>0</v>
      </c>
      <c r="H258" s="13">
        <v>1</v>
      </c>
      <c r="I258" s="13">
        <v>1</v>
      </c>
      <c r="J258" s="13">
        <v>1</v>
      </c>
      <c r="K258" s="13">
        <v>0</v>
      </c>
      <c r="L258" s="13">
        <v>0</v>
      </c>
      <c r="M258" s="13">
        <v>1</v>
      </c>
      <c r="N258" s="13">
        <v>0</v>
      </c>
      <c r="O258" s="13">
        <v>1</v>
      </c>
      <c r="P258" s="13">
        <v>1</v>
      </c>
      <c r="Q258" s="13">
        <v>1</v>
      </c>
      <c r="R258" s="13">
        <v>1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4">
        <v>0</v>
      </c>
      <c r="AB258" s="13">
        <v>7.9200000762939453</v>
      </c>
      <c r="AC258" s="13">
        <f t="shared" si="14"/>
        <v>7920.0000762939453</v>
      </c>
      <c r="AD258" s="13">
        <v>216</v>
      </c>
      <c r="AE258" s="13">
        <f t="shared" si="15"/>
        <v>216000</v>
      </c>
      <c r="AF258" s="13">
        <v>5.130000114440918</v>
      </c>
      <c r="AG258" s="13">
        <v>1.9600000381469727</v>
      </c>
      <c r="AH258" s="13">
        <v>0.81000000238418579</v>
      </c>
      <c r="AI258" s="13">
        <f t="shared" si="16"/>
        <v>810.00000238418579</v>
      </c>
      <c r="AJ258" s="13">
        <v>64.800003051757813</v>
      </c>
      <c r="AK258" s="13">
        <v>24.700000762939453</v>
      </c>
      <c r="AL258" s="13">
        <v>10.199999809265137</v>
      </c>
      <c r="AM258" s="13">
        <v>16.5</v>
      </c>
      <c r="AN258" s="13">
        <v>46.599998474121094</v>
      </c>
      <c r="AO258" s="13">
        <f t="shared" si="17"/>
        <v>2.8242423317649146</v>
      </c>
      <c r="AP258" s="13">
        <v>0.3820662796497345</v>
      </c>
    </row>
    <row r="259" spans="1:42" x14ac:dyDescent="0.35">
      <c r="A259" s="12">
        <v>258</v>
      </c>
      <c r="B259" s="13">
        <v>0</v>
      </c>
      <c r="C259" s="10">
        <f t="shared" si="9"/>
        <v>0</v>
      </c>
      <c r="D259" s="10">
        <f t="shared" si="10"/>
        <v>0</v>
      </c>
      <c r="E259" s="13">
        <f t="shared" si="11"/>
        <v>0</v>
      </c>
      <c r="F259" s="10">
        <f t="shared" si="12"/>
        <v>0</v>
      </c>
      <c r="G259" s="13">
        <f t="shared" si="13"/>
        <v>0</v>
      </c>
      <c r="H259" s="13">
        <v>1</v>
      </c>
      <c r="I259" s="13">
        <v>1</v>
      </c>
      <c r="J259" s="13">
        <v>1</v>
      </c>
      <c r="K259" s="13">
        <v>0</v>
      </c>
      <c r="L259" s="13">
        <v>0</v>
      </c>
      <c r="M259" s="13">
        <v>1</v>
      </c>
      <c r="N259" s="13">
        <v>0</v>
      </c>
      <c r="O259" s="13">
        <v>1</v>
      </c>
      <c r="P259" s="13">
        <v>1</v>
      </c>
      <c r="Q259" s="13">
        <v>1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4">
        <v>0</v>
      </c>
      <c r="AB259" s="13">
        <v>4.5900001525878906</v>
      </c>
      <c r="AC259" s="13">
        <f t="shared" si="14"/>
        <v>4590.0001525878906</v>
      </c>
      <c r="AD259" s="13">
        <v>199</v>
      </c>
      <c r="AE259" s="13">
        <f t="shared" si="15"/>
        <v>199000</v>
      </c>
      <c r="AF259" s="13">
        <v>3.2799999713897705</v>
      </c>
      <c r="AG259" s="13">
        <v>0.80000001192092896</v>
      </c>
      <c r="AH259" s="13">
        <v>0.49000000953674316</v>
      </c>
      <c r="AI259" s="13">
        <f t="shared" si="16"/>
        <v>490.00000953674316</v>
      </c>
      <c r="AJ259" s="13">
        <v>71.5</v>
      </c>
      <c r="AK259" s="13">
        <v>17.399999618530273</v>
      </c>
      <c r="AL259" s="13">
        <v>10.699999809265137</v>
      </c>
      <c r="AM259" s="13">
        <v>15.899999618530273</v>
      </c>
      <c r="AN259" s="13">
        <v>45.700000762939453</v>
      </c>
      <c r="AO259" s="13">
        <f t="shared" si="17"/>
        <v>2.8742139534191864</v>
      </c>
      <c r="AP259" s="13">
        <v>0.24390244483947754</v>
      </c>
    </row>
    <row r="260" spans="1:42" x14ac:dyDescent="0.35">
      <c r="A260" s="9">
        <v>259</v>
      </c>
      <c r="B260" s="13">
        <v>0</v>
      </c>
      <c r="C260" s="10">
        <f t="shared" si="9"/>
        <v>0</v>
      </c>
      <c r="D260" s="10">
        <f t="shared" si="10"/>
        <v>0</v>
      </c>
      <c r="E260" s="13">
        <f t="shared" si="11"/>
        <v>1</v>
      </c>
      <c r="F260" s="10">
        <f t="shared" si="12"/>
        <v>0</v>
      </c>
      <c r="G260" s="13">
        <f t="shared" si="13"/>
        <v>0</v>
      </c>
      <c r="H260" s="13">
        <v>1</v>
      </c>
      <c r="I260" s="13">
        <v>0</v>
      </c>
      <c r="J260" s="13">
        <v>1</v>
      </c>
      <c r="K260" s="13">
        <v>0</v>
      </c>
      <c r="L260" s="13">
        <v>0</v>
      </c>
      <c r="M260" s="13">
        <v>1</v>
      </c>
      <c r="N260" s="13">
        <v>0</v>
      </c>
      <c r="O260" s="13">
        <v>1</v>
      </c>
      <c r="P260" s="13">
        <v>1</v>
      </c>
      <c r="Q260" s="13">
        <v>1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4">
        <v>0</v>
      </c>
      <c r="AB260" s="13">
        <v>4.9099998474121094</v>
      </c>
      <c r="AC260" s="13">
        <f t="shared" si="14"/>
        <v>4909.9998474121094</v>
      </c>
      <c r="AD260" s="13">
        <v>195</v>
      </c>
      <c r="AE260" s="13">
        <f t="shared" si="15"/>
        <v>195000</v>
      </c>
      <c r="AF260" s="13">
        <v>1.5199999809265137</v>
      </c>
      <c r="AG260" s="13">
        <v>2.4500000476837158</v>
      </c>
      <c r="AH260" s="13">
        <v>0.72000002861022949</v>
      </c>
      <c r="AI260" s="13">
        <f t="shared" si="16"/>
        <v>720.00002861022949</v>
      </c>
      <c r="AJ260" s="13">
        <v>30.899999618530273</v>
      </c>
      <c r="AK260" s="13">
        <v>49.900001525878906</v>
      </c>
      <c r="AL260" s="13">
        <v>14.699999809265137</v>
      </c>
      <c r="AM260" s="13">
        <v>14.600000381469727</v>
      </c>
      <c r="AN260" s="13">
        <v>42.900001525878906</v>
      </c>
      <c r="AO260" s="13">
        <f t="shared" si="17"/>
        <v>2.9383561921222583</v>
      </c>
      <c r="AP260" s="13">
        <v>1.611842155456543</v>
      </c>
    </row>
    <row r="261" spans="1:42" x14ac:dyDescent="0.35">
      <c r="A261" s="12">
        <v>260</v>
      </c>
      <c r="B261" s="13">
        <v>0</v>
      </c>
      <c r="C261" s="10">
        <f t="shared" si="9"/>
        <v>0</v>
      </c>
      <c r="D261" s="10">
        <f t="shared" si="10"/>
        <v>0</v>
      </c>
      <c r="E261" s="13">
        <f t="shared" si="11"/>
        <v>0</v>
      </c>
      <c r="F261" s="10">
        <f t="shared" si="12"/>
        <v>1</v>
      </c>
      <c r="G261" s="13">
        <f t="shared" si="13"/>
        <v>0</v>
      </c>
      <c r="H261" s="13">
        <v>1</v>
      </c>
      <c r="I261" s="13">
        <v>1</v>
      </c>
      <c r="J261" s="13">
        <v>1</v>
      </c>
      <c r="K261" s="13">
        <v>0</v>
      </c>
      <c r="L261" s="13">
        <v>0</v>
      </c>
      <c r="M261" s="13">
        <v>1</v>
      </c>
      <c r="N261" s="13">
        <v>0</v>
      </c>
      <c r="O261" s="13">
        <v>0</v>
      </c>
      <c r="P261" s="13">
        <v>1</v>
      </c>
      <c r="Q261" s="13">
        <v>1</v>
      </c>
      <c r="R261" s="13">
        <v>1</v>
      </c>
      <c r="S261" s="13">
        <v>1</v>
      </c>
      <c r="T261" s="13">
        <v>0</v>
      </c>
      <c r="U261" s="13">
        <v>0</v>
      </c>
      <c r="V261" s="13">
        <v>1</v>
      </c>
      <c r="W261" s="13">
        <v>0</v>
      </c>
      <c r="X261" s="13">
        <v>0</v>
      </c>
      <c r="Y261" s="13">
        <v>0</v>
      </c>
      <c r="Z261" s="13">
        <v>0</v>
      </c>
      <c r="AA261" s="14">
        <v>0</v>
      </c>
      <c r="AB261" s="13">
        <v>6.309999942779541</v>
      </c>
      <c r="AC261" s="13">
        <f t="shared" si="14"/>
        <v>6309.999942779541</v>
      </c>
      <c r="AD261" s="13">
        <v>236</v>
      </c>
      <c r="AE261" s="13">
        <f t="shared" si="15"/>
        <v>236000</v>
      </c>
      <c r="AF261" s="13">
        <v>3.869999885559082</v>
      </c>
      <c r="AG261" s="13">
        <v>1.9299999475479126</v>
      </c>
      <c r="AH261" s="13">
        <v>0.43000000715255737</v>
      </c>
      <c r="AI261" s="13">
        <f t="shared" si="16"/>
        <v>430.00000715255737</v>
      </c>
      <c r="AJ261" s="13">
        <v>61.299999237060547</v>
      </c>
      <c r="AK261" s="13">
        <v>30.600000381469727</v>
      </c>
      <c r="AL261" s="13">
        <v>6.8000001907348633</v>
      </c>
      <c r="AM261" s="13">
        <v>12.699999809265137</v>
      </c>
      <c r="AN261" s="13">
        <v>39.200000762939453</v>
      </c>
      <c r="AO261" s="13">
        <f t="shared" si="17"/>
        <v>3.0866142796586145</v>
      </c>
      <c r="AP261" s="13">
        <v>0.49870800971984863</v>
      </c>
    </row>
    <row r="262" spans="1:42" x14ac:dyDescent="0.35">
      <c r="A262" s="12">
        <v>261</v>
      </c>
      <c r="B262" s="13">
        <v>0</v>
      </c>
      <c r="C262" s="10">
        <f t="shared" si="9"/>
        <v>0</v>
      </c>
      <c r="D262" s="10">
        <f t="shared" si="10"/>
        <v>0</v>
      </c>
      <c r="E262" s="13">
        <f t="shared" si="11"/>
        <v>0</v>
      </c>
      <c r="F262" s="10">
        <f t="shared" si="12"/>
        <v>0</v>
      </c>
      <c r="G262" s="13">
        <f t="shared" si="13"/>
        <v>0</v>
      </c>
      <c r="H262" s="13">
        <v>1</v>
      </c>
      <c r="I262" s="13">
        <v>0</v>
      </c>
      <c r="J262" s="13">
        <v>1</v>
      </c>
      <c r="K262" s="13">
        <v>0</v>
      </c>
      <c r="L262" s="13">
        <v>0</v>
      </c>
      <c r="M262" s="13">
        <v>1</v>
      </c>
      <c r="N262" s="13">
        <v>0</v>
      </c>
      <c r="O262" s="13">
        <v>0</v>
      </c>
      <c r="P262" s="13">
        <v>1</v>
      </c>
      <c r="Q262" s="13">
        <v>1</v>
      </c>
      <c r="R262" s="13">
        <v>0</v>
      </c>
      <c r="S262" s="13">
        <v>1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4">
        <v>0</v>
      </c>
      <c r="AB262" s="13">
        <v>9.8900003433227539</v>
      </c>
      <c r="AC262" s="13">
        <f t="shared" si="14"/>
        <v>9890.0003433227539</v>
      </c>
      <c r="AD262" s="13">
        <v>172</v>
      </c>
      <c r="AE262" s="13">
        <f t="shared" si="15"/>
        <v>172000</v>
      </c>
      <c r="AF262" s="13">
        <v>6.3400001525878906</v>
      </c>
      <c r="AG262" s="13">
        <v>2.4600000381469727</v>
      </c>
      <c r="AH262" s="13">
        <v>0.97000002861022949</v>
      </c>
      <c r="AI262" s="13">
        <f t="shared" si="16"/>
        <v>970.00002861022949</v>
      </c>
      <c r="AJ262" s="13">
        <v>64.099998474121094</v>
      </c>
      <c r="AK262" s="13">
        <v>24.899999618530273</v>
      </c>
      <c r="AL262" s="13">
        <v>9.8000001907348633</v>
      </c>
      <c r="AM262" s="13">
        <v>17</v>
      </c>
      <c r="AN262" s="13">
        <v>47.599998474121094</v>
      </c>
      <c r="AO262" s="13">
        <f t="shared" si="17"/>
        <v>2.7999999102424171</v>
      </c>
      <c r="AP262" s="13">
        <v>0.38801261782646179</v>
      </c>
    </row>
    <row r="263" spans="1:42" x14ac:dyDescent="0.35">
      <c r="A263" s="12">
        <v>262</v>
      </c>
      <c r="B263" s="13">
        <v>0</v>
      </c>
      <c r="C263" s="10">
        <f t="shared" si="9"/>
        <v>0</v>
      </c>
      <c r="D263" s="10">
        <f t="shared" si="10"/>
        <v>0</v>
      </c>
      <c r="E263" s="13">
        <f t="shared" si="11"/>
        <v>0</v>
      </c>
      <c r="F263" s="10">
        <f t="shared" si="12"/>
        <v>0</v>
      </c>
      <c r="G263" s="13">
        <f t="shared" si="13"/>
        <v>0</v>
      </c>
      <c r="H263" s="13">
        <v>1</v>
      </c>
      <c r="I263" s="13">
        <v>1</v>
      </c>
      <c r="J263" s="13">
        <v>1</v>
      </c>
      <c r="K263" s="13">
        <v>0</v>
      </c>
      <c r="L263" s="13">
        <v>1</v>
      </c>
      <c r="M263" s="13">
        <v>1</v>
      </c>
      <c r="N263" s="13">
        <v>0</v>
      </c>
      <c r="O263" s="13">
        <v>1</v>
      </c>
      <c r="P263" s="13">
        <v>1</v>
      </c>
      <c r="Q263" s="13">
        <v>1</v>
      </c>
      <c r="R263" s="13">
        <v>1</v>
      </c>
      <c r="S263" s="13">
        <v>0</v>
      </c>
      <c r="T263" s="13">
        <v>0</v>
      </c>
      <c r="U263" s="13">
        <v>0</v>
      </c>
      <c r="V263" s="13">
        <v>1</v>
      </c>
      <c r="W263" s="13">
        <v>0</v>
      </c>
      <c r="X263" s="13">
        <v>0</v>
      </c>
      <c r="Y263" s="13">
        <v>1</v>
      </c>
      <c r="Z263" s="13">
        <v>0</v>
      </c>
      <c r="AA263" s="14">
        <v>0</v>
      </c>
      <c r="AB263" s="13">
        <v>8.6800003051757813</v>
      </c>
      <c r="AC263" s="13">
        <f t="shared" si="14"/>
        <v>8680.0003051757813</v>
      </c>
      <c r="AD263" s="13">
        <v>329</v>
      </c>
      <c r="AE263" s="13">
        <f t="shared" si="15"/>
        <v>329000</v>
      </c>
      <c r="AF263" s="13">
        <v>5.0900001525878906</v>
      </c>
      <c r="AG263" s="13">
        <v>2.7599999904632568</v>
      </c>
      <c r="AH263" s="13">
        <v>0.73000001907348633</v>
      </c>
      <c r="AI263" s="13">
        <f t="shared" si="16"/>
        <v>730.00001907348633</v>
      </c>
      <c r="AJ263" s="13">
        <v>58.700000762939453</v>
      </c>
      <c r="AK263" s="13">
        <v>31.799999237060547</v>
      </c>
      <c r="AL263" s="13">
        <v>8.3999996185302734</v>
      </c>
      <c r="AM263" s="13">
        <v>12.399999618530273</v>
      </c>
      <c r="AN263" s="13">
        <v>36.5</v>
      </c>
      <c r="AO263" s="13">
        <f t="shared" si="17"/>
        <v>2.9435484776511802</v>
      </c>
      <c r="AP263" s="13">
        <v>0.54223966598510742</v>
      </c>
    </row>
    <row r="264" spans="1:42" x14ac:dyDescent="0.35">
      <c r="A264" s="12">
        <v>263</v>
      </c>
      <c r="B264" s="13">
        <v>1</v>
      </c>
      <c r="C264" s="10">
        <f t="shared" si="9"/>
        <v>0</v>
      </c>
      <c r="D264" s="10">
        <f t="shared" si="10"/>
        <v>0</v>
      </c>
      <c r="E264" s="13">
        <f t="shared" si="11"/>
        <v>0</v>
      </c>
      <c r="F264" s="10">
        <f t="shared" si="12"/>
        <v>1</v>
      </c>
      <c r="G264" s="13">
        <f t="shared" si="13"/>
        <v>0</v>
      </c>
      <c r="H264" s="13">
        <v>1</v>
      </c>
      <c r="I264" s="13">
        <v>1</v>
      </c>
      <c r="J264" s="13">
        <v>1</v>
      </c>
      <c r="K264" s="13">
        <v>0</v>
      </c>
      <c r="L264" s="13">
        <v>1</v>
      </c>
      <c r="M264" s="13">
        <v>1</v>
      </c>
      <c r="N264" s="13">
        <v>0</v>
      </c>
      <c r="O264" s="13">
        <v>0</v>
      </c>
      <c r="P264" s="13">
        <v>1</v>
      </c>
      <c r="Q264" s="13">
        <v>1</v>
      </c>
      <c r="R264" s="13">
        <v>1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1</v>
      </c>
      <c r="Y264" s="13">
        <v>1</v>
      </c>
      <c r="Z264" s="13">
        <v>0</v>
      </c>
      <c r="AA264" s="14">
        <v>0</v>
      </c>
      <c r="AB264" s="13">
        <v>9.6800003051757813</v>
      </c>
      <c r="AC264" s="13">
        <f t="shared" si="14"/>
        <v>9680.0003051757813</v>
      </c>
      <c r="AD264" s="13">
        <v>326</v>
      </c>
      <c r="AE264" s="13">
        <f t="shared" si="15"/>
        <v>326000</v>
      </c>
      <c r="AF264" s="13">
        <v>6.2199997901916504</v>
      </c>
      <c r="AG264" s="13">
        <v>2.630000114440918</v>
      </c>
      <c r="AH264" s="13">
        <v>0.63999998569488525</v>
      </c>
      <c r="AI264" s="13">
        <f t="shared" si="16"/>
        <v>639.99998569488525</v>
      </c>
      <c r="AJ264" s="13">
        <v>64.199996948242188</v>
      </c>
      <c r="AK264" s="13">
        <v>27.200000762939453</v>
      </c>
      <c r="AL264" s="13">
        <v>6.5999999046325684</v>
      </c>
      <c r="AM264" s="13">
        <v>12.800000190734863</v>
      </c>
      <c r="AN264" s="13">
        <v>39</v>
      </c>
      <c r="AO264" s="13">
        <f t="shared" si="17"/>
        <v>3.0468749545980254</v>
      </c>
      <c r="AP264" s="13">
        <v>0.42282962799072266</v>
      </c>
    </row>
    <row r="265" spans="1:42" x14ac:dyDescent="0.35">
      <c r="A265" s="12">
        <v>264</v>
      </c>
      <c r="B265" s="13">
        <v>0</v>
      </c>
      <c r="C265" s="10">
        <f t="shared" si="9"/>
        <v>0</v>
      </c>
      <c r="D265" s="10">
        <f t="shared" si="10"/>
        <v>0</v>
      </c>
      <c r="E265" s="13">
        <f t="shared" si="11"/>
        <v>0</v>
      </c>
      <c r="F265" s="10">
        <f t="shared" si="12"/>
        <v>0</v>
      </c>
      <c r="G265" s="13">
        <f t="shared" si="13"/>
        <v>0</v>
      </c>
      <c r="H265" s="13">
        <v>1</v>
      </c>
      <c r="I265" s="13">
        <v>1</v>
      </c>
      <c r="J265" s="13">
        <v>1</v>
      </c>
      <c r="K265" s="13">
        <v>0</v>
      </c>
      <c r="L265" s="13">
        <v>1</v>
      </c>
      <c r="M265" s="13">
        <v>1</v>
      </c>
      <c r="N265" s="13">
        <v>0</v>
      </c>
      <c r="O265" s="13">
        <v>0</v>
      </c>
      <c r="P265" s="13">
        <v>1</v>
      </c>
      <c r="Q265" s="13">
        <v>1</v>
      </c>
      <c r="R265" s="13">
        <v>1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1</v>
      </c>
      <c r="Y265" s="13">
        <v>1</v>
      </c>
      <c r="Z265" s="13">
        <v>0</v>
      </c>
      <c r="AA265" s="14">
        <v>0</v>
      </c>
      <c r="AB265" s="13">
        <v>5.4099998474121094</v>
      </c>
      <c r="AC265" s="13">
        <f t="shared" si="14"/>
        <v>5409.9998474121094</v>
      </c>
      <c r="AD265" s="13">
        <v>181</v>
      </c>
      <c r="AE265" s="13">
        <f t="shared" si="15"/>
        <v>181000</v>
      </c>
      <c r="AF265" s="13">
        <v>2.6400001049041748</v>
      </c>
      <c r="AG265" s="13">
        <v>1.7799999713897705</v>
      </c>
      <c r="AH265" s="13">
        <v>0.73000001907348633</v>
      </c>
      <c r="AI265" s="13">
        <f t="shared" si="16"/>
        <v>730.00001907348633</v>
      </c>
      <c r="AJ265" s="13">
        <v>48.799999237060547</v>
      </c>
      <c r="AK265" s="13">
        <v>32.900001525878906</v>
      </c>
      <c r="AL265" s="13">
        <v>13.5</v>
      </c>
      <c r="AM265" s="13">
        <v>15.600000381469727</v>
      </c>
      <c r="AN265" s="13">
        <v>42.599998474121094</v>
      </c>
      <c r="AO265" s="13">
        <f t="shared" si="17"/>
        <v>2.7307690661804722</v>
      </c>
      <c r="AP265" s="13">
        <v>0.67424237728118896</v>
      </c>
    </row>
    <row r="266" spans="1:42" x14ac:dyDescent="0.35">
      <c r="A266" s="9">
        <v>265</v>
      </c>
      <c r="B266" s="13">
        <v>0</v>
      </c>
      <c r="C266" s="10">
        <f t="shared" si="9"/>
        <v>0</v>
      </c>
      <c r="D266" s="10">
        <f t="shared" si="10"/>
        <v>0</v>
      </c>
      <c r="E266" s="13">
        <f t="shared" si="11"/>
        <v>0</v>
      </c>
      <c r="F266" s="10">
        <f t="shared" si="12"/>
        <v>0</v>
      </c>
      <c r="G266" s="13">
        <f t="shared" si="13"/>
        <v>0</v>
      </c>
      <c r="H266" s="13">
        <v>1</v>
      </c>
      <c r="I266" s="13">
        <v>1</v>
      </c>
      <c r="J266" s="13">
        <v>1</v>
      </c>
      <c r="K266" s="13">
        <v>0</v>
      </c>
      <c r="L266" s="13">
        <v>1</v>
      </c>
      <c r="M266" s="13">
        <v>1</v>
      </c>
      <c r="N266" s="13">
        <v>0</v>
      </c>
      <c r="O266" s="13">
        <v>0</v>
      </c>
      <c r="P266" s="13">
        <v>1</v>
      </c>
      <c r="Q266" s="13">
        <v>1</v>
      </c>
      <c r="R266" s="13">
        <v>0</v>
      </c>
      <c r="S266" s="13">
        <v>1</v>
      </c>
      <c r="T266" s="13">
        <v>0</v>
      </c>
      <c r="U266" s="13">
        <v>0</v>
      </c>
      <c r="V266" s="13">
        <v>0</v>
      </c>
      <c r="W266" s="13">
        <v>0</v>
      </c>
      <c r="X266" s="13">
        <v>1</v>
      </c>
      <c r="Y266" s="13">
        <v>1</v>
      </c>
      <c r="Z266" s="13">
        <v>0</v>
      </c>
      <c r="AA266" s="14">
        <v>0</v>
      </c>
      <c r="AB266" s="13">
        <v>10.75</v>
      </c>
      <c r="AC266" s="13">
        <f t="shared" si="14"/>
        <v>10750</v>
      </c>
      <c r="AD266" s="13">
        <v>220</v>
      </c>
      <c r="AE266" s="13">
        <f t="shared" si="15"/>
        <v>220000</v>
      </c>
      <c r="AF266" s="13">
        <v>8.5</v>
      </c>
      <c r="AG266" s="13">
        <v>1.1399999856948853</v>
      </c>
      <c r="AH266" s="13">
        <v>1</v>
      </c>
      <c r="AI266" s="13">
        <f t="shared" si="16"/>
        <v>1000</v>
      </c>
      <c r="AJ266" s="13">
        <v>79.099998474121094</v>
      </c>
      <c r="AK266" s="13">
        <v>10.600000381469727</v>
      </c>
      <c r="AL266" s="13">
        <v>9.3000001907348633</v>
      </c>
      <c r="AM266" s="13">
        <v>13.100000381469727</v>
      </c>
      <c r="AN266" s="13">
        <v>37.5</v>
      </c>
      <c r="AO266" s="13">
        <f t="shared" si="17"/>
        <v>2.8625953364890488</v>
      </c>
      <c r="AP266" s="13">
        <v>0.13411764800548553</v>
      </c>
    </row>
    <row r="267" spans="1:42" x14ac:dyDescent="0.35">
      <c r="A267" s="12">
        <v>266</v>
      </c>
      <c r="B267" s="13">
        <v>0</v>
      </c>
      <c r="C267" s="10">
        <f t="shared" si="9"/>
        <v>0</v>
      </c>
      <c r="D267" s="10">
        <f t="shared" si="10"/>
        <v>0</v>
      </c>
      <c r="E267" s="13">
        <f t="shared" si="11"/>
        <v>0</v>
      </c>
      <c r="F267" s="10">
        <f t="shared" si="12"/>
        <v>0</v>
      </c>
      <c r="G267" s="13">
        <f t="shared" si="13"/>
        <v>1</v>
      </c>
      <c r="H267" s="13">
        <v>1</v>
      </c>
      <c r="I267" s="13">
        <v>0</v>
      </c>
      <c r="J267" s="13">
        <v>1</v>
      </c>
      <c r="K267" s="13">
        <v>0</v>
      </c>
      <c r="L267" s="13">
        <v>0</v>
      </c>
      <c r="M267" s="13">
        <v>1</v>
      </c>
      <c r="N267" s="13">
        <v>0</v>
      </c>
      <c r="O267" s="13">
        <v>0</v>
      </c>
      <c r="P267" s="13">
        <v>1</v>
      </c>
      <c r="Q267" s="13">
        <v>1</v>
      </c>
      <c r="R267" s="13">
        <v>1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1</v>
      </c>
      <c r="Y267" s="13">
        <v>0</v>
      </c>
      <c r="Z267" s="13">
        <v>0</v>
      </c>
      <c r="AA267" s="14">
        <v>0</v>
      </c>
      <c r="AB267" s="13">
        <v>6.4200000762939453</v>
      </c>
      <c r="AC267" s="13">
        <f t="shared" si="14"/>
        <v>6420.0000762939453</v>
      </c>
      <c r="AD267" s="13">
        <v>224</v>
      </c>
      <c r="AE267" s="13">
        <f t="shared" si="15"/>
        <v>224000</v>
      </c>
      <c r="AF267" s="13">
        <v>3.4900000095367432</v>
      </c>
      <c r="AG267" s="13">
        <v>1.5199999809265137</v>
      </c>
      <c r="AH267" s="13">
        <v>1.2400000095367432</v>
      </c>
      <c r="AI267" s="13">
        <f t="shared" si="16"/>
        <v>1240.0000095367432</v>
      </c>
      <c r="AJ267" s="13">
        <v>54.299999237060547</v>
      </c>
      <c r="AK267" s="13">
        <v>23.700000762939453</v>
      </c>
      <c r="AL267" s="13">
        <v>19.299999237060547</v>
      </c>
      <c r="AM267" s="13">
        <v>12.800000190734863</v>
      </c>
      <c r="AN267" s="13">
        <v>36.200000762939453</v>
      </c>
      <c r="AO267" s="13">
        <f t="shared" si="17"/>
        <v>2.8281250174622978</v>
      </c>
      <c r="AP267" s="13">
        <v>0.43553006649017334</v>
      </c>
    </row>
    <row r="268" spans="1:42" x14ac:dyDescent="0.35">
      <c r="A268" s="12">
        <v>267</v>
      </c>
      <c r="B268" s="13">
        <v>0</v>
      </c>
      <c r="C268" s="10">
        <f t="shared" si="9"/>
        <v>0</v>
      </c>
      <c r="D268" s="10">
        <f t="shared" si="10"/>
        <v>0</v>
      </c>
      <c r="E268" s="13">
        <f t="shared" si="11"/>
        <v>0</v>
      </c>
      <c r="F268" s="10">
        <f t="shared" si="12"/>
        <v>0</v>
      </c>
      <c r="G268" s="13">
        <f t="shared" si="13"/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1</v>
      </c>
      <c r="N268" s="13">
        <v>0</v>
      </c>
      <c r="O268" s="13">
        <v>1</v>
      </c>
      <c r="P268" s="13">
        <v>1</v>
      </c>
      <c r="Q268" s="13">
        <v>0</v>
      </c>
      <c r="R268" s="13">
        <v>1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4">
        <v>0</v>
      </c>
      <c r="AB268" s="13">
        <v>9.8299999237060547</v>
      </c>
      <c r="AC268" s="13">
        <f t="shared" si="14"/>
        <v>9829.9999237060547</v>
      </c>
      <c r="AD268" s="13">
        <v>360</v>
      </c>
      <c r="AE268" s="13">
        <f t="shared" si="15"/>
        <v>360000</v>
      </c>
      <c r="AF268" s="13">
        <v>5.320000171661377</v>
      </c>
      <c r="AG268" s="13">
        <v>3.5799999237060547</v>
      </c>
      <c r="AH268" s="13">
        <v>0.70999997854232788</v>
      </c>
      <c r="AI268" s="13">
        <f t="shared" si="16"/>
        <v>709.99997854232788</v>
      </c>
      <c r="AJ268" s="13">
        <v>54.200000762939453</v>
      </c>
      <c r="AK268" s="13">
        <v>36.400001525878906</v>
      </c>
      <c r="AL268" s="13">
        <v>7.1999998092651367</v>
      </c>
      <c r="AM268" s="13">
        <v>14.100000381469727</v>
      </c>
      <c r="AN268" s="13">
        <v>42.200000762939453</v>
      </c>
      <c r="AO268" s="13">
        <f t="shared" si="17"/>
        <v>2.9929077745557264</v>
      </c>
      <c r="AP268" s="13">
        <v>0.67293226718902588</v>
      </c>
    </row>
    <row r="269" spans="1:42" x14ac:dyDescent="0.35">
      <c r="A269" s="12">
        <v>268</v>
      </c>
      <c r="B269" s="13">
        <v>0</v>
      </c>
      <c r="C269" s="10">
        <f t="shared" si="9"/>
        <v>0</v>
      </c>
      <c r="D269" s="10">
        <f t="shared" si="10"/>
        <v>0</v>
      </c>
      <c r="E269" s="13">
        <f t="shared" si="11"/>
        <v>0</v>
      </c>
      <c r="F269" s="10">
        <f t="shared" si="12"/>
        <v>0</v>
      </c>
      <c r="G269" s="13">
        <f t="shared" si="13"/>
        <v>0</v>
      </c>
      <c r="H269" s="13">
        <v>1</v>
      </c>
      <c r="I269" s="13">
        <v>0</v>
      </c>
      <c r="J269" s="13">
        <v>1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1</v>
      </c>
      <c r="Q269" s="13">
        <v>1</v>
      </c>
      <c r="R269" s="13">
        <v>1</v>
      </c>
      <c r="S269" s="13">
        <v>1</v>
      </c>
      <c r="T269" s="13">
        <v>0</v>
      </c>
      <c r="U269" s="13">
        <v>0</v>
      </c>
      <c r="V269" s="13">
        <v>0</v>
      </c>
      <c r="W269" s="13">
        <v>0</v>
      </c>
      <c r="X269" s="13">
        <v>1</v>
      </c>
      <c r="Y269" s="13">
        <v>0</v>
      </c>
      <c r="Z269" s="13">
        <v>0</v>
      </c>
      <c r="AA269" s="14">
        <v>0</v>
      </c>
      <c r="AB269" s="13">
        <v>6.929999828338623</v>
      </c>
      <c r="AC269" s="13">
        <f t="shared" si="14"/>
        <v>6929.999828338623</v>
      </c>
      <c r="AD269" s="13">
        <v>332</v>
      </c>
      <c r="AE269" s="13">
        <f t="shared" si="15"/>
        <v>332000</v>
      </c>
      <c r="AF269" s="13">
        <v>4.4200000762939453</v>
      </c>
      <c r="AG269" s="13">
        <v>1.8700000047683716</v>
      </c>
      <c r="AH269" s="13">
        <v>0.56000000238418579</v>
      </c>
      <c r="AI269" s="13">
        <f t="shared" si="16"/>
        <v>560.00000238418579</v>
      </c>
      <c r="AJ269" s="13">
        <v>63.799999237060547</v>
      </c>
      <c r="AK269" s="13">
        <v>27</v>
      </c>
      <c r="AL269" s="13">
        <v>8.1000003814697266</v>
      </c>
      <c r="AM269" s="13">
        <v>13.600000381469727</v>
      </c>
      <c r="AN269" s="13">
        <v>39.599998474121094</v>
      </c>
      <c r="AO269" s="13">
        <f t="shared" si="17"/>
        <v>2.9117645120125797</v>
      </c>
      <c r="AP269" s="13">
        <v>0.42307692766189575</v>
      </c>
    </row>
    <row r="270" spans="1:42" x14ac:dyDescent="0.35">
      <c r="A270" s="12">
        <v>269</v>
      </c>
      <c r="B270" s="13">
        <v>0</v>
      </c>
      <c r="C270" s="10">
        <f t="shared" si="9"/>
        <v>0</v>
      </c>
      <c r="D270" s="10">
        <f t="shared" si="10"/>
        <v>0</v>
      </c>
      <c r="E270" s="13">
        <f t="shared" si="11"/>
        <v>0</v>
      </c>
      <c r="F270" s="10">
        <f t="shared" si="12"/>
        <v>0</v>
      </c>
      <c r="G270" s="13">
        <f t="shared" si="13"/>
        <v>0</v>
      </c>
      <c r="H270" s="13">
        <v>1</v>
      </c>
      <c r="I270" s="13">
        <v>1</v>
      </c>
      <c r="J270" s="13">
        <v>1</v>
      </c>
      <c r="K270" s="13">
        <v>0</v>
      </c>
      <c r="L270" s="13">
        <v>0</v>
      </c>
      <c r="M270" s="13">
        <v>1</v>
      </c>
      <c r="N270" s="13">
        <v>0</v>
      </c>
      <c r="O270" s="13">
        <v>0</v>
      </c>
      <c r="P270" s="13">
        <v>1</v>
      </c>
      <c r="Q270" s="13">
        <v>0</v>
      </c>
      <c r="R270" s="13">
        <v>1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1</v>
      </c>
      <c r="Y270" s="13">
        <v>0</v>
      </c>
      <c r="Z270" s="13">
        <v>0</v>
      </c>
      <c r="AA270" s="14">
        <v>0</v>
      </c>
      <c r="AB270" s="13">
        <v>5.5399999618530273</v>
      </c>
      <c r="AC270" s="13">
        <f t="shared" si="14"/>
        <v>5539.9999618530273</v>
      </c>
      <c r="AD270" s="13">
        <v>254</v>
      </c>
      <c r="AE270" s="13">
        <f t="shared" si="15"/>
        <v>254000</v>
      </c>
      <c r="AF270" s="13">
        <v>3.3599998950958252</v>
      </c>
      <c r="AG270" s="13">
        <v>1.6799999475479126</v>
      </c>
      <c r="AH270" s="13">
        <v>0.43000000715255737</v>
      </c>
      <c r="AI270" s="13">
        <f t="shared" si="16"/>
        <v>430.00000715255737</v>
      </c>
      <c r="AJ270" s="13">
        <v>60.599998474121094</v>
      </c>
      <c r="AK270" s="13">
        <v>30.299999237060547</v>
      </c>
      <c r="AL270" s="13">
        <v>7.8000001907348633</v>
      </c>
      <c r="AM270" s="13">
        <v>14.199999809265137</v>
      </c>
      <c r="AN270" s="13">
        <v>41.400001525878906</v>
      </c>
      <c r="AO270" s="13">
        <f t="shared" si="17"/>
        <v>2.9154931043637382</v>
      </c>
      <c r="AP270" s="13">
        <v>0.5</v>
      </c>
    </row>
    <row r="271" spans="1:42" x14ac:dyDescent="0.35">
      <c r="A271" s="12">
        <v>270</v>
      </c>
      <c r="B271" s="13">
        <v>0</v>
      </c>
      <c r="C271" s="10">
        <f t="shared" si="9"/>
        <v>0</v>
      </c>
      <c r="D271" s="10">
        <f t="shared" si="10"/>
        <v>0</v>
      </c>
      <c r="E271" s="13">
        <f t="shared" si="11"/>
        <v>0</v>
      </c>
      <c r="F271" s="10">
        <f t="shared" si="12"/>
        <v>0</v>
      </c>
      <c r="G271" s="13">
        <f t="shared" si="13"/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1</v>
      </c>
      <c r="N271" s="13">
        <v>0</v>
      </c>
      <c r="O271" s="13">
        <v>0</v>
      </c>
      <c r="P271" s="13">
        <v>1</v>
      </c>
      <c r="Q271" s="13">
        <v>1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1</v>
      </c>
      <c r="Y271" s="13">
        <v>0</v>
      </c>
      <c r="Z271" s="13">
        <v>0</v>
      </c>
      <c r="AA271" s="14">
        <v>0</v>
      </c>
      <c r="AB271" s="13">
        <v>7.8400001525878906</v>
      </c>
      <c r="AC271" s="13">
        <f t="shared" si="14"/>
        <v>7840.0001525878906</v>
      </c>
      <c r="AD271" s="13">
        <v>220</v>
      </c>
      <c r="AE271" s="13">
        <f t="shared" si="15"/>
        <v>220000</v>
      </c>
      <c r="AF271" s="13">
        <v>4.4699997901916504</v>
      </c>
      <c r="AG271" s="13">
        <v>2.3299999237060547</v>
      </c>
      <c r="AH271" s="13">
        <v>0.72000002861022949</v>
      </c>
      <c r="AI271" s="13">
        <f t="shared" si="16"/>
        <v>720.00002861022949</v>
      </c>
      <c r="AJ271" s="13">
        <v>57</v>
      </c>
      <c r="AK271" s="13">
        <v>29.700000762939453</v>
      </c>
      <c r="AL271" s="13">
        <v>9.1999998092651367</v>
      </c>
      <c r="AM271" s="13">
        <v>16.5</v>
      </c>
      <c r="AN271" s="13">
        <v>46.400001525878906</v>
      </c>
      <c r="AO271" s="13">
        <f t="shared" si="17"/>
        <v>2.8121213045987217</v>
      </c>
      <c r="AP271" s="13">
        <v>0.52125281095504761</v>
      </c>
    </row>
    <row r="272" spans="1:42" x14ac:dyDescent="0.35">
      <c r="A272" s="9">
        <v>271</v>
      </c>
      <c r="B272" s="13">
        <v>0</v>
      </c>
      <c r="C272" s="10">
        <f t="shared" si="9"/>
        <v>0</v>
      </c>
      <c r="D272" s="10">
        <f t="shared" si="10"/>
        <v>0</v>
      </c>
      <c r="E272" s="13">
        <f t="shared" si="11"/>
        <v>0</v>
      </c>
      <c r="F272" s="10">
        <f t="shared" si="12"/>
        <v>0</v>
      </c>
      <c r="G272" s="13">
        <f t="shared" si="13"/>
        <v>0</v>
      </c>
      <c r="H272" s="13">
        <v>1</v>
      </c>
      <c r="I272" s="13">
        <v>0</v>
      </c>
      <c r="J272" s="13">
        <v>1</v>
      </c>
      <c r="K272" s="13">
        <v>0</v>
      </c>
      <c r="L272" s="13">
        <v>0</v>
      </c>
      <c r="M272" s="13">
        <v>1</v>
      </c>
      <c r="N272" s="13">
        <v>0</v>
      </c>
      <c r="O272" s="13">
        <v>0</v>
      </c>
      <c r="P272" s="13">
        <v>1</v>
      </c>
      <c r="Q272" s="13">
        <v>1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1</v>
      </c>
      <c r="Y272" s="13">
        <v>0</v>
      </c>
      <c r="Z272" s="13">
        <v>0</v>
      </c>
      <c r="AA272" s="14">
        <v>0</v>
      </c>
      <c r="AB272" s="13">
        <v>11.930000305175781</v>
      </c>
      <c r="AC272" s="13">
        <f t="shared" si="14"/>
        <v>11930.000305175781</v>
      </c>
      <c r="AD272" s="13">
        <v>276</v>
      </c>
      <c r="AE272" s="13">
        <f t="shared" si="15"/>
        <v>276000</v>
      </c>
      <c r="AF272" s="13">
        <v>9.9499998092651367</v>
      </c>
      <c r="AG272" s="13">
        <v>1.3400000333786011</v>
      </c>
      <c r="AH272" s="13">
        <v>0.60000002384185791</v>
      </c>
      <c r="AI272" s="13">
        <f t="shared" si="16"/>
        <v>600.00002384185791</v>
      </c>
      <c r="AJ272" s="13">
        <v>83.400001525878906</v>
      </c>
      <c r="AK272" s="13">
        <v>11.199999809265137</v>
      </c>
      <c r="AL272" s="13">
        <v>5</v>
      </c>
      <c r="AM272" s="13">
        <v>13.800000190734863</v>
      </c>
      <c r="AN272" s="13">
        <v>40.799999237060547</v>
      </c>
      <c r="AO272" s="13">
        <f t="shared" si="17"/>
        <v>2.9565216429817966</v>
      </c>
      <c r="AP272" s="13">
        <v>0.13467337191104889</v>
      </c>
    </row>
    <row r="273" spans="1:42" x14ac:dyDescent="0.35">
      <c r="A273" s="12">
        <v>272</v>
      </c>
      <c r="B273" s="13">
        <v>0</v>
      </c>
      <c r="C273" s="10">
        <f t="shared" si="9"/>
        <v>0</v>
      </c>
      <c r="D273" s="10">
        <f t="shared" si="10"/>
        <v>0</v>
      </c>
      <c r="E273" s="13">
        <f t="shared" si="11"/>
        <v>0</v>
      </c>
      <c r="F273" s="10">
        <f t="shared" si="12"/>
        <v>1</v>
      </c>
      <c r="G273" s="13">
        <f t="shared" si="13"/>
        <v>0</v>
      </c>
      <c r="H273" s="13">
        <v>1</v>
      </c>
      <c r="I273" s="13">
        <v>1</v>
      </c>
      <c r="J273" s="13">
        <v>1</v>
      </c>
      <c r="K273" s="13">
        <v>0</v>
      </c>
      <c r="L273" s="13">
        <v>0</v>
      </c>
      <c r="M273" s="13">
        <v>1</v>
      </c>
      <c r="N273" s="13">
        <v>0</v>
      </c>
      <c r="O273" s="13">
        <v>1</v>
      </c>
      <c r="P273" s="13">
        <v>1</v>
      </c>
      <c r="Q273" s="13">
        <v>1</v>
      </c>
      <c r="R273" s="13">
        <v>1</v>
      </c>
      <c r="S273" s="13">
        <v>0</v>
      </c>
      <c r="T273" s="13">
        <v>0</v>
      </c>
      <c r="U273" s="13">
        <v>0</v>
      </c>
      <c r="V273" s="13">
        <v>1</v>
      </c>
      <c r="W273" s="13">
        <v>0</v>
      </c>
      <c r="X273" s="13">
        <v>0</v>
      </c>
      <c r="Y273" s="13">
        <v>0</v>
      </c>
      <c r="Z273" s="13">
        <v>0</v>
      </c>
      <c r="AA273" s="14">
        <v>0</v>
      </c>
      <c r="AB273" s="13">
        <v>5.5799999237060547</v>
      </c>
      <c r="AC273" s="13">
        <f t="shared" si="14"/>
        <v>5579.9999237060547</v>
      </c>
      <c r="AD273" s="13">
        <v>224</v>
      </c>
      <c r="AE273" s="13">
        <f t="shared" si="15"/>
        <v>224000</v>
      </c>
      <c r="AF273" s="13">
        <v>3.8900001049041748</v>
      </c>
      <c r="AG273" s="13">
        <v>1.1299999952316284</v>
      </c>
      <c r="AH273" s="13">
        <v>0.55000001192092896</v>
      </c>
      <c r="AI273" s="13">
        <f t="shared" si="16"/>
        <v>550.00001192092896</v>
      </c>
      <c r="AJ273" s="13">
        <v>69.599998474121094</v>
      </c>
      <c r="AK273" s="13">
        <v>20.299999237060547</v>
      </c>
      <c r="AL273" s="13">
        <v>9.8999996185302734</v>
      </c>
      <c r="AM273" s="13">
        <v>13.100000381469727</v>
      </c>
      <c r="AN273" s="13">
        <v>39.700000762939453</v>
      </c>
      <c r="AO273" s="13">
        <f t="shared" si="17"/>
        <v>3.0305343211360576</v>
      </c>
      <c r="AP273" s="13">
        <v>0.29048842191696167</v>
      </c>
    </row>
    <row r="274" spans="1:42" x14ac:dyDescent="0.35">
      <c r="A274" s="12">
        <v>273</v>
      </c>
      <c r="B274" s="13">
        <v>0</v>
      </c>
      <c r="C274" s="10">
        <f t="shared" si="9"/>
        <v>0</v>
      </c>
      <c r="D274" s="10">
        <f t="shared" si="10"/>
        <v>0</v>
      </c>
      <c r="E274" s="13">
        <f t="shared" si="11"/>
        <v>0</v>
      </c>
      <c r="F274" s="10">
        <f t="shared" si="12"/>
        <v>0</v>
      </c>
      <c r="G274" s="13">
        <f t="shared" si="13"/>
        <v>1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1</v>
      </c>
      <c r="N274" s="13">
        <v>0</v>
      </c>
      <c r="O274" s="13">
        <v>0</v>
      </c>
      <c r="P274" s="13">
        <v>1</v>
      </c>
      <c r="Q274" s="13">
        <v>0</v>
      </c>
      <c r="R274" s="13">
        <v>0</v>
      </c>
      <c r="S274" s="13">
        <v>1</v>
      </c>
      <c r="T274" s="13">
        <v>0</v>
      </c>
      <c r="U274" s="13">
        <v>0</v>
      </c>
      <c r="V274" s="13">
        <v>0</v>
      </c>
      <c r="W274" s="13">
        <v>0</v>
      </c>
      <c r="X274" s="13">
        <v>1</v>
      </c>
      <c r="Y274" s="13">
        <v>0</v>
      </c>
      <c r="Z274" s="13">
        <v>0</v>
      </c>
      <c r="AA274" s="14">
        <v>0</v>
      </c>
      <c r="AB274" s="13">
        <v>10.279999732971191</v>
      </c>
      <c r="AC274" s="13">
        <f t="shared" si="14"/>
        <v>10279.999732971191</v>
      </c>
      <c r="AD274" s="13">
        <v>233</v>
      </c>
      <c r="AE274" s="13">
        <f t="shared" si="15"/>
        <v>233000</v>
      </c>
      <c r="AF274" s="13">
        <v>7</v>
      </c>
      <c r="AG274" s="13">
        <v>1.9199999570846558</v>
      </c>
      <c r="AH274" s="13">
        <v>1.190000057220459</v>
      </c>
      <c r="AI274" s="13">
        <f t="shared" si="16"/>
        <v>1190.000057220459</v>
      </c>
      <c r="AJ274" s="13">
        <v>68</v>
      </c>
      <c r="AK274" s="13">
        <v>18.700000762939453</v>
      </c>
      <c r="AL274" s="13">
        <v>11.600000381469727</v>
      </c>
      <c r="AM274" s="13">
        <v>15.300000190734863</v>
      </c>
      <c r="AN274" s="13">
        <v>45.5</v>
      </c>
      <c r="AO274" s="13">
        <f t="shared" si="17"/>
        <v>2.9738561720772516</v>
      </c>
      <c r="AP274" s="13">
        <v>0.2742857038974762</v>
      </c>
    </row>
    <row r="275" spans="1:42" x14ac:dyDescent="0.35">
      <c r="A275" s="12">
        <v>274</v>
      </c>
      <c r="B275" s="13">
        <v>0</v>
      </c>
      <c r="C275" s="10">
        <f t="shared" si="9"/>
        <v>0</v>
      </c>
      <c r="D275" s="10">
        <f t="shared" si="10"/>
        <v>0</v>
      </c>
      <c r="E275" s="13">
        <f t="shared" si="11"/>
        <v>0</v>
      </c>
      <c r="F275" s="10">
        <f t="shared" si="12"/>
        <v>0</v>
      </c>
      <c r="G275" s="13">
        <f t="shared" si="13"/>
        <v>1</v>
      </c>
      <c r="H275" s="13">
        <v>1</v>
      </c>
      <c r="I275" s="13">
        <v>0</v>
      </c>
      <c r="J275" s="13">
        <v>1</v>
      </c>
      <c r="K275" s="13">
        <v>0</v>
      </c>
      <c r="L275" s="13">
        <v>0</v>
      </c>
      <c r="M275" s="13">
        <v>1</v>
      </c>
      <c r="N275" s="13">
        <v>0</v>
      </c>
      <c r="O275" s="13">
        <v>1</v>
      </c>
      <c r="P275" s="13">
        <v>1</v>
      </c>
      <c r="Q275" s="13">
        <v>1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4">
        <v>0</v>
      </c>
      <c r="AB275" s="13">
        <v>8.2700004577636719</v>
      </c>
      <c r="AC275" s="13">
        <f t="shared" si="14"/>
        <v>8270.0004577636719</v>
      </c>
      <c r="AD275" s="13">
        <v>229</v>
      </c>
      <c r="AE275" s="13">
        <f t="shared" si="15"/>
        <v>229000</v>
      </c>
      <c r="AF275" s="13">
        <v>5.6599998474121094</v>
      </c>
      <c r="AG275" s="13">
        <v>1.4299999475479126</v>
      </c>
      <c r="AH275" s="13">
        <v>1.1599999666213989</v>
      </c>
      <c r="AI275" s="13">
        <f t="shared" si="16"/>
        <v>1159.9999666213989</v>
      </c>
      <c r="AJ275" s="13">
        <v>68.5</v>
      </c>
      <c r="AK275" s="13">
        <v>17.299999237060547</v>
      </c>
      <c r="AL275" s="13">
        <v>14</v>
      </c>
      <c r="AM275" s="13">
        <v>13.5</v>
      </c>
      <c r="AN275" s="13">
        <v>39.799999237060547</v>
      </c>
      <c r="AO275" s="13">
        <f t="shared" si="17"/>
        <v>2.9481480916341147</v>
      </c>
      <c r="AP275" s="13">
        <v>0.25265017151832581</v>
      </c>
    </row>
    <row r="276" spans="1:42" x14ac:dyDescent="0.35">
      <c r="A276" s="12">
        <v>275</v>
      </c>
      <c r="B276" s="13">
        <v>0</v>
      </c>
      <c r="C276" s="10">
        <f t="shared" si="9"/>
        <v>0</v>
      </c>
      <c r="D276" s="10">
        <f t="shared" si="10"/>
        <v>0</v>
      </c>
      <c r="E276" s="13">
        <f t="shared" si="11"/>
        <v>0</v>
      </c>
      <c r="F276" s="10">
        <f t="shared" si="12"/>
        <v>1</v>
      </c>
      <c r="G276" s="13">
        <f t="shared" si="13"/>
        <v>1</v>
      </c>
      <c r="H276" s="13">
        <v>1</v>
      </c>
      <c r="I276" s="13">
        <v>1</v>
      </c>
      <c r="J276" s="13">
        <v>1</v>
      </c>
      <c r="K276" s="13">
        <v>0</v>
      </c>
      <c r="L276" s="13">
        <v>0</v>
      </c>
      <c r="M276" s="13">
        <v>1</v>
      </c>
      <c r="N276" s="13">
        <v>0</v>
      </c>
      <c r="O276" s="13">
        <v>0</v>
      </c>
      <c r="P276" s="13">
        <v>1</v>
      </c>
      <c r="Q276" s="13">
        <v>1</v>
      </c>
      <c r="R276" s="13">
        <v>1</v>
      </c>
      <c r="S276" s="13">
        <v>1</v>
      </c>
      <c r="T276" s="13">
        <v>0</v>
      </c>
      <c r="U276" s="13">
        <v>0</v>
      </c>
      <c r="V276" s="13">
        <v>0</v>
      </c>
      <c r="W276" s="13">
        <v>0</v>
      </c>
      <c r="X276" s="13">
        <v>1</v>
      </c>
      <c r="Y276" s="13">
        <v>0</v>
      </c>
      <c r="Z276" s="13">
        <v>0</v>
      </c>
      <c r="AA276" s="14">
        <v>0</v>
      </c>
      <c r="AB276" s="13">
        <v>8.2100000381469727</v>
      </c>
      <c r="AC276" s="13">
        <f t="shared" si="14"/>
        <v>8210.0000381469727</v>
      </c>
      <c r="AD276" s="13">
        <v>345</v>
      </c>
      <c r="AE276" s="13">
        <f t="shared" si="15"/>
        <v>345000</v>
      </c>
      <c r="AF276" s="13">
        <v>5.4000000953674316</v>
      </c>
      <c r="AG276" s="13">
        <v>1.7100000381469727</v>
      </c>
      <c r="AH276" s="13">
        <v>1.0099999904632568</v>
      </c>
      <c r="AI276" s="13">
        <f t="shared" si="16"/>
        <v>1009.9999904632568</v>
      </c>
      <c r="AJ276" s="13">
        <v>65.800003051757813</v>
      </c>
      <c r="AK276" s="13">
        <v>21.299999237060547</v>
      </c>
      <c r="AL276" s="13">
        <v>12.300000190734863</v>
      </c>
      <c r="AM276" s="13">
        <v>13.600000381469727</v>
      </c>
      <c r="AN276" s="13">
        <v>41.700000762939453</v>
      </c>
      <c r="AO276" s="13">
        <f t="shared" si="17"/>
        <v>3.0661764406827916</v>
      </c>
      <c r="AP276" s="13">
        <v>0.31666666269302368</v>
      </c>
    </row>
    <row r="277" spans="1:42" x14ac:dyDescent="0.35">
      <c r="A277" s="12">
        <v>276</v>
      </c>
      <c r="B277" s="13">
        <v>0</v>
      </c>
      <c r="C277" s="10">
        <f t="shared" si="9"/>
        <v>0</v>
      </c>
      <c r="D277" s="10">
        <f t="shared" si="10"/>
        <v>0</v>
      </c>
      <c r="E277" s="13">
        <f t="shared" si="11"/>
        <v>0</v>
      </c>
      <c r="F277" s="10">
        <f t="shared" si="12"/>
        <v>0</v>
      </c>
      <c r="G277" s="13">
        <f t="shared" si="13"/>
        <v>0</v>
      </c>
      <c r="H277" s="13">
        <v>1</v>
      </c>
      <c r="I277" s="13">
        <v>1</v>
      </c>
      <c r="J277" s="13">
        <v>1</v>
      </c>
      <c r="K277" s="13">
        <v>0</v>
      </c>
      <c r="L277" s="13">
        <v>0</v>
      </c>
      <c r="M277" s="13">
        <v>1</v>
      </c>
      <c r="N277" s="13">
        <v>0</v>
      </c>
      <c r="O277" s="13">
        <v>0</v>
      </c>
      <c r="P277" s="13">
        <v>0</v>
      </c>
      <c r="Q277" s="13">
        <v>1</v>
      </c>
      <c r="R277" s="13">
        <v>1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1</v>
      </c>
      <c r="Y277" s="13">
        <v>0</v>
      </c>
      <c r="Z277" s="13">
        <v>0</v>
      </c>
      <c r="AA277" s="14">
        <v>0</v>
      </c>
      <c r="AB277" s="13">
        <v>7.9099998474121094</v>
      </c>
      <c r="AC277" s="13">
        <f t="shared" si="14"/>
        <v>7909.9998474121094</v>
      </c>
      <c r="AD277" s="13">
        <v>182</v>
      </c>
      <c r="AE277" s="13">
        <f t="shared" si="15"/>
        <v>182000</v>
      </c>
      <c r="AF277" s="13">
        <v>5.2199997901916504</v>
      </c>
      <c r="AG277" s="13">
        <v>2.119999885559082</v>
      </c>
      <c r="AH277" s="13">
        <v>0.51999998092651367</v>
      </c>
      <c r="AI277" s="13">
        <f t="shared" si="16"/>
        <v>519.99998092651367</v>
      </c>
      <c r="AJ277" s="13">
        <v>66</v>
      </c>
      <c r="AK277" s="13">
        <v>26.799999237060547</v>
      </c>
      <c r="AL277" s="13">
        <v>6.5999999046325684</v>
      </c>
      <c r="AM277" s="13">
        <v>17.299999237060547</v>
      </c>
      <c r="AN277" s="13">
        <v>51</v>
      </c>
      <c r="AO277" s="13">
        <f t="shared" si="17"/>
        <v>2.9479770086201138</v>
      </c>
      <c r="AP277" s="13">
        <v>0.40613025426864624</v>
      </c>
    </row>
    <row r="278" spans="1:42" x14ac:dyDescent="0.35">
      <c r="A278" s="9">
        <v>277</v>
      </c>
      <c r="B278" s="13">
        <v>0</v>
      </c>
      <c r="C278" s="10">
        <f t="shared" si="9"/>
        <v>0</v>
      </c>
      <c r="D278" s="10">
        <f t="shared" si="10"/>
        <v>1</v>
      </c>
      <c r="E278" s="13">
        <f t="shared" si="11"/>
        <v>0</v>
      </c>
      <c r="F278" s="10">
        <f t="shared" si="12"/>
        <v>0</v>
      </c>
      <c r="G278" s="13">
        <f t="shared" si="13"/>
        <v>0</v>
      </c>
      <c r="H278" s="13">
        <v>1</v>
      </c>
      <c r="I278" s="13">
        <v>1</v>
      </c>
      <c r="J278" s="13">
        <v>1</v>
      </c>
      <c r="K278" s="13">
        <v>0</v>
      </c>
      <c r="L278" s="13">
        <v>1</v>
      </c>
      <c r="M278" s="13">
        <v>1</v>
      </c>
      <c r="N278" s="13">
        <v>0</v>
      </c>
      <c r="O278" s="13">
        <v>1</v>
      </c>
      <c r="P278" s="13">
        <v>1</v>
      </c>
      <c r="Q278" s="13">
        <v>1</v>
      </c>
      <c r="R278" s="13">
        <v>1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1</v>
      </c>
      <c r="Z278" s="13">
        <v>0</v>
      </c>
      <c r="AA278" s="14">
        <v>0</v>
      </c>
      <c r="AB278" s="13">
        <v>4.309999942779541</v>
      </c>
      <c r="AC278" s="13">
        <f t="shared" si="14"/>
        <v>4309.999942779541</v>
      </c>
      <c r="AD278" s="13">
        <v>192</v>
      </c>
      <c r="AE278" s="13">
        <f t="shared" si="15"/>
        <v>192000</v>
      </c>
      <c r="AF278" s="13">
        <v>2.2799999713897705</v>
      </c>
      <c r="AG278" s="13">
        <v>1.4199999570846558</v>
      </c>
      <c r="AH278" s="13">
        <v>0.57999998331069946</v>
      </c>
      <c r="AI278" s="13">
        <f t="shared" si="16"/>
        <v>579.99998331069946</v>
      </c>
      <c r="AJ278" s="13">
        <v>52.900001525878906</v>
      </c>
      <c r="AK278" s="13">
        <v>32.900001525878906</v>
      </c>
      <c r="AL278" s="13">
        <v>13.5</v>
      </c>
      <c r="AM278" s="13">
        <v>14.399999618530273</v>
      </c>
      <c r="AN278" s="13">
        <v>40.200000762939453</v>
      </c>
      <c r="AO278" s="13">
        <f t="shared" si="17"/>
        <v>2.7916667936024875</v>
      </c>
      <c r="AP278" s="13">
        <v>0.62280702590942383</v>
      </c>
    </row>
    <row r="279" spans="1:42" x14ac:dyDescent="0.35">
      <c r="A279" s="12">
        <v>278</v>
      </c>
      <c r="B279" s="13">
        <v>0</v>
      </c>
      <c r="C279" s="10">
        <f t="shared" si="9"/>
        <v>0</v>
      </c>
      <c r="D279" s="10">
        <f t="shared" si="10"/>
        <v>0</v>
      </c>
      <c r="E279" s="13">
        <f t="shared" si="11"/>
        <v>0</v>
      </c>
      <c r="F279" s="10">
        <f t="shared" si="12"/>
        <v>0</v>
      </c>
      <c r="G279" s="13">
        <f t="shared" si="13"/>
        <v>0</v>
      </c>
      <c r="H279" s="13">
        <v>1</v>
      </c>
      <c r="I279" s="13">
        <v>1</v>
      </c>
      <c r="J279" s="13">
        <v>1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1</v>
      </c>
      <c r="Q279" s="13">
        <v>1</v>
      </c>
      <c r="R279" s="13">
        <v>0</v>
      </c>
      <c r="S279" s="13">
        <v>1</v>
      </c>
      <c r="T279" s="13">
        <v>0</v>
      </c>
      <c r="U279" s="13">
        <v>0</v>
      </c>
      <c r="V279" s="13">
        <v>0</v>
      </c>
      <c r="W279" s="13">
        <v>0</v>
      </c>
      <c r="X279" s="13">
        <v>1</v>
      </c>
      <c r="Y279" s="13">
        <v>0</v>
      </c>
      <c r="Z279" s="13">
        <v>0</v>
      </c>
      <c r="AA279" s="14">
        <v>0</v>
      </c>
      <c r="AB279" s="13">
        <v>5.309999942779541</v>
      </c>
      <c r="AC279" s="13">
        <f t="shared" si="14"/>
        <v>5309.999942779541</v>
      </c>
      <c r="AD279" s="13">
        <v>237</v>
      </c>
      <c r="AE279" s="13">
        <f t="shared" si="15"/>
        <v>237000</v>
      </c>
      <c r="AF279" s="13">
        <v>3.3299999237060547</v>
      </c>
      <c r="AG279" s="13">
        <v>1.0399999618530273</v>
      </c>
      <c r="AH279" s="13">
        <v>0.8399999737739563</v>
      </c>
      <c r="AI279" s="13">
        <f t="shared" si="16"/>
        <v>839.9999737739563</v>
      </c>
      <c r="AJ279" s="13">
        <v>62.700000762939453</v>
      </c>
      <c r="AK279" s="13">
        <v>19.600000381469727</v>
      </c>
      <c r="AL279" s="13">
        <v>15.800000190734863</v>
      </c>
      <c r="AM279" s="13">
        <v>15.899999618530273</v>
      </c>
      <c r="AN279" s="13">
        <v>46.299999237060547</v>
      </c>
      <c r="AO279" s="13">
        <f t="shared" si="17"/>
        <v>2.9119497074139122</v>
      </c>
      <c r="AP279" s="13">
        <v>0.31231230497360229</v>
      </c>
    </row>
    <row r="280" spans="1:42" x14ac:dyDescent="0.35">
      <c r="A280" s="12">
        <v>279</v>
      </c>
      <c r="B280" s="13">
        <v>0</v>
      </c>
      <c r="C280" s="10">
        <f t="shared" si="9"/>
        <v>0</v>
      </c>
      <c r="D280" s="10">
        <f t="shared" si="10"/>
        <v>0</v>
      </c>
      <c r="E280" s="13">
        <f t="shared" si="11"/>
        <v>0</v>
      </c>
      <c r="F280" s="10">
        <f t="shared" si="12"/>
        <v>0</v>
      </c>
      <c r="G280" s="13">
        <f t="shared" si="13"/>
        <v>0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1</v>
      </c>
      <c r="N280" s="13">
        <v>0</v>
      </c>
      <c r="O280" s="13">
        <v>0</v>
      </c>
      <c r="P280" s="13">
        <v>1</v>
      </c>
      <c r="Q280" s="13">
        <v>1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4">
        <v>0</v>
      </c>
      <c r="AB280" s="13">
        <v>5.9499998092651367</v>
      </c>
      <c r="AC280" s="13">
        <f t="shared" si="14"/>
        <v>5949.9998092651367</v>
      </c>
      <c r="AD280" s="13">
        <v>213</v>
      </c>
      <c r="AE280" s="13">
        <f t="shared" si="15"/>
        <v>213000</v>
      </c>
      <c r="AF280" s="13">
        <v>3.809999942779541</v>
      </c>
      <c r="AG280" s="13">
        <v>1.4099999666213989</v>
      </c>
      <c r="AH280" s="13">
        <v>0.38999998569488525</v>
      </c>
      <c r="AI280" s="13">
        <f t="shared" si="16"/>
        <v>389.99998569488525</v>
      </c>
      <c r="AJ280" s="13">
        <v>64</v>
      </c>
      <c r="AK280" s="13">
        <v>23.700000762939453</v>
      </c>
      <c r="AL280" s="13">
        <v>6.5999999046325684</v>
      </c>
      <c r="AM280" s="13">
        <v>14.100000381469727</v>
      </c>
      <c r="AN280" s="13">
        <v>40.900001525878906</v>
      </c>
      <c r="AO280" s="13">
        <f t="shared" si="17"/>
        <v>2.900709249599017</v>
      </c>
      <c r="AP280" s="13">
        <v>0.37007874250411987</v>
      </c>
    </row>
    <row r="281" spans="1:42" x14ac:dyDescent="0.35">
      <c r="A281" s="12">
        <v>280</v>
      </c>
      <c r="B281" s="13">
        <v>0</v>
      </c>
      <c r="C281" s="10">
        <f t="shared" si="9"/>
        <v>0</v>
      </c>
      <c r="D281" s="10">
        <f t="shared" si="10"/>
        <v>0</v>
      </c>
      <c r="E281" s="13">
        <f t="shared" si="11"/>
        <v>0</v>
      </c>
      <c r="F281" s="10">
        <f t="shared" si="12"/>
        <v>0</v>
      </c>
      <c r="G281" s="13">
        <f t="shared" si="13"/>
        <v>1</v>
      </c>
      <c r="H281" s="13">
        <v>1</v>
      </c>
      <c r="I281" s="13">
        <v>0</v>
      </c>
      <c r="J281" s="13">
        <v>1</v>
      </c>
      <c r="K281" s="13">
        <v>0</v>
      </c>
      <c r="L281" s="13">
        <v>0</v>
      </c>
      <c r="M281" s="13">
        <v>1</v>
      </c>
      <c r="N281" s="13">
        <v>0</v>
      </c>
      <c r="O281" s="13">
        <v>0</v>
      </c>
      <c r="P281" s="13">
        <v>1</v>
      </c>
      <c r="Q281" s="13">
        <v>1</v>
      </c>
      <c r="R281" s="13">
        <v>1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1</v>
      </c>
      <c r="Y281" s="13">
        <v>0</v>
      </c>
      <c r="Z281" s="13">
        <v>0</v>
      </c>
      <c r="AA281" s="14">
        <v>0</v>
      </c>
      <c r="AB281" s="13">
        <v>10.930000305175781</v>
      </c>
      <c r="AC281" s="13">
        <f t="shared" si="14"/>
        <v>10930.000305175781</v>
      </c>
      <c r="AD281" s="13">
        <v>318</v>
      </c>
      <c r="AE281" s="13">
        <f t="shared" si="15"/>
        <v>318000</v>
      </c>
      <c r="AF281" s="13">
        <v>6.0300002098083496</v>
      </c>
      <c r="AG281" s="13">
        <v>3.4800000190734863</v>
      </c>
      <c r="AH281" s="13">
        <v>1.1799999475479126</v>
      </c>
      <c r="AI281" s="13">
        <f t="shared" si="16"/>
        <v>1179.9999475479126</v>
      </c>
      <c r="AJ281" s="13">
        <v>55.200000762939453</v>
      </c>
      <c r="AK281" s="13">
        <v>31.799999237060547</v>
      </c>
      <c r="AL281" s="13">
        <v>10.800000190734863</v>
      </c>
      <c r="AM281" s="13">
        <v>14.100000381469727</v>
      </c>
      <c r="AN281" s="13">
        <v>41.099998474121094</v>
      </c>
      <c r="AO281" s="13">
        <f t="shared" si="17"/>
        <v>2.9148934299416664</v>
      </c>
      <c r="AP281" s="13">
        <v>0.57711440324783325</v>
      </c>
    </row>
    <row r="282" spans="1:42" x14ac:dyDescent="0.35">
      <c r="A282" s="12">
        <v>281</v>
      </c>
      <c r="B282" s="13">
        <v>0</v>
      </c>
      <c r="C282" s="10">
        <f t="shared" si="9"/>
        <v>0</v>
      </c>
      <c r="D282" s="10">
        <f t="shared" si="10"/>
        <v>0</v>
      </c>
      <c r="E282" s="13">
        <f t="shared" si="11"/>
        <v>0</v>
      </c>
      <c r="F282" s="10">
        <f t="shared" si="12"/>
        <v>0</v>
      </c>
      <c r="G282" s="13">
        <f t="shared" si="13"/>
        <v>1</v>
      </c>
      <c r="H282" s="13">
        <v>1</v>
      </c>
      <c r="I282" s="13">
        <v>1</v>
      </c>
      <c r="J282" s="13">
        <v>1</v>
      </c>
      <c r="K282" s="13">
        <v>0</v>
      </c>
      <c r="L282" s="13">
        <v>0</v>
      </c>
      <c r="M282" s="13">
        <v>1</v>
      </c>
      <c r="N282" s="13">
        <v>0</v>
      </c>
      <c r="O282" s="13">
        <v>0</v>
      </c>
      <c r="P282" s="13">
        <v>1</v>
      </c>
      <c r="Q282" s="13">
        <v>1</v>
      </c>
      <c r="R282" s="13">
        <v>1</v>
      </c>
      <c r="S282" s="13">
        <v>1</v>
      </c>
      <c r="T282" s="13">
        <v>0</v>
      </c>
      <c r="U282" s="13">
        <v>0</v>
      </c>
      <c r="V282" s="13">
        <v>0</v>
      </c>
      <c r="W282" s="13">
        <v>0</v>
      </c>
      <c r="X282" s="13">
        <v>1</v>
      </c>
      <c r="Y282" s="13">
        <v>0</v>
      </c>
      <c r="Z282" s="13">
        <v>0</v>
      </c>
      <c r="AA282" s="14">
        <v>0</v>
      </c>
      <c r="AB282" s="13">
        <v>7.7300000190734863</v>
      </c>
      <c r="AC282" s="13">
        <f t="shared" si="14"/>
        <v>7730.0000190734863</v>
      </c>
      <c r="AD282" s="13">
        <v>255</v>
      </c>
      <c r="AE282" s="13">
        <f t="shared" si="15"/>
        <v>255000</v>
      </c>
      <c r="AF282" s="13">
        <v>4.7699999809265137</v>
      </c>
      <c r="AG282" s="13">
        <v>1.7200000286102295</v>
      </c>
      <c r="AH282" s="13">
        <v>1.2100000381469727</v>
      </c>
      <c r="AI282" s="13">
        <f t="shared" si="16"/>
        <v>1210.0000381469727</v>
      </c>
      <c r="AJ282" s="13">
        <v>61.599998474121094</v>
      </c>
      <c r="AK282" s="13">
        <v>22.299999237060547</v>
      </c>
      <c r="AL282" s="13">
        <v>15.699999809265137</v>
      </c>
      <c r="AM282" s="13">
        <v>14.699999809265137</v>
      </c>
      <c r="AN282" s="13">
        <v>42.700000762939453</v>
      </c>
      <c r="AO282" s="13">
        <f t="shared" si="17"/>
        <v>2.9047619943523015</v>
      </c>
      <c r="AP282" s="13">
        <v>0.36058700084686279</v>
      </c>
    </row>
    <row r="283" spans="1:42" x14ac:dyDescent="0.35">
      <c r="A283" s="12">
        <v>282</v>
      </c>
      <c r="B283" s="13">
        <v>0</v>
      </c>
      <c r="C283" s="10">
        <f t="shared" si="9"/>
        <v>0</v>
      </c>
      <c r="D283" s="10">
        <f t="shared" si="10"/>
        <v>0</v>
      </c>
      <c r="E283" s="13">
        <f t="shared" si="11"/>
        <v>0</v>
      </c>
      <c r="F283" s="10">
        <f t="shared" si="12"/>
        <v>0</v>
      </c>
      <c r="G283" s="13">
        <f t="shared" si="13"/>
        <v>1</v>
      </c>
      <c r="H283" s="13">
        <v>0</v>
      </c>
      <c r="I283" s="13">
        <v>1</v>
      </c>
      <c r="J283" s="13">
        <v>1</v>
      </c>
      <c r="K283" s="13">
        <v>0</v>
      </c>
      <c r="L283" s="13">
        <v>0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1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1</v>
      </c>
      <c r="Y283" s="13">
        <v>0</v>
      </c>
      <c r="Z283" s="13">
        <v>0</v>
      </c>
      <c r="AA283" s="14">
        <v>0</v>
      </c>
      <c r="AB283" s="13">
        <v>7.820000171661377</v>
      </c>
      <c r="AC283" s="13">
        <f t="shared" si="14"/>
        <v>7820.000171661377</v>
      </c>
      <c r="AD283" s="13">
        <v>272</v>
      </c>
      <c r="AE283" s="13">
        <f t="shared" si="15"/>
        <v>272000</v>
      </c>
      <c r="AF283" s="13">
        <v>3.8199999332427979</v>
      </c>
      <c r="AG283" s="13">
        <v>2.6500000953674316</v>
      </c>
      <c r="AH283" s="13">
        <v>1.2899999618530273</v>
      </c>
      <c r="AI283" s="13">
        <f t="shared" si="16"/>
        <v>1289.9999618530273</v>
      </c>
      <c r="AJ283" s="13">
        <v>48.799999237060547</v>
      </c>
      <c r="AK283" s="13">
        <v>33.900001525878906</v>
      </c>
      <c r="AL283" s="13">
        <v>16.5</v>
      </c>
      <c r="AM283" s="13">
        <v>11.800000190734863</v>
      </c>
      <c r="AN283" s="13">
        <v>33.900001525878906</v>
      </c>
      <c r="AO283" s="13">
        <f t="shared" si="17"/>
        <v>2.8728814388068016</v>
      </c>
      <c r="AP283" s="13">
        <v>0.69371730089187622</v>
      </c>
    </row>
    <row r="284" spans="1:42" x14ac:dyDescent="0.35">
      <c r="A284" s="9">
        <v>283</v>
      </c>
      <c r="B284" s="13">
        <v>0</v>
      </c>
      <c r="C284" s="10">
        <f t="shared" si="9"/>
        <v>0</v>
      </c>
      <c r="D284" s="10">
        <f t="shared" si="10"/>
        <v>0</v>
      </c>
      <c r="E284" s="13">
        <f t="shared" si="11"/>
        <v>0</v>
      </c>
      <c r="F284" s="10">
        <f t="shared" si="12"/>
        <v>0</v>
      </c>
      <c r="G284" s="13">
        <f t="shared" si="13"/>
        <v>0</v>
      </c>
      <c r="H284" s="13">
        <v>1</v>
      </c>
      <c r="I284" s="13">
        <v>1</v>
      </c>
      <c r="J284" s="13">
        <v>1</v>
      </c>
      <c r="K284" s="13">
        <v>0</v>
      </c>
      <c r="L284" s="13">
        <v>0</v>
      </c>
      <c r="M284" s="13">
        <v>1</v>
      </c>
      <c r="N284" s="13">
        <v>0</v>
      </c>
      <c r="O284" s="13">
        <v>1</v>
      </c>
      <c r="P284" s="13">
        <v>1</v>
      </c>
      <c r="Q284" s="13">
        <v>1</v>
      </c>
      <c r="R284" s="13">
        <v>1</v>
      </c>
      <c r="S284" s="13">
        <v>0</v>
      </c>
      <c r="T284" s="13">
        <v>0</v>
      </c>
      <c r="U284" s="13">
        <v>0</v>
      </c>
      <c r="V284" s="13">
        <v>1</v>
      </c>
      <c r="W284" s="13">
        <v>0</v>
      </c>
      <c r="X284" s="13">
        <v>0</v>
      </c>
      <c r="Y284" s="13">
        <v>0</v>
      </c>
      <c r="Z284" s="13">
        <v>0</v>
      </c>
      <c r="AA284" s="14">
        <v>0</v>
      </c>
      <c r="AB284" s="13">
        <v>7.1399998664855957</v>
      </c>
      <c r="AC284" s="13">
        <f t="shared" si="14"/>
        <v>7139.9998664855957</v>
      </c>
      <c r="AD284" s="13">
        <v>272</v>
      </c>
      <c r="AE284" s="13">
        <f t="shared" si="15"/>
        <v>272000</v>
      </c>
      <c r="AF284" s="13">
        <v>6.0199999809265137</v>
      </c>
      <c r="AG284" s="13">
        <v>0.6600000262260437</v>
      </c>
      <c r="AH284" s="13">
        <v>0.40999999642372131</v>
      </c>
      <c r="AI284" s="13">
        <f t="shared" si="16"/>
        <v>409.99999642372131</v>
      </c>
      <c r="AJ284" s="13">
        <v>84.400001525878906</v>
      </c>
      <c r="AK284" s="13">
        <v>9.1999998092651367</v>
      </c>
      <c r="AL284" s="13">
        <v>5.6999998092651367</v>
      </c>
      <c r="AM284" s="13">
        <v>11.899999618530273</v>
      </c>
      <c r="AN284" s="13">
        <v>34</v>
      </c>
      <c r="AO284" s="13">
        <f t="shared" si="17"/>
        <v>2.8571429487322302</v>
      </c>
      <c r="AP284" s="13">
        <v>0.10963455587625504</v>
      </c>
    </row>
    <row r="285" spans="1:42" x14ac:dyDescent="0.35">
      <c r="A285" s="12">
        <v>284</v>
      </c>
      <c r="B285" s="13">
        <v>0</v>
      </c>
      <c r="C285" s="10">
        <f t="shared" si="9"/>
        <v>0</v>
      </c>
      <c r="D285" s="10">
        <f t="shared" si="10"/>
        <v>0</v>
      </c>
      <c r="E285" s="13">
        <f t="shared" si="11"/>
        <v>0</v>
      </c>
      <c r="F285" s="10">
        <f t="shared" si="12"/>
        <v>0</v>
      </c>
      <c r="G285" s="13">
        <f t="shared" si="13"/>
        <v>0</v>
      </c>
      <c r="H285" s="13">
        <v>1</v>
      </c>
      <c r="I285" s="13">
        <v>1</v>
      </c>
      <c r="J285" s="13">
        <v>1</v>
      </c>
      <c r="K285" s="13">
        <v>0</v>
      </c>
      <c r="L285" s="13">
        <v>0</v>
      </c>
      <c r="M285" s="13">
        <v>1</v>
      </c>
      <c r="N285" s="13">
        <v>0</v>
      </c>
      <c r="O285" s="13">
        <v>0</v>
      </c>
      <c r="P285" s="13">
        <v>1</v>
      </c>
      <c r="Q285" s="13">
        <v>1</v>
      </c>
      <c r="R285" s="13">
        <v>1</v>
      </c>
      <c r="S285" s="13">
        <v>1</v>
      </c>
      <c r="T285" s="13">
        <v>0</v>
      </c>
      <c r="U285" s="13">
        <v>0</v>
      </c>
      <c r="V285" s="13">
        <v>1</v>
      </c>
      <c r="W285" s="13">
        <v>0</v>
      </c>
      <c r="X285" s="13">
        <v>1</v>
      </c>
      <c r="Y285" s="13">
        <v>0</v>
      </c>
      <c r="Z285" s="13">
        <v>0</v>
      </c>
      <c r="AA285" s="14">
        <v>0</v>
      </c>
      <c r="AB285" s="13">
        <v>8.1000003814697266</v>
      </c>
      <c r="AC285" s="13">
        <f t="shared" si="14"/>
        <v>8100.0003814697266</v>
      </c>
      <c r="AD285" s="13">
        <v>257</v>
      </c>
      <c r="AE285" s="13">
        <f t="shared" si="15"/>
        <v>257000</v>
      </c>
      <c r="AF285" s="13">
        <v>5.9800000190734863</v>
      </c>
      <c r="AG285" s="13">
        <v>1.1799999475479126</v>
      </c>
      <c r="AH285" s="13">
        <v>0.93000000715255737</v>
      </c>
      <c r="AI285" s="13">
        <f t="shared" si="16"/>
        <v>930.00000715255737</v>
      </c>
      <c r="AJ285" s="13">
        <v>73.800003051757813</v>
      </c>
      <c r="AK285" s="13">
        <v>14.600000381469727</v>
      </c>
      <c r="AL285" s="13">
        <v>11.5</v>
      </c>
      <c r="AM285" s="13">
        <v>14.100000381469727</v>
      </c>
      <c r="AN285" s="13">
        <v>40.900001525878906</v>
      </c>
      <c r="AO285" s="13">
        <f t="shared" si="17"/>
        <v>2.900709249599017</v>
      </c>
      <c r="AP285" s="13">
        <v>0.19732441008090973</v>
      </c>
    </row>
    <row r="286" spans="1:42" x14ac:dyDescent="0.35">
      <c r="A286" s="12">
        <v>285</v>
      </c>
      <c r="B286" s="13">
        <v>0</v>
      </c>
      <c r="C286" s="10">
        <f t="shared" si="9"/>
        <v>1</v>
      </c>
      <c r="D286" s="10">
        <f t="shared" si="10"/>
        <v>0</v>
      </c>
      <c r="E286" s="13">
        <f t="shared" si="11"/>
        <v>0</v>
      </c>
      <c r="F286" s="10">
        <f t="shared" si="12"/>
        <v>0</v>
      </c>
      <c r="G286" s="13">
        <f t="shared" si="13"/>
        <v>0</v>
      </c>
      <c r="H286" s="13">
        <v>1</v>
      </c>
      <c r="I286" s="13">
        <v>0</v>
      </c>
      <c r="J286" s="13">
        <v>1</v>
      </c>
      <c r="K286" s="13">
        <v>0</v>
      </c>
      <c r="L286" s="13">
        <v>0</v>
      </c>
      <c r="M286" s="13">
        <v>1</v>
      </c>
      <c r="N286" s="13">
        <v>0</v>
      </c>
      <c r="O286" s="13">
        <v>1</v>
      </c>
      <c r="P286" s="13">
        <v>1</v>
      </c>
      <c r="Q286" s="13">
        <v>1</v>
      </c>
      <c r="R286" s="13">
        <v>1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4">
        <v>0</v>
      </c>
      <c r="AB286" s="13">
        <v>7.4099998474121094</v>
      </c>
      <c r="AC286" s="13">
        <f t="shared" si="14"/>
        <v>7409.9998474121094</v>
      </c>
      <c r="AD286" s="13">
        <v>130</v>
      </c>
      <c r="AE286" s="13">
        <f t="shared" si="15"/>
        <v>130000</v>
      </c>
      <c r="AF286" s="13">
        <v>5.820000171661377</v>
      </c>
      <c r="AG286" s="13">
        <v>0.87000000476837158</v>
      </c>
      <c r="AH286" s="13">
        <v>0.63999998569488525</v>
      </c>
      <c r="AI286" s="13">
        <f t="shared" si="16"/>
        <v>639.99998569488525</v>
      </c>
      <c r="AJ286" s="13">
        <v>78.599998474121094</v>
      </c>
      <c r="AK286" s="13">
        <v>11.699999809265137</v>
      </c>
      <c r="AL286" s="13">
        <v>8.6000003814697266</v>
      </c>
      <c r="AM286" s="13">
        <v>14.899999618530273</v>
      </c>
      <c r="AN286" s="13">
        <v>43.400001525878906</v>
      </c>
      <c r="AO286" s="13">
        <f t="shared" si="17"/>
        <v>2.9127518548325879</v>
      </c>
      <c r="AP286" s="13">
        <v>0.14948453009128571</v>
      </c>
    </row>
    <row r="287" spans="1:42" x14ac:dyDescent="0.35">
      <c r="A287" s="12">
        <v>286</v>
      </c>
      <c r="B287" s="13">
        <v>0</v>
      </c>
      <c r="C287" s="10">
        <f t="shared" si="9"/>
        <v>0</v>
      </c>
      <c r="D287" s="10">
        <f t="shared" si="10"/>
        <v>0</v>
      </c>
      <c r="E287" s="13">
        <f t="shared" si="11"/>
        <v>0</v>
      </c>
      <c r="F287" s="10">
        <f t="shared" si="12"/>
        <v>1</v>
      </c>
      <c r="G287" s="13">
        <f t="shared" si="13"/>
        <v>0</v>
      </c>
      <c r="H287" s="13">
        <v>1</v>
      </c>
      <c r="I287" s="13">
        <v>0</v>
      </c>
      <c r="J287" s="13">
        <v>1</v>
      </c>
      <c r="K287" s="13">
        <v>0</v>
      </c>
      <c r="L287" s="13">
        <v>0</v>
      </c>
      <c r="M287" s="13">
        <v>1</v>
      </c>
      <c r="N287" s="13">
        <v>0</v>
      </c>
      <c r="O287" s="13">
        <v>1</v>
      </c>
      <c r="P287" s="13">
        <v>1</v>
      </c>
      <c r="Q287" s="13">
        <v>1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4">
        <v>0</v>
      </c>
      <c r="AB287" s="13">
        <v>5.9000000953674316</v>
      </c>
      <c r="AC287" s="13">
        <f t="shared" si="14"/>
        <v>5900.0000953674316</v>
      </c>
      <c r="AD287" s="13">
        <v>251</v>
      </c>
      <c r="AE287" s="13">
        <f t="shared" si="15"/>
        <v>251000</v>
      </c>
      <c r="AF287" s="13">
        <v>3.130000114440918</v>
      </c>
      <c r="AG287" s="13">
        <v>2.25</v>
      </c>
      <c r="AH287" s="13">
        <v>0.41999998688697815</v>
      </c>
      <c r="AI287" s="13">
        <f t="shared" si="16"/>
        <v>419.99998688697815</v>
      </c>
      <c r="AJ287" s="13">
        <v>53.099998474121094</v>
      </c>
      <c r="AK287" s="13">
        <v>38.099998474121094</v>
      </c>
      <c r="AL287" s="13">
        <v>7.0999999046325684</v>
      </c>
      <c r="AM287" s="13">
        <v>14.600000381469727</v>
      </c>
      <c r="AN287" s="13">
        <v>44.599998474121094</v>
      </c>
      <c r="AO287" s="13">
        <f t="shared" si="17"/>
        <v>3.0547943362198309</v>
      </c>
      <c r="AP287" s="13">
        <v>0.71884983777999878</v>
      </c>
    </row>
    <row r="288" spans="1:42" x14ac:dyDescent="0.35">
      <c r="A288" s="12">
        <v>287</v>
      </c>
      <c r="B288" s="13">
        <v>0</v>
      </c>
      <c r="C288" s="10">
        <f t="shared" si="9"/>
        <v>0</v>
      </c>
      <c r="D288" s="10">
        <f t="shared" si="10"/>
        <v>0</v>
      </c>
      <c r="E288" s="13">
        <f t="shared" si="11"/>
        <v>0</v>
      </c>
      <c r="F288" s="10">
        <f t="shared" si="12"/>
        <v>0</v>
      </c>
      <c r="G288" s="13">
        <f t="shared" si="13"/>
        <v>0</v>
      </c>
      <c r="H288" s="13">
        <v>1</v>
      </c>
      <c r="I288" s="13">
        <v>0</v>
      </c>
      <c r="J288" s="13">
        <v>1</v>
      </c>
      <c r="K288" s="13">
        <v>0</v>
      </c>
      <c r="L288" s="13">
        <v>0</v>
      </c>
      <c r="M288" s="13">
        <v>1</v>
      </c>
      <c r="N288" s="13">
        <v>0</v>
      </c>
      <c r="O288" s="13">
        <v>0</v>
      </c>
      <c r="P288" s="13">
        <v>1</v>
      </c>
      <c r="Q288" s="13">
        <v>1</v>
      </c>
      <c r="R288" s="13">
        <v>1</v>
      </c>
      <c r="S288" s="13">
        <v>1</v>
      </c>
      <c r="T288" s="13">
        <v>0</v>
      </c>
      <c r="U288" s="13">
        <v>0</v>
      </c>
      <c r="V288" s="13">
        <v>0</v>
      </c>
      <c r="W288" s="13">
        <v>0</v>
      </c>
      <c r="X288" s="13">
        <v>1</v>
      </c>
      <c r="Y288" s="13">
        <v>0</v>
      </c>
      <c r="Z288" s="13">
        <v>0</v>
      </c>
      <c r="AA288" s="14">
        <v>0</v>
      </c>
      <c r="AB288" s="13">
        <v>4.9000000953674316</v>
      </c>
      <c r="AC288" s="13">
        <f t="shared" si="14"/>
        <v>4900.0000953674316</v>
      </c>
      <c r="AD288" s="13">
        <v>173</v>
      </c>
      <c r="AE288" s="13">
        <f t="shared" si="15"/>
        <v>173000</v>
      </c>
      <c r="AF288" s="13">
        <v>3.8299999237060547</v>
      </c>
      <c r="AG288" s="13">
        <v>0.68000000715255737</v>
      </c>
      <c r="AH288" s="13">
        <v>0.38999998569488525</v>
      </c>
      <c r="AI288" s="13">
        <f t="shared" si="16"/>
        <v>389.99998569488525</v>
      </c>
      <c r="AJ288" s="13">
        <v>78.099998474121094</v>
      </c>
      <c r="AK288" s="13">
        <v>13.899999618530273</v>
      </c>
      <c r="AL288" s="13">
        <v>8</v>
      </c>
      <c r="AM288" s="13">
        <v>13.199999809265137</v>
      </c>
      <c r="AN288" s="13">
        <v>38.700000762939453</v>
      </c>
      <c r="AO288" s="13">
        <f t="shared" si="17"/>
        <v>2.9318182819802585</v>
      </c>
      <c r="AP288" s="13">
        <v>0.1775456964969635</v>
      </c>
    </row>
    <row r="289" spans="1:42" x14ac:dyDescent="0.35">
      <c r="A289" s="12">
        <v>288</v>
      </c>
      <c r="B289" s="13">
        <v>0</v>
      </c>
      <c r="C289" s="10">
        <f t="shared" si="9"/>
        <v>0</v>
      </c>
      <c r="D289" s="10">
        <f t="shared" si="10"/>
        <v>0</v>
      </c>
      <c r="E289" s="13">
        <f t="shared" si="11"/>
        <v>0</v>
      </c>
      <c r="F289" s="10">
        <f t="shared" si="12"/>
        <v>0</v>
      </c>
      <c r="G289" s="13">
        <f t="shared" si="13"/>
        <v>0</v>
      </c>
      <c r="H289" s="13">
        <v>1</v>
      </c>
      <c r="I289" s="13">
        <v>0</v>
      </c>
      <c r="J289" s="13">
        <v>1</v>
      </c>
      <c r="K289" s="13">
        <v>0</v>
      </c>
      <c r="L289" s="13">
        <v>0</v>
      </c>
      <c r="M289" s="13">
        <v>1</v>
      </c>
      <c r="N289" s="13">
        <v>0</v>
      </c>
      <c r="O289" s="13">
        <v>1</v>
      </c>
      <c r="P289" s="13">
        <v>1</v>
      </c>
      <c r="Q289" s="13">
        <v>1</v>
      </c>
      <c r="R289" s="13">
        <v>1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4">
        <v>0</v>
      </c>
      <c r="AB289" s="13">
        <v>6.2199997901916504</v>
      </c>
      <c r="AC289" s="13">
        <f t="shared" si="14"/>
        <v>6219.9997901916504</v>
      </c>
      <c r="AD289" s="13">
        <v>292</v>
      </c>
      <c r="AE289" s="13">
        <f t="shared" si="15"/>
        <v>292000</v>
      </c>
      <c r="AF289" s="13">
        <v>4.5199999809265137</v>
      </c>
      <c r="AG289" s="13">
        <v>1.3600000143051147</v>
      </c>
      <c r="AH289" s="13">
        <v>0.33000001311302185</v>
      </c>
      <c r="AI289" s="13">
        <f t="shared" si="16"/>
        <v>330.00001311302185</v>
      </c>
      <c r="AJ289" s="13">
        <v>72.599998474121094</v>
      </c>
      <c r="AK289" s="13">
        <v>21.899999618530273</v>
      </c>
      <c r="AL289" s="13">
        <v>5.3000001907348633</v>
      </c>
      <c r="AM289" s="13">
        <v>14.399999618530273</v>
      </c>
      <c r="AN289" s="13">
        <v>43</v>
      </c>
      <c r="AO289" s="13">
        <f t="shared" si="17"/>
        <v>2.9861111902160431</v>
      </c>
      <c r="AP289" s="13">
        <v>0.30088496208190918</v>
      </c>
    </row>
    <row r="290" spans="1:42" x14ac:dyDescent="0.35">
      <c r="A290" s="9">
        <v>289</v>
      </c>
      <c r="B290" s="13">
        <v>0</v>
      </c>
      <c r="C290" s="10">
        <f t="shared" si="9"/>
        <v>0</v>
      </c>
      <c r="D290" s="10">
        <f t="shared" si="10"/>
        <v>0</v>
      </c>
      <c r="E290" s="13">
        <f t="shared" si="11"/>
        <v>0</v>
      </c>
      <c r="F290" s="10">
        <f t="shared" si="12"/>
        <v>0</v>
      </c>
      <c r="G290" s="13">
        <f t="shared" si="13"/>
        <v>0</v>
      </c>
      <c r="H290" s="13">
        <v>1</v>
      </c>
      <c r="I290" s="13">
        <v>0</v>
      </c>
      <c r="J290" s="13">
        <v>1</v>
      </c>
      <c r="K290" s="13">
        <v>0</v>
      </c>
      <c r="L290" s="13">
        <v>0</v>
      </c>
      <c r="M290" s="13">
        <v>1</v>
      </c>
      <c r="N290" s="13">
        <v>0</v>
      </c>
      <c r="O290" s="13">
        <v>0</v>
      </c>
      <c r="P290" s="13">
        <v>1</v>
      </c>
      <c r="Q290" s="13">
        <v>1</v>
      </c>
      <c r="R290" s="13">
        <v>1</v>
      </c>
      <c r="S290" s="13">
        <v>1</v>
      </c>
      <c r="T290" s="13">
        <v>0</v>
      </c>
      <c r="U290" s="13">
        <v>0</v>
      </c>
      <c r="V290" s="13">
        <v>0</v>
      </c>
      <c r="W290" s="13">
        <v>0</v>
      </c>
      <c r="X290" s="13">
        <v>1</v>
      </c>
      <c r="Y290" s="13">
        <v>0</v>
      </c>
      <c r="Z290" s="13">
        <v>0</v>
      </c>
      <c r="AA290" s="14">
        <v>0</v>
      </c>
      <c r="AB290" s="13">
        <v>5.8400001525878906</v>
      </c>
      <c r="AC290" s="13">
        <f t="shared" si="14"/>
        <v>5840.0001525878906</v>
      </c>
      <c r="AD290" s="13">
        <v>239</v>
      </c>
      <c r="AE290" s="13">
        <f t="shared" si="15"/>
        <v>239000</v>
      </c>
      <c r="AF290" s="13">
        <v>3.3399999141693115</v>
      </c>
      <c r="AG290" s="13">
        <v>1.3300000429153442</v>
      </c>
      <c r="AH290" s="13">
        <v>1</v>
      </c>
      <c r="AI290" s="13">
        <f t="shared" si="16"/>
        <v>1000</v>
      </c>
      <c r="AJ290" s="13">
        <v>57.200000762939453</v>
      </c>
      <c r="AK290" s="13">
        <v>22.799999237060547</v>
      </c>
      <c r="AL290" s="13">
        <v>17.100000381469727</v>
      </c>
      <c r="AM290" s="13">
        <v>16.200000762939453</v>
      </c>
      <c r="AN290" s="13">
        <v>46.700000762939453</v>
      </c>
      <c r="AO290" s="13">
        <f t="shared" si="17"/>
        <v>2.8827159607161552</v>
      </c>
      <c r="AP290" s="13">
        <v>0.39820361137390137</v>
      </c>
    </row>
    <row r="291" spans="1:42" x14ac:dyDescent="0.35">
      <c r="A291" s="12">
        <v>290</v>
      </c>
      <c r="B291" s="13">
        <v>0</v>
      </c>
      <c r="C291" s="10">
        <f t="shared" si="9"/>
        <v>0</v>
      </c>
      <c r="D291" s="10">
        <f t="shared" si="10"/>
        <v>0</v>
      </c>
      <c r="E291" s="13">
        <f t="shared" si="11"/>
        <v>1</v>
      </c>
      <c r="F291" s="10">
        <f t="shared" si="12"/>
        <v>0</v>
      </c>
      <c r="G291" s="13">
        <f t="shared" si="13"/>
        <v>0</v>
      </c>
      <c r="H291" s="13">
        <v>1</v>
      </c>
      <c r="I291" s="13">
        <v>0</v>
      </c>
      <c r="J291" s="13">
        <v>1</v>
      </c>
      <c r="K291" s="13">
        <v>0</v>
      </c>
      <c r="L291" s="13">
        <v>0</v>
      </c>
      <c r="M291" s="13">
        <v>1</v>
      </c>
      <c r="N291" s="13">
        <v>0</v>
      </c>
      <c r="O291" s="13">
        <v>0</v>
      </c>
      <c r="P291" s="13">
        <v>1</v>
      </c>
      <c r="Q291" s="13">
        <v>1</v>
      </c>
      <c r="R291" s="13">
        <v>1</v>
      </c>
      <c r="S291" s="13">
        <v>1</v>
      </c>
      <c r="T291" s="13">
        <v>0</v>
      </c>
      <c r="U291" s="13">
        <v>0</v>
      </c>
      <c r="V291" s="13">
        <v>0</v>
      </c>
      <c r="W291" s="13">
        <v>0</v>
      </c>
      <c r="X291" s="13">
        <v>1</v>
      </c>
      <c r="Y291" s="13">
        <v>0</v>
      </c>
      <c r="Z291" s="13">
        <v>0</v>
      </c>
      <c r="AA291" s="14">
        <v>0</v>
      </c>
      <c r="AB291" s="13">
        <v>5.5500001907348633</v>
      </c>
      <c r="AC291" s="13">
        <f t="shared" si="14"/>
        <v>5550.0001907348633</v>
      </c>
      <c r="AD291" s="13">
        <v>317</v>
      </c>
      <c r="AE291" s="13">
        <f t="shared" si="15"/>
        <v>317000</v>
      </c>
      <c r="AF291" s="13">
        <v>2.2799999713897705</v>
      </c>
      <c r="AG291" s="13">
        <v>2.5199999809265137</v>
      </c>
      <c r="AH291" s="13">
        <v>0.61000001430511475</v>
      </c>
      <c r="AI291" s="13">
        <f t="shared" si="16"/>
        <v>610.00001430511475</v>
      </c>
      <c r="AJ291" s="13">
        <v>41</v>
      </c>
      <c r="AK291" s="13">
        <v>45.400001525878906</v>
      </c>
      <c r="AL291" s="13">
        <v>11</v>
      </c>
      <c r="AM291" s="13">
        <v>12.5</v>
      </c>
      <c r="AN291" s="13">
        <v>37.400001525878906</v>
      </c>
      <c r="AO291" s="13">
        <f t="shared" si="17"/>
        <v>2.9920001220703125</v>
      </c>
      <c r="AP291" s="13">
        <v>1.1052631139755249</v>
      </c>
    </row>
    <row r="292" spans="1:42" x14ac:dyDescent="0.35">
      <c r="A292" s="12">
        <v>291</v>
      </c>
      <c r="B292" s="13">
        <v>0</v>
      </c>
      <c r="C292" s="10">
        <f t="shared" si="9"/>
        <v>0</v>
      </c>
      <c r="D292" s="10">
        <f t="shared" si="10"/>
        <v>1</v>
      </c>
      <c r="E292" s="13">
        <f t="shared" si="11"/>
        <v>0</v>
      </c>
      <c r="F292" s="10">
        <f t="shared" si="12"/>
        <v>0</v>
      </c>
      <c r="G292" s="13">
        <f t="shared" si="13"/>
        <v>0</v>
      </c>
      <c r="H292" s="13">
        <v>1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0</v>
      </c>
      <c r="O292" s="13">
        <v>1</v>
      </c>
      <c r="P292" s="13">
        <v>1</v>
      </c>
      <c r="Q292" s="13">
        <v>1</v>
      </c>
      <c r="R292" s="13">
        <v>1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4">
        <v>0</v>
      </c>
      <c r="AB292" s="13">
        <v>4.320000171661377</v>
      </c>
      <c r="AC292" s="13">
        <f t="shared" si="14"/>
        <v>4320.000171661377</v>
      </c>
      <c r="AD292" s="13">
        <v>250</v>
      </c>
      <c r="AE292" s="13">
        <f t="shared" si="15"/>
        <v>250000</v>
      </c>
      <c r="AF292" s="13">
        <v>2.8399999141693115</v>
      </c>
      <c r="AG292" s="13">
        <v>0.98000001907348633</v>
      </c>
      <c r="AH292" s="13">
        <v>0.43000000715255737</v>
      </c>
      <c r="AI292" s="13">
        <f t="shared" si="16"/>
        <v>430.00000715255737</v>
      </c>
      <c r="AJ292" s="13">
        <v>65.599998474121094</v>
      </c>
      <c r="AK292" s="13">
        <v>22.700000762939453</v>
      </c>
      <c r="AL292" s="13">
        <v>10</v>
      </c>
      <c r="AM292" s="13">
        <v>15</v>
      </c>
      <c r="AN292" s="13">
        <v>44.400001525878906</v>
      </c>
      <c r="AO292" s="13">
        <f t="shared" si="17"/>
        <v>2.9600001017252606</v>
      </c>
      <c r="AP292" s="13">
        <v>0.34507045149803162</v>
      </c>
    </row>
    <row r="293" spans="1:42" x14ac:dyDescent="0.35">
      <c r="A293" s="12">
        <v>292</v>
      </c>
      <c r="B293" s="13">
        <v>0</v>
      </c>
      <c r="C293" s="10">
        <f t="shared" si="9"/>
        <v>0</v>
      </c>
      <c r="D293" s="10">
        <f t="shared" si="10"/>
        <v>0</v>
      </c>
      <c r="E293" s="13">
        <f t="shared" si="11"/>
        <v>0</v>
      </c>
      <c r="F293" s="10">
        <f t="shared" si="12"/>
        <v>0</v>
      </c>
      <c r="G293" s="13">
        <f t="shared" si="13"/>
        <v>1</v>
      </c>
      <c r="H293" s="13">
        <v>1</v>
      </c>
      <c r="I293" s="13">
        <v>0</v>
      </c>
      <c r="J293" s="13">
        <v>1</v>
      </c>
      <c r="K293" s="13">
        <v>0</v>
      </c>
      <c r="L293" s="13">
        <v>0</v>
      </c>
      <c r="M293" s="13">
        <v>1</v>
      </c>
      <c r="N293" s="13">
        <v>0</v>
      </c>
      <c r="O293" s="13">
        <v>0</v>
      </c>
      <c r="P293" s="13">
        <v>1</v>
      </c>
      <c r="Q293" s="13">
        <v>1</v>
      </c>
      <c r="R293" s="13">
        <v>1</v>
      </c>
      <c r="S293" s="13">
        <v>1</v>
      </c>
      <c r="T293" s="13">
        <v>0</v>
      </c>
      <c r="U293" s="13">
        <v>0</v>
      </c>
      <c r="V293" s="13">
        <v>0</v>
      </c>
      <c r="W293" s="13">
        <v>0</v>
      </c>
      <c r="X293" s="13">
        <v>1</v>
      </c>
      <c r="Y293" s="13">
        <v>0</v>
      </c>
      <c r="Z293" s="13">
        <v>0</v>
      </c>
      <c r="AA293" s="14">
        <v>0</v>
      </c>
      <c r="AB293" s="13">
        <v>8.7100000381469727</v>
      </c>
      <c r="AC293" s="13">
        <f t="shared" si="14"/>
        <v>8710.0000381469727</v>
      </c>
      <c r="AD293" s="13">
        <v>229</v>
      </c>
      <c r="AE293" s="13">
        <f t="shared" si="15"/>
        <v>229000</v>
      </c>
      <c r="AF293" s="13">
        <v>6.559999942779541</v>
      </c>
      <c r="AG293" s="13">
        <v>0.8399999737739563</v>
      </c>
      <c r="AH293" s="13">
        <v>1.2999999523162842</v>
      </c>
      <c r="AI293" s="13">
        <f t="shared" si="16"/>
        <v>1299.9999523162842</v>
      </c>
      <c r="AJ293" s="13">
        <v>75.400001525878906</v>
      </c>
      <c r="AK293" s="13">
        <v>9.6000003814697266</v>
      </c>
      <c r="AL293" s="13">
        <v>14.899999618530273</v>
      </c>
      <c r="AM293" s="13">
        <v>15.399999618530273</v>
      </c>
      <c r="AN293" s="13">
        <v>45.700000762939453</v>
      </c>
      <c r="AO293" s="13">
        <f t="shared" si="17"/>
        <v>2.9675325905820324</v>
      </c>
      <c r="AP293" s="13">
        <v>0.12804877758026123</v>
      </c>
    </row>
    <row r="294" spans="1:42" x14ac:dyDescent="0.35">
      <c r="A294" s="12">
        <v>293</v>
      </c>
      <c r="B294" s="13">
        <v>0</v>
      </c>
      <c r="C294" s="10">
        <f t="shared" si="9"/>
        <v>0</v>
      </c>
      <c r="D294" s="10">
        <f t="shared" si="10"/>
        <v>1</v>
      </c>
      <c r="E294" s="13">
        <f t="shared" si="11"/>
        <v>0</v>
      </c>
      <c r="F294" s="10">
        <f t="shared" si="12"/>
        <v>0</v>
      </c>
      <c r="G294" s="13">
        <f t="shared" si="13"/>
        <v>0</v>
      </c>
      <c r="H294" s="13">
        <v>1</v>
      </c>
      <c r="I294" s="13">
        <v>1</v>
      </c>
      <c r="J294" s="13">
        <v>1</v>
      </c>
      <c r="K294" s="13">
        <v>0</v>
      </c>
      <c r="L294" s="13">
        <v>0</v>
      </c>
      <c r="M294" s="13">
        <v>1</v>
      </c>
      <c r="N294" s="13">
        <v>0</v>
      </c>
      <c r="O294" s="13">
        <v>1</v>
      </c>
      <c r="P294" s="13">
        <v>1</v>
      </c>
      <c r="Q294" s="13">
        <v>1</v>
      </c>
      <c r="R294" s="13">
        <v>1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4">
        <v>0</v>
      </c>
      <c r="AB294" s="13">
        <v>4.0199999809265137</v>
      </c>
      <c r="AC294" s="13">
        <f t="shared" si="14"/>
        <v>4019.9999809265137</v>
      </c>
      <c r="AD294" s="13">
        <v>215</v>
      </c>
      <c r="AE294" s="13">
        <f t="shared" si="15"/>
        <v>215000</v>
      </c>
      <c r="AF294" s="13">
        <v>2.4700000286102295</v>
      </c>
      <c r="AG294" s="13">
        <v>0.92000001668930054</v>
      </c>
      <c r="AH294" s="13">
        <v>0.60000002384185791</v>
      </c>
      <c r="AI294" s="13">
        <f t="shared" si="16"/>
        <v>600.00002384185791</v>
      </c>
      <c r="AJ294" s="13">
        <v>61.5</v>
      </c>
      <c r="AK294" s="13">
        <v>22.899999618530273</v>
      </c>
      <c r="AL294" s="13">
        <v>14.899999618530273</v>
      </c>
      <c r="AM294" s="13">
        <v>14.699999809265137</v>
      </c>
      <c r="AN294" s="13">
        <v>43</v>
      </c>
      <c r="AO294" s="13">
        <f t="shared" si="17"/>
        <v>2.9251701059817634</v>
      </c>
      <c r="AP294" s="13">
        <v>0.37246963381767273</v>
      </c>
    </row>
    <row r="295" spans="1:42" x14ac:dyDescent="0.35">
      <c r="A295" s="12">
        <v>294</v>
      </c>
      <c r="B295" s="13">
        <v>0</v>
      </c>
      <c r="C295" s="10">
        <f t="shared" si="9"/>
        <v>0</v>
      </c>
      <c r="D295" s="10">
        <f t="shared" si="10"/>
        <v>0</v>
      </c>
      <c r="E295" s="13">
        <f t="shared" si="11"/>
        <v>0</v>
      </c>
      <c r="F295" s="10">
        <f t="shared" si="12"/>
        <v>0</v>
      </c>
      <c r="G295" s="13">
        <f t="shared" si="13"/>
        <v>0</v>
      </c>
      <c r="H295" s="13">
        <v>1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0</v>
      </c>
      <c r="O295" s="13">
        <v>0</v>
      </c>
      <c r="P295" s="13">
        <v>1</v>
      </c>
      <c r="Q295" s="13">
        <v>1</v>
      </c>
      <c r="R295" s="13">
        <v>1</v>
      </c>
      <c r="S295" s="13">
        <v>1</v>
      </c>
      <c r="T295" s="13">
        <v>0</v>
      </c>
      <c r="U295" s="13">
        <v>0</v>
      </c>
      <c r="V295" s="13">
        <v>0</v>
      </c>
      <c r="W295" s="13">
        <v>0</v>
      </c>
      <c r="X295" s="13">
        <v>1</v>
      </c>
      <c r="Y295" s="13">
        <v>0</v>
      </c>
      <c r="Z295" s="13">
        <v>0</v>
      </c>
      <c r="AA295" s="14">
        <v>0</v>
      </c>
      <c r="AB295" s="13">
        <v>5.7600002288818359</v>
      </c>
      <c r="AC295" s="13">
        <f t="shared" si="14"/>
        <v>5760.0002288818359</v>
      </c>
      <c r="AD295" s="13">
        <v>258</v>
      </c>
      <c r="AE295" s="13">
        <f t="shared" si="15"/>
        <v>258000</v>
      </c>
      <c r="AF295" s="13">
        <v>4.380000114440918</v>
      </c>
      <c r="AG295" s="13">
        <v>0.81999999284744263</v>
      </c>
      <c r="AH295" s="13">
        <v>0.50999999046325684</v>
      </c>
      <c r="AI295" s="13">
        <f t="shared" si="16"/>
        <v>509.99999046325684</v>
      </c>
      <c r="AJ295" s="13">
        <v>76</v>
      </c>
      <c r="AK295" s="13">
        <v>14.199999809265137</v>
      </c>
      <c r="AL295" s="13">
        <v>8.8999996185302734</v>
      </c>
      <c r="AM295" s="13">
        <v>13.899999618530273</v>
      </c>
      <c r="AN295" s="13">
        <v>41.5</v>
      </c>
      <c r="AO295" s="13">
        <f t="shared" si="17"/>
        <v>2.9856115927280888</v>
      </c>
      <c r="AP295" s="13">
        <v>0.18721459805965424</v>
      </c>
    </row>
    <row r="296" spans="1:42" x14ac:dyDescent="0.35">
      <c r="A296" s="9">
        <v>295</v>
      </c>
      <c r="B296" s="13">
        <v>0</v>
      </c>
      <c r="C296" s="10">
        <f t="shared" si="9"/>
        <v>1</v>
      </c>
      <c r="D296" s="10">
        <f t="shared" si="10"/>
        <v>1</v>
      </c>
      <c r="E296" s="13">
        <f t="shared" si="11"/>
        <v>0</v>
      </c>
      <c r="F296" s="10">
        <f t="shared" si="12"/>
        <v>1</v>
      </c>
      <c r="G296" s="13">
        <f t="shared" si="13"/>
        <v>0</v>
      </c>
      <c r="H296" s="13">
        <v>1</v>
      </c>
      <c r="I296" s="13">
        <v>0</v>
      </c>
      <c r="J296" s="13">
        <v>1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1</v>
      </c>
      <c r="S296" s="13">
        <v>0</v>
      </c>
      <c r="T296" s="13">
        <v>0</v>
      </c>
      <c r="U296" s="13">
        <v>0</v>
      </c>
      <c r="V296" s="13">
        <v>1</v>
      </c>
      <c r="W296" s="13">
        <v>0</v>
      </c>
      <c r="X296" s="13">
        <v>1</v>
      </c>
      <c r="Y296" s="13">
        <v>0</v>
      </c>
      <c r="Z296" s="13">
        <v>0</v>
      </c>
      <c r="AA296" s="14">
        <v>0</v>
      </c>
      <c r="AB296" s="13">
        <v>2.809999942779541</v>
      </c>
      <c r="AC296" s="13">
        <f t="shared" si="14"/>
        <v>2809.999942779541</v>
      </c>
      <c r="AD296" s="13">
        <v>123</v>
      </c>
      <c r="AE296" s="13">
        <f t="shared" si="15"/>
        <v>123000</v>
      </c>
      <c r="AF296" s="13">
        <v>2.4700000286102295</v>
      </c>
      <c r="AG296" s="13">
        <v>0.14000000059604645</v>
      </c>
      <c r="AH296" s="13">
        <v>0.20000000298023224</v>
      </c>
      <c r="AI296" s="13">
        <f t="shared" si="16"/>
        <v>200.00000298023224</v>
      </c>
      <c r="AJ296" s="13">
        <v>87.900001525878906</v>
      </c>
      <c r="AK296" s="13">
        <v>4.8000001907348633</v>
      </c>
      <c r="AL296" s="13">
        <v>7.1999998092651367</v>
      </c>
      <c r="AM296" s="13">
        <v>15.399999618530273</v>
      </c>
      <c r="AN296" s="13">
        <v>46.799999237060547</v>
      </c>
      <c r="AO296" s="13">
        <f t="shared" si="17"/>
        <v>3.0389610646968959</v>
      </c>
      <c r="AP296" s="13">
        <v>5.6680161505937576E-2</v>
      </c>
    </row>
    <row r="297" spans="1:42" x14ac:dyDescent="0.35">
      <c r="A297" s="12">
        <v>296</v>
      </c>
      <c r="B297" s="13">
        <v>0</v>
      </c>
      <c r="C297" s="10">
        <f t="shared" si="9"/>
        <v>0</v>
      </c>
      <c r="D297" s="10">
        <f t="shared" si="10"/>
        <v>0</v>
      </c>
      <c r="E297" s="13">
        <f t="shared" si="11"/>
        <v>0</v>
      </c>
      <c r="F297" s="10">
        <f t="shared" si="12"/>
        <v>1</v>
      </c>
      <c r="G297" s="13">
        <f t="shared" si="13"/>
        <v>1</v>
      </c>
      <c r="H297" s="13">
        <v>1</v>
      </c>
      <c r="I297" s="13">
        <v>0</v>
      </c>
      <c r="J297" s="13">
        <v>1</v>
      </c>
      <c r="K297" s="13">
        <v>0</v>
      </c>
      <c r="L297" s="13">
        <v>0</v>
      </c>
      <c r="M297" s="13">
        <v>1</v>
      </c>
      <c r="N297" s="13">
        <v>0</v>
      </c>
      <c r="O297" s="13">
        <v>1</v>
      </c>
      <c r="P297" s="13">
        <v>1</v>
      </c>
      <c r="Q297" s="13">
        <v>1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4">
        <v>0</v>
      </c>
      <c r="AB297" s="13">
        <v>21.399999618530273</v>
      </c>
      <c r="AC297" s="13">
        <f t="shared" si="14"/>
        <v>21399.999618530273</v>
      </c>
      <c r="AD297" s="13">
        <v>276</v>
      </c>
      <c r="AE297" s="13">
        <f t="shared" si="15"/>
        <v>276000</v>
      </c>
      <c r="AF297" s="13">
        <v>18.530000686645508</v>
      </c>
      <c r="AG297" s="13">
        <v>1.7599999904632568</v>
      </c>
      <c r="AH297" s="13">
        <v>1.0900000333786011</v>
      </c>
      <c r="AI297" s="13">
        <f t="shared" si="16"/>
        <v>1090.0000333786011</v>
      </c>
      <c r="AJ297" s="13">
        <v>86.599998474121094</v>
      </c>
      <c r="AK297" s="13">
        <v>8.1999998092651367</v>
      </c>
      <c r="AL297" s="13">
        <v>5.0999999046325684</v>
      </c>
      <c r="AM297" s="13">
        <v>14.100000381469727</v>
      </c>
      <c r="AN297" s="13">
        <v>42.900001525878906</v>
      </c>
      <c r="AO297" s="13">
        <f t="shared" si="17"/>
        <v>3.0425532173926926</v>
      </c>
      <c r="AP297" s="13">
        <v>9.4981104135513306E-2</v>
      </c>
    </row>
    <row r="298" spans="1:42" x14ac:dyDescent="0.35">
      <c r="A298" s="12">
        <v>297</v>
      </c>
      <c r="B298" s="13">
        <v>0</v>
      </c>
      <c r="C298" s="10">
        <f t="shared" si="9"/>
        <v>0</v>
      </c>
      <c r="D298" s="10">
        <f t="shared" si="10"/>
        <v>0</v>
      </c>
      <c r="E298" s="13">
        <f t="shared" si="11"/>
        <v>1</v>
      </c>
      <c r="F298" s="10">
        <f t="shared" si="12"/>
        <v>0</v>
      </c>
      <c r="G298" s="13">
        <f t="shared" si="13"/>
        <v>1</v>
      </c>
      <c r="H298" s="13">
        <v>1</v>
      </c>
      <c r="I298" s="13">
        <v>0</v>
      </c>
      <c r="J298" s="13">
        <v>1</v>
      </c>
      <c r="K298" s="13">
        <v>0</v>
      </c>
      <c r="L298" s="13">
        <v>0</v>
      </c>
      <c r="M298" s="13">
        <v>1</v>
      </c>
      <c r="N298" s="13">
        <v>1</v>
      </c>
      <c r="O298" s="13">
        <v>0</v>
      </c>
      <c r="P298" s="13">
        <v>1</v>
      </c>
      <c r="Q298" s="13">
        <v>1</v>
      </c>
      <c r="R298" s="13">
        <v>1</v>
      </c>
      <c r="S298" s="13">
        <v>1</v>
      </c>
      <c r="T298" s="13">
        <v>0</v>
      </c>
      <c r="U298" s="13">
        <v>0</v>
      </c>
      <c r="V298" s="13">
        <v>1</v>
      </c>
      <c r="W298" s="13">
        <v>0</v>
      </c>
      <c r="X298" s="13">
        <v>1</v>
      </c>
      <c r="Y298" s="13">
        <v>0</v>
      </c>
      <c r="Z298" s="13">
        <v>0</v>
      </c>
      <c r="AA298" s="14">
        <v>1</v>
      </c>
      <c r="AB298" s="13">
        <v>12.479999542236328</v>
      </c>
      <c r="AC298" s="13">
        <f t="shared" si="14"/>
        <v>12479.999542236328</v>
      </c>
      <c r="AD298" s="13">
        <v>447</v>
      </c>
      <c r="AE298" s="13">
        <f t="shared" si="15"/>
        <v>447000</v>
      </c>
      <c r="AF298" s="13">
        <v>5.0900001525878906</v>
      </c>
      <c r="AG298" s="13">
        <v>5.6599998474121094</v>
      </c>
      <c r="AH298" s="13">
        <v>1.5700000524520874</v>
      </c>
      <c r="AI298" s="13">
        <f t="shared" si="16"/>
        <v>1570.0000524520874</v>
      </c>
      <c r="AJ298" s="13">
        <v>40.799999237060547</v>
      </c>
      <c r="AK298" s="13">
        <v>45.400001525878906</v>
      </c>
      <c r="AL298" s="13">
        <v>12.600000381469727</v>
      </c>
      <c r="AM298" s="13">
        <v>15.600000381469727</v>
      </c>
      <c r="AN298" s="13">
        <v>46.299999237060547</v>
      </c>
      <c r="AO298" s="13">
        <f t="shared" si="17"/>
        <v>2.9679485964665391</v>
      </c>
      <c r="AP298" s="13">
        <v>1.1119842529296875</v>
      </c>
    </row>
    <row r="299" spans="1:42" x14ac:dyDescent="0.35">
      <c r="A299" s="12">
        <v>298</v>
      </c>
      <c r="B299" s="13">
        <v>0</v>
      </c>
      <c r="C299" s="10">
        <f t="shared" si="9"/>
        <v>0</v>
      </c>
      <c r="D299" s="10">
        <f t="shared" si="10"/>
        <v>0</v>
      </c>
      <c r="E299" s="13">
        <f t="shared" si="11"/>
        <v>0</v>
      </c>
      <c r="F299" s="10">
        <f t="shared" si="12"/>
        <v>0</v>
      </c>
      <c r="G299" s="13">
        <f t="shared" si="13"/>
        <v>0</v>
      </c>
      <c r="H299" s="13">
        <v>1</v>
      </c>
      <c r="I299" s="13">
        <v>0</v>
      </c>
      <c r="J299" s="13">
        <v>1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1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1</v>
      </c>
      <c r="Y299" s="13">
        <v>0</v>
      </c>
      <c r="Z299" s="13">
        <v>0</v>
      </c>
      <c r="AA299" s="14">
        <v>0</v>
      </c>
      <c r="AB299" s="13">
        <v>6.820000171661377</v>
      </c>
      <c r="AC299" s="13">
        <f t="shared" si="14"/>
        <v>6820.000171661377</v>
      </c>
      <c r="AD299" s="13">
        <v>161</v>
      </c>
      <c r="AE299" s="13">
        <f t="shared" si="15"/>
        <v>161000</v>
      </c>
      <c r="AF299" s="13">
        <v>5.690000057220459</v>
      </c>
      <c r="AG299" s="13">
        <v>0.56999999284744263</v>
      </c>
      <c r="AH299" s="13">
        <v>0.56000000238418579</v>
      </c>
      <c r="AI299" s="13">
        <f t="shared" si="16"/>
        <v>560.00000238418579</v>
      </c>
      <c r="AJ299" s="13">
        <v>83.400001525878906</v>
      </c>
      <c r="AK299" s="13">
        <v>8.3000001907348633</v>
      </c>
      <c r="AL299" s="13">
        <v>8.1999998092651367</v>
      </c>
      <c r="AM299" s="13">
        <v>12.300000190734863</v>
      </c>
      <c r="AN299" s="13">
        <v>35.700000762939453</v>
      </c>
      <c r="AO299" s="13">
        <f t="shared" si="17"/>
        <v>2.9024390414100112</v>
      </c>
      <c r="AP299" s="13">
        <v>0.10017574578523636</v>
      </c>
    </row>
    <row r="300" spans="1:42" x14ac:dyDescent="0.35">
      <c r="A300" s="12">
        <v>299</v>
      </c>
      <c r="B300" s="13">
        <v>1</v>
      </c>
      <c r="C300" s="10">
        <f t="shared" si="9"/>
        <v>1</v>
      </c>
      <c r="D300" s="10">
        <f t="shared" si="10"/>
        <v>1</v>
      </c>
      <c r="E300" s="13">
        <f t="shared" si="11"/>
        <v>1</v>
      </c>
      <c r="F300" s="10">
        <f t="shared" si="12"/>
        <v>1</v>
      </c>
      <c r="G300" s="13">
        <f t="shared" si="13"/>
        <v>0</v>
      </c>
      <c r="H300" s="13">
        <v>1</v>
      </c>
      <c r="I300" s="13">
        <v>1</v>
      </c>
      <c r="J300" s="13">
        <v>1</v>
      </c>
      <c r="K300" s="13">
        <v>0</v>
      </c>
      <c r="L300" s="13">
        <v>1</v>
      </c>
      <c r="M300" s="13">
        <v>1</v>
      </c>
      <c r="N300" s="13">
        <v>0</v>
      </c>
      <c r="O300" s="13">
        <v>1</v>
      </c>
      <c r="P300" s="13">
        <v>1</v>
      </c>
      <c r="Q300" s="13">
        <v>1</v>
      </c>
      <c r="R300" s="13">
        <v>1</v>
      </c>
      <c r="S300" s="13">
        <v>0</v>
      </c>
      <c r="T300" s="13">
        <v>0</v>
      </c>
      <c r="U300" s="13">
        <v>0</v>
      </c>
      <c r="V300" s="13">
        <v>1</v>
      </c>
      <c r="W300" s="13">
        <v>1</v>
      </c>
      <c r="X300" s="13">
        <v>0</v>
      </c>
      <c r="Y300" s="13">
        <v>1</v>
      </c>
      <c r="Z300" s="13">
        <v>0</v>
      </c>
      <c r="AA300" s="14">
        <v>0</v>
      </c>
      <c r="AB300" s="13">
        <v>4.2100000381469727</v>
      </c>
      <c r="AC300" s="13">
        <f t="shared" si="14"/>
        <v>4210.0000381469727</v>
      </c>
      <c r="AD300" s="13">
        <v>47</v>
      </c>
      <c r="AE300" s="13">
        <f t="shared" si="15"/>
        <v>47000</v>
      </c>
      <c r="AF300" s="13">
        <v>0.12999999523162842</v>
      </c>
      <c r="AG300" s="13">
        <v>3.7899999618530273</v>
      </c>
      <c r="AH300" s="13">
        <v>0.25</v>
      </c>
      <c r="AI300" s="13">
        <f t="shared" si="16"/>
        <v>250</v>
      </c>
      <c r="AJ300" s="13">
        <v>3</v>
      </c>
      <c r="AK300" s="13">
        <v>90</v>
      </c>
      <c r="AL300" s="13">
        <v>6</v>
      </c>
      <c r="AM300" s="13">
        <v>11.699999809265137</v>
      </c>
      <c r="AN300" s="13">
        <v>36</v>
      </c>
      <c r="AO300" s="13">
        <f t="shared" si="17"/>
        <v>3.0769231270834627</v>
      </c>
      <c r="AP300" s="13">
        <v>29.153846740722656</v>
      </c>
    </row>
    <row r="301" spans="1:42" x14ac:dyDescent="0.35">
      <c r="A301" s="12">
        <v>300</v>
      </c>
      <c r="B301" s="13">
        <v>1</v>
      </c>
      <c r="C301" s="10">
        <f t="shared" si="9"/>
        <v>1</v>
      </c>
      <c r="D301" s="10">
        <f t="shared" si="10"/>
        <v>1</v>
      </c>
      <c r="E301" s="13">
        <f t="shared" si="11"/>
        <v>1</v>
      </c>
      <c r="F301" s="10">
        <f t="shared" si="12"/>
        <v>1</v>
      </c>
      <c r="G301" s="13">
        <f t="shared" si="13"/>
        <v>0</v>
      </c>
      <c r="H301" s="13">
        <v>1</v>
      </c>
      <c r="I301" s="13">
        <v>0</v>
      </c>
      <c r="J301" s="13">
        <v>1</v>
      </c>
      <c r="K301" s="13">
        <v>0</v>
      </c>
      <c r="L301" s="13">
        <v>1</v>
      </c>
      <c r="M301" s="13">
        <v>1</v>
      </c>
      <c r="N301" s="13">
        <v>1</v>
      </c>
      <c r="O301" s="13">
        <v>0</v>
      </c>
      <c r="P301" s="13">
        <v>1</v>
      </c>
      <c r="Q301" s="13">
        <v>1</v>
      </c>
      <c r="R301" s="13">
        <v>1</v>
      </c>
      <c r="S301" s="13">
        <v>0</v>
      </c>
      <c r="T301" s="13">
        <v>0</v>
      </c>
      <c r="U301" s="13">
        <v>1</v>
      </c>
      <c r="V301" s="13">
        <v>1</v>
      </c>
      <c r="W301" s="13">
        <v>0</v>
      </c>
      <c r="X301" s="13">
        <v>1</v>
      </c>
      <c r="Y301" s="13">
        <v>1</v>
      </c>
      <c r="Z301" s="13">
        <v>0</v>
      </c>
      <c r="AA301" s="14">
        <v>1</v>
      </c>
      <c r="AB301" s="13">
        <v>3.309999942779541</v>
      </c>
      <c r="AC301" s="13">
        <f t="shared" si="14"/>
        <v>3309.999942779541</v>
      </c>
      <c r="AD301" s="13">
        <v>46</v>
      </c>
      <c r="AE301" s="13">
        <f t="shared" si="15"/>
        <v>46000</v>
      </c>
      <c r="AF301" s="13">
        <v>1.3899999856948853</v>
      </c>
      <c r="AG301" s="13">
        <v>1.7200000286102295</v>
      </c>
      <c r="AH301" s="13">
        <v>0.20000000298023224</v>
      </c>
      <c r="AI301" s="13">
        <f t="shared" si="16"/>
        <v>200.00000298023224</v>
      </c>
      <c r="AJ301" s="13">
        <v>42</v>
      </c>
      <c r="AK301" s="13">
        <v>52</v>
      </c>
      <c r="AL301" s="13">
        <v>6</v>
      </c>
      <c r="AM301" s="13">
        <v>11.800000190734863</v>
      </c>
      <c r="AN301" s="13">
        <v>37.099998474121094</v>
      </c>
      <c r="AO301" s="13">
        <f t="shared" si="17"/>
        <v>3.1440676164777783</v>
      </c>
      <c r="AP301" s="13">
        <v>1.2374100685119629</v>
      </c>
    </row>
    <row r="302" spans="1:42" x14ac:dyDescent="0.35">
      <c r="A302" s="9">
        <v>301</v>
      </c>
      <c r="B302" s="13">
        <v>1</v>
      </c>
      <c r="C302" s="10">
        <f t="shared" si="9"/>
        <v>1</v>
      </c>
      <c r="D302" s="10">
        <f t="shared" si="10"/>
        <v>1</v>
      </c>
      <c r="E302" s="13">
        <f t="shared" si="11"/>
        <v>0</v>
      </c>
      <c r="F302" s="10">
        <f t="shared" si="12"/>
        <v>1</v>
      </c>
      <c r="G302" s="13">
        <f t="shared" si="13"/>
        <v>0</v>
      </c>
      <c r="H302" s="13">
        <v>1</v>
      </c>
      <c r="I302" s="13">
        <v>0</v>
      </c>
      <c r="J302" s="13">
        <v>1</v>
      </c>
      <c r="K302" s="13">
        <v>0</v>
      </c>
      <c r="L302" s="13">
        <v>0</v>
      </c>
      <c r="M302" s="13">
        <v>1</v>
      </c>
      <c r="N302" s="13">
        <v>0</v>
      </c>
      <c r="O302" s="13">
        <v>0</v>
      </c>
      <c r="P302" s="13">
        <v>1</v>
      </c>
      <c r="Q302" s="13">
        <v>1</v>
      </c>
      <c r="R302" s="13">
        <v>1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1</v>
      </c>
      <c r="Y302" s="13">
        <v>0</v>
      </c>
      <c r="Z302" s="13">
        <v>0</v>
      </c>
      <c r="AA302" s="14">
        <v>0</v>
      </c>
      <c r="AB302" s="13">
        <v>2.0999999046325684</v>
      </c>
      <c r="AC302" s="13">
        <f t="shared" si="14"/>
        <v>2099.9999046325684</v>
      </c>
      <c r="AD302" s="13">
        <v>82</v>
      </c>
      <c r="AE302" s="13">
        <f t="shared" si="15"/>
        <v>82000</v>
      </c>
      <c r="AF302" s="13">
        <v>1.6000000238418579</v>
      </c>
      <c r="AG302" s="13">
        <v>0.41999998688697815</v>
      </c>
      <c r="AH302" s="13">
        <v>7.9999998211860657E-2</v>
      </c>
      <c r="AI302" s="13">
        <f t="shared" si="16"/>
        <v>79.999998211860657</v>
      </c>
      <c r="AJ302" s="13">
        <v>76</v>
      </c>
      <c r="AK302" s="13">
        <v>20</v>
      </c>
      <c r="AL302" s="13">
        <v>4</v>
      </c>
      <c r="AM302" s="13">
        <v>14.600000381469727</v>
      </c>
      <c r="AN302" s="13">
        <v>45.299999237060547</v>
      </c>
      <c r="AO302" s="13">
        <f t="shared" si="17"/>
        <v>3.1027395927026933</v>
      </c>
      <c r="AP302" s="13">
        <v>0.26249998807907104</v>
      </c>
    </row>
    <row r="303" spans="1:42" x14ac:dyDescent="0.35">
      <c r="A303" s="12">
        <v>302</v>
      </c>
      <c r="B303" s="13">
        <v>0</v>
      </c>
      <c r="C303" s="10">
        <f t="shared" si="9"/>
        <v>0</v>
      </c>
      <c r="D303" s="10">
        <f t="shared" si="10"/>
        <v>0</v>
      </c>
      <c r="E303" s="13">
        <f t="shared" si="11"/>
        <v>1</v>
      </c>
      <c r="F303" s="10">
        <f t="shared" si="12"/>
        <v>0</v>
      </c>
      <c r="G303" s="13">
        <f t="shared" si="13"/>
        <v>0</v>
      </c>
      <c r="H303" s="13">
        <v>1</v>
      </c>
      <c r="I303" s="13">
        <v>0</v>
      </c>
      <c r="J303" s="13">
        <v>1</v>
      </c>
      <c r="K303" s="13">
        <v>0</v>
      </c>
      <c r="L303" s="13">
        <v>0</v>
      </c>
      <c r="M303" s="13">
        <v>1</v>
      </c>
      <c r="N303" s="13">
        <v>0</v>
      </c>
      <c r="O303" s="13">
        <v>0</v>
      </c>
      <c r="P303" s="13">
        <v>1</v>
      </c>
      <c r="Q303" s="13">
        <v>1</v>
      </c>
      <c r="R303" s="13">
        <v>1</v>
      </c>
      <c r="S303" s="13">
        <v>0</v>
      </c>
      <c r="T303" s="13">
        <v>0</v>
      </c>
      <c r="U303" s="13">
        <v>0</v>
      </c>
      <c r="V303" s="13">
        <v>1</v>
      </c>
      <c r="W303" s="13">
        <v>0</v>
      </c>
      <c r="X303" s="13">
        <v>0</v>
      </c>
      <c r="Y303" s="13">
        <v>0</v>
      </c>
      <c r="Z303" s="13">
        <v>0</v>
      </c>
      <c r="AA303" s="14">
        <v>0</v>
      </c>
      <c r="AB303" s="13">
        <v>8.1000003814697266</v>
      </c>
      <c r="AC303" s="13">
        <f t="shared" si="14"/>
        <v>8100.0003814697266</v>
      </c>
      <c r="AD303" s="13">
        <v>176</v>
      </c>
      <c r="AE303" s="13">
        <f t="shared" si="15"/>
        <v>176000</v>
      </c>
      <c r="AF303" s="13">
        <v>3.0799999237060547</v>
      </c>
      <c r="AG303" s="13">
        <v>4.5399999618530273</v>
      </c>
      <c r="AH303" s="13">
        <v>0.40000000596046448</v>
      </c>
      <c r="AI303" s="13">
        <f t="shared" si="16"/>
        <v>400.00000596046448</v>
      </c>
      <c r="AJ303" s="13">
        <v>38</v>
      </c>
      <c r="AK303" s="13">
        <v>56</v>
      </c>
      <c r="AL303" s="13">
        <v>5</v>
      </c>
      <c r="AM303" s="13">
        <v>15.199999809265137</v>
      </c>
      <c r="AN303" s="13">
        <v>44.799999237060547</v>
      </c>
      <c r="AO303" s="13">
        <f t="shared" si="17"/>
        <v>2.9473684078438458</v>
      </c>
      <c r="AP303" s="13">
        <v>1.4740259647369385</v>
      </c>
    </row>
    <row r="304" spans="1:42" x14ac:dyDescent="0.35">
      <c r="A304" s="12">
        <v>303</v>
      </c>
      <c r="B304" s="13">
        <v>0</v>
      </c>
      <c r="C304" s="10">
        <f t="shared" si="9"/>
        <v>0</v>
      </c>
      <c r="D304" s="10">
        <f t="shared" si="10"/>
        <v>0</v>
      </c>
      <c r="E304" s="13">
        <f t="shared" si="11"/>
        <v>1</v>
      </c>
      <c r="F304" s="10">
        <f t="shared" si="12"/>
        <v>0</v>
      </c>
      <c r="G304" s="13">
        <f t="shared" si="13"/>
        <v>1</v>
      </c>
      <c r="H304" s="13">
        <v>0</v>
      </c>
      <c r="I304" s="13">
        <v>0</v>
      </c>
      <c r="J304" s="13">
        <v>1</v>
      </c>
      <c r="K304" s="13">
        <v>1</v>
      </c>
      <c r="L304" s="13">
        <v>0</v>
      </c>
      <c r="M304" s="13">
        <v>1</v>
      </c>
      <c r="N304" s="13">
        <v>0</v>
      </c>
      <c r="O304" s="13">
        <v>0</v>
      </c>
      <c r="P304" s="13">
        <v>0</v>
      </c>
      <c r="Q304" s="13">
        <v>1</v>
      </c>
      <c r="R304" s="13">
        <v>1</v>
      </c>
      <c r="S304" s="13">
        <v>0</v>
      </c>
      <c r="T304" s="13">
        <v>1</v>
      </c>
      <c r="U304" s="13">
        <v>0</v>
      </c>
      <c r="V304" s="13">
        <v>1</v>
      </c>
      <c r="W304" s="13">
        <v>0</v>
      </c>
      <c r="X304" s="13">
        <v>1</v>
      </c>
      <c r="Y304" s="13">
        <v>0</v>
      </c>
      <c r="Z304" s="13">
        <v>0</v>
      </c>
      <c r="AA304" s="14">
        <v>0</v>
      </c>
      <c r="AB304" s="13">
        <v>8.369999885559082</v>
      </c>
      <c r="AC304" s="13">
        <f t="shared" si="14"/>
        <v>8369.999885559082</v>
      </c>
      <c r="AD304" s="13">
        <v>241</v>
      </c>
      <c r="AE304" s="13">
        <f t="shared" si="15"/>
        <v>241000</v>
      </c>
      <c r="AF304" s="13">
        <v>2.6400001049041748</v>
      </c>
      <c r="AG304" s="13">
        <v>4.4899997711181641</v>
      </c>
      <c r="AH304" s="13">
        <v>1.0800000429153442</v>
      </c>
      <c r="AI304" s="13">
        <f t="shared" si="16"/>
        <v>1080.0000429153442</v>
      </c>
      <c r="AJ304" s="13">
        <v>31.600000381469727</v>
      </c>
      <c r="AK304" s="13">
        <v>53.599998474121094</v>
      </c>
      <c r="AL304" s="13">
        <v>12.899999618530273</v>
      </c>
      <c r="AM304" s="13">
        <v>11.300000190734863</v>
      </c>
      <c r="AN304" s="13">
        <v>33.599998474121094</v>
      </c>
      <c r="AO304" s="13">
        <f t="shared" si="17"/>
        <v>2.9734511422106458</v>
      </c>
      <c r="AP304" s="13">
        <v>1.7007573843002319</v>
      </c>
    </row>
    <row r="305" spans="1:42" x14ac:dyDescent="0.35">
      <c r="A305" s="12">
        <v>304</v>
      </c>
      <c r="B305" s="13">
        <v>0</v>
      </c>
      <c r="C305" s="10">
        <f t="shared" si="9"/>
        <v>0</v>
      </c>
      <c r="D305" s="10">
        <f t="shared" si="10"/>
        <v>0</v>
      </c>
      <c r="E305" s="13">
        <f t="shared" si="11"/>
        <v>1</v>
      </c>
      <c r="F305" s="10">
        <f t="shared" si="12"/>
        <v>1</v>
      </c>
      <c r="G305" s="13">
        <f t="shared" si="13"/>
        <v>0</v>
      </c>
      <c r="H305" s="13">
        <v>1</v>
      </c>
      <c r="I305" s="13">
        <v>0</v>
      </c>
      <c r="J305" s="13">
        <v>1</v>
      </c>
      <c r="K305" s="13">
        <v>0</v>
      </c>
      <c r="L305" s="13">
        <v>0</v>
      </c>
      <c r="M305" s="13">
        <v>1</v>
      </c>
      <c r="N305" s="13">
        <v>0</v>
      </c>
      <c r="O305" s="13">
        <v>0</v>
      </c>
      <c r="P305" s="13">
        <v>0</v>
      </c>
      <c r="Q305" s="13">
        <v>1</v>
      </c>
      <c r="R305" s="13">
        <v>1</v>
      </c>
      <c r="S305" s="13">
        <v>1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4">
        <v>0</v>
      </c>
      <c r="AB305" s="13">
        <v>5.5100002288818359</v>
      </c>
      <c r="AC305" s="13">
        <f t="shared" si="14"/>
        <v>5510.0002288818359</v>
      </c>
      <c r="AD305" s="13">
        <v>199</v>
      </c>
      <c r="AE305" s="13">
        <f t="shared" si="15"/>
        <v>199000</v>
      </c>
      <c r="AF305" s="13">
        <v>2.7599999904632568</v>
      </c>
      <c r="AG305" s="13">
        <v>2.309999942779541</v>
      </c>
      <c r="AH305" s="13">
        <v>0.33000001311302185</v>
      </c>
      <c r="AI305" s="13">
        <f t="shared" si="16"/>
        <v>330.00001311302185</v>
      </c>
      <c r="AJ305" s="13">
        <v>50</v>
      </c>
      <c r="AK305" s="13">
        <v>42</v>
      </c>
      <c r="AL305" s="13">
        <v>6</v>
      </c>
      <c r="AM305" s="13">
        <v>15.300000190734863</v>
      </c>
      <c r="AN305" s="13">
        <v>46.599998474121094</v>
      </c>
      <c r="AO305" s="13">
        <f t="shared" si="17"/>
        <v>3.0457514962869348</v>
      </c>
      <c r="AP305" s="13">
        <v>0.83695650100708008</v>
      </c>
    </row>
    <row r="306" spans="1:42" x14ac:dyDescent="0.35">
      <c r="A306" s="12">
        <v>305</v>
      </c>
      <c r="B306" s="13">
        <v>0</v>
      </c>
      <c r="C306" s="10">
        <f t="shared" si="9"/>
        <v>0</v>
      </c>
      <c r="D306" s="10">
        <f t="shared" si="10"/>
        <v>0</v>
      </c>
      <c r="E306" s="13">
        <f t="shared" si="11"/>
        <v>0</v>
      </c>
      <c r="F306" s="10">
        <f t="shared" si="12"/>
        <v>1</v>
      </c>
      <c r="G306" s="13">
        <f t="shared" si="13"/>
        <v>1</v>
      </c>
      <c r="H306" s="13">
        <v>1</v>
      </c>
      <c r="I306" s="13">
        <v>0</v>
      </c>
      <c r="J306" s="13">
        <v>1</v>
      </c>
      <c r="K306" s="13">
        <v>0</v>
      </c>
      <c r="L306" s="13">
        <v>0</v>
      </c>
      <c r="M306" s="13">
        <v>1</v>
      </c>
      <c r="N306" s="13">
        <v>1</v>
      </c>
      <c r="O306" s="13">
        <v>0</v>
      </c>
      <c r="P306" s="13">
        <v>0</v>
      </c>
      <c r="Q306" s="13">
        <v>1</v>
      </c>
      <c r="R306" s="13">
        <v>1</v>
      </c>
      <c r="S306" s="13">
        <v>0</v>
      </c>
      <c r="T306" s="13">
        <v>0</v>
      </c>
      <c r="U306" s="13">
        <v>1</v>
      </c>
      <c r="V306" s="13">
        <v>1</v>
      </c>
      <c r="W306" s="13">
        <v>0</v>
      </c>
      <c r="X306" s="13">
        <v>0</v>
      </c>
      <c r="Y306" s="13">
        <v>0</v>
      </c>
      <c r="Z306" s="13">
        <v>0</v>
      </c>
      <c r="AA306" s="14">
        <v>1</v>
      </c>
      <c r="AB306" s="13">
        <v>18.840000152587891</v>
      </c>
      <c r="AC306" s="13">
        <f t="shared" si="14"/>
        <v>18840.000152587891</v>
      </c>
      <c r="AD306" s="13">
        <v>259</v>
      </c>
      <c r="AE306" s="13">
        <f t="shared" si="15"/>
        <v>259000</v>
      </c>
      <c r="AF306" s="13">
        <v>10.739999771118164</v>
      </c>
      <c r="AG306" s="13">
        <v>6.9699997901916504</v>
      </c>
      <c r="AH306" s="13">
        <v>1.8799999952316284</v>
      </c>
      <c r="AI306" s="13">
        <f t="shared" si="16"/>
        <v>1879.9999952316284</v>
      </c>
      <c r="AJ306" s="13">
        <v>57</v>
      </c>
      <c r="AK306" s="13">
        <v>37</v>
      </c>
      <c r="AL306" s="13">
        <v>10</v>
      </c>
      <c r="AM306" s="13">
        <v>14.699999809265137</v>
      </c>
      <c r="AN306" s="13">
        <v>44.400001525878906</v>
      </c>
      <c r="AO306" s="13">
        <f t="shared" si="17"/>
        <v>3.0204083062568756</v>
      </c>
      <c r="AP306" s="13">
        <v>0.64897578954696655</v>
      </c>
    </row>
    <row r="307" spans="1:42" x14ac:dyDescent="0.35">
      <c r="A307" s="12">
        <v>306</v>
      </c>
      <c r="B307" s="13">
        <v>0</v>
      </c>
      <c r="C307" s="10">
        <f t="shared" si="9"/>
        <v>0</v>
      </c>
      <c r="D307" s="10">
        <f t="shared" si="10"/>
        <v>0</v>
      </c>
      <c r="E307" s="13">
        <f t="shared" si="11"/>
        <v>0</v>
      </c>
      <c r="F307" s="10">
        <f t="shared" si="12"/>
        <v>1</v>
      </c>
      <c r="G307" s="13">
        <f t="shared" si="13"/>
        <v>0</v>
      </c>
      <c r="H307" s="13">
        <v>1</v>
      </c>
      <c r="I307" s="13">
        <v>0</v>
      </c>
      <c r="J307" s="13">
        <v>1</v>
      </c>
      <c r="K307" s="13">
        <v>0</v>
      </c>
      <c r="L307" s="13">
        <v>0</v>
      </c>
      <c r="M307" s="13">
        <v>1</v>
      </c>
      <c r="N307" s="13">
        <v>0</v>
      </c>
      <c r="O307" s="13">
        <v>1</v>
      </c>
      <c r="P307" s="13">
        <v>1</v>
      </c>
      <c r="Q307" s="13">
        <v>1</v>
      </c>
      <c r="R307" s="13">
        <v>1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4">
        <v>0</v>
      </c>
      <c r="AB307" s="13">
        <v>12.359999656677246</v>
      </c>
      <c r="AC307" s="13">
        <f t="shared" si="14"/>
        <v>12359.999656677246</v>
      </c>
      <c r="AD307" s="13">
        <v>229</v>
      </c>
      <c r="AE307" s="13">
        <f t="shared" si="15"/>
        <v>229000</v>
      </c>
      <c r="AF307" s="13">
        <v>8.3199996948242188</v>
      </c>
      <c r="AG307" s="13">
        <v>3.2200000286102295</v>
      </c>
      <c r="AH307" s="13">
        <v>0.75</v>
      </c>
      <c r="AI307" s="13">
        <f t="shared" si="16"/>
        <v>750</v>
      </c>
      <c r="AJ307" s="13">
        <v>67.300003051757813</v>
      </c>
      <c r="AK307" s="13">
        <v>26.100000381469727</v>
      </c>
      <c r="AL307" s="13">
        <v>6.0999999046325684</v>
      </c>
      <c r="AM307" s="13">
        <v>13.800000190734863</v>
      </c>
      <c r="AN307" s="13">
        <v>42.299999237060547</v>
      </c>
      <c r="AO307" s="13">
        <f t="shared" si="17"/>
        <v>3.0652172936533875</v>
      </c>
      <c r="AP307" s="13">
        <v>0.38701924681663513</v>
      </c>
    </row>
    <row r="308" spans="1:42" x14ac:dyDescent="0.35">
      <c r="A308" s="9">
        <v>307</v>
      </c>
      <c r="B308" s="13">
        <v>0</v>
      </c>
      <c r="C308" s="10">
        <f t="shared" si="9"/>
        <v>1</v>
      </c>
      <c r="D308" s="10">
        <f t="shared" si="10"/>
        <v>1</v>
      </c>
      <c r="E308" s="13">
        <f t="shared" si="11"/>
        <v>0</v>
      </c>
      <c r="F308" s="10">
        <f t="shared" si="12"/>
        <v>0</v>
      </c>
      <c r="G308" s="13">
        <f t="shared" si="13"/>
        <v>0</v>
      </c>
      <c r="H308" s="13">
        <v>1</v>
      </c>
      <c r="I308" s="13">
        <v>0</v>
      </c>
      <c r="J308" s="13">
        <v>1</v>
      </c>
      <c r="K308" s="13">
        <v>1</v>
      </c>
      <c r="L308" s="13">
        <v>0</v>
      </c>
      <c r="M308" s="13">
        <v>1</v>
      </c>
      <c r="N308" s="13">
        <v>0</v>
      </c>
      <c r="O308" s="13">
        <v>1</v>
      </c>
      <c r="P308" s="13">
        <v>1</v>
      </c>
      <c r="Q308" s="13">
        <v>1</v>
      </c>
      <c r="R308" s="13">
        <v>1</v>
      </c>
      <c r="S308" s="13">
        <v>0</v>
      </c>
      <c r="T308" s="13">
        <v>0</v>
      </c>
      <c r="U308" s="13">
        <v>1</v>
      </c>
      <c r="V308" s="13">
        <v>1</v>
      </c>
      <c r="W308" s="13">
        <v>0</v>
      </c>
      <c r="X308" s="13">
        <v>0</v>
      </c>
      <c r="Y308" s="13">
        <v>0</v>
      </c>
      <c r="Z308" s="13">
        <v>0</v>
      </c>
      <c r="AA308" s="14">
        <v>0</v>
      </c>
      <c r="AB308" s="13">
        <v>2.2699999809265137</v>
      </c>
      <c r="AC308" s="13">
        <f t="shared" si="14"/>
        <v>2269.9999809265137</v>
      </c>
      <c r="AD308" s="13">
        <v>121</v>
      </c>
      <c r="AE308" s="13">
        <f t="shared" si="15"/>
        <v>121000</v>
      </c>
      <c r="AF308" s="13">
        <v>1.7200000286102295</v>
      </c>
      <c r="AG308" s="13">
        <v>0.41999998688697815</v>
      </c>
      <c r="AH308" s="13">
        <v>0.10999999940395355</v>
      </c>
      <c r="AI308" s="13">
        <f t="shared" si="16"/>
        <v>109.99999940395355</v>
      </c>
      <c r="AJ308" s="13">
        <v>76</v>
      </c>
      <c r="AK308" s="13">
        <v>18.600000381469727</v>
      </c>
      <c r="AL308" s="13">
        <v>4.6999998092651367</v>
      </c>
      <c r="AM308" s="13">
        <v>15.600000381469727</v>
      </c>
      <c r="AN308" s="13">
        <v>46.400001525878906</v>
      </c>
      <c r="AO308" s="13">
        <f t="shared" si="17"/>
        <v>2.9743589994391662</v>
      </c>
      <c r="AP308" s="13">
        <v>0.24418602883815765</v>
      </c>
    </row>
    <row r="309" spans="1:42" x14ac:dyDescent="0.35">
      <c r="A309" s="12">
        <v>308</v>
      </c>
      <c r="B309" s="13">
        <v>0</v>
      </c>
      <c r="C309" s="10">
        <f t="shared" si="9"/>
        <v>0</v>
      </c>
      <c r="D309" s="10">
        <f t="shared" si="10"/>
        <v>0</v>
      </c>
      <c r="E309" s="13">
        <f t="shared" si="11"/>
        <v>0</v>
      </c>
      <c r="F309" s="10">
        <f t="shared" si="12"/>
        <v>1</v>
      </c>
      <c r="G309" s="13">
        <f t="shared" si="13"/>
        <v>0</v>
      </c>
      <c r="H309" s="13">
        <v>1</v>
      </c>
      <c r="I309" s="13">
        <v>0</v>
      </c>
      <c r="J309" s="13">
        <v>1</v>
      </c>
      <c r="K309" s="13">
        <v>0</v>
      </c>
      <c r="L309" s="13">
        <v>0</v>
      </c>
      <c r="M309" s="13">
        <v>1</v>
      </c>
      <c r="N309" s="13">
        <v>0</v>
      </c>
      <c r="O309" s="13">
        <v>0</v>
      </c>
      <c r="P309" s="13">
        <v>1</v>
      </c>
      <c r="Q309" s="13">
        <v>1</v>
      </c>
      <c r="R309" s="13">
        <v>0</v>
      </c>
      <c r="S309" s="13">
        <v>1</v>
      </c>
      <c r="T309" s="13">
        <v>0</v>
      </c>
      <c r="U309" s="13">
        <v>0</v>
      </c>
      <c r="V309" s="13">
        <v>0</v>
      </c>
      <c r="W309" s="13">
        <v>0</v>
      </c>
      <c r="X309" s="13">
        <v>1</v>
      </c>
      <c r="Y309" s="13">
        <v>0</v>
      </c>
      <c r="Z309" s="13">
        <v>0</v>
      </c>
      <c r="AA309" s="14">
        <v>0</v>
      </c>
      <c r="AB309" s="13">
        <v>5.5</v>
      </c>
      <c r="AC309" s="13">
        <f t="shared" si="14"/>
        <v>5500</v>
      </c>
      <c r="AD309" s="13">
        <v>161</v>
      </c>
      <c r="AE309" s="13">
        <f t="shared" si="15"/>
        <v>161000</v>
      </c>
      <c r="AF309" s="13">
        <v>4.9200000762939453</v>
      </c>
      <c r="AG309" s="13">
        <v>0.43999999761581421</v>
      </c>
      <c r="AH309" s="13">
        <v>0.14000000059604645</v>
      </c>
      <c r="AI309" s="13">
        <f t="shared" si="16"/>
        <v>140.00000059604645</v>
      </c>
      <c r="AJ309" s="13">
        <v>89.400001525878906</v>
      </c>
      <c r="AK309" s="13">
        <v>8.1000003814697266</v>
      </c>
      <c r="AL309" s="13">
        <v>2.5</v>
      </c>
      <c r="AM309" s="13">
        <v>13</v>
      </c>
      <c r="AN309" s="13">
        <v>39.200000762939453</v>
      </c>
      <c r="AO309" s="13">
        <f t="shared" si="17"/>
        <v>3.0153846740722656</v>
      </c>
      <c r="AP309" s="13">
        <v>8.943089097738266E-2</v>
      </c>
    </row>
    <row r="310" spans="1:42" x14ac:dyDescent="0.35">
      <c r="A310" s="12">
        <v>309</v>
      </c>
      <c r="B310" s="13">
        <v>1</v>
      </c>
      <c r="C310" s="10">
        <f t="shared" si="9"/>
        <v>1</v>
      </c>
      <c r="D310" s="10">
        <f t="shared" si="10"/>
        <v>0</v>
      </c>
      <c r="E310" s="13">
        <f t="shared" si="11"/>
        <v>1</v>
      </c>
      <c r="F310" s="10">
        <f t="shared" si="12"/>
        <v>1</v>
      </c>
      <c r="G310" s="13">
        <f t="shared" si="13"/>
        <v>0</v>
      </c>
      <c r="H310" s="13">
        <v>1</v>
      </c>
      <c r="I310" s="13">
        <v>0</v>
      </c>
      <c r="J310" s="13">
        <v>1</v>
      </c>
      <c r="K310" s="13">
        <v>0</v>
      </c>
      <c r="L310" s="13">
        <v>0</v>
      </c>
      <c r="M310" s="13">
        <v>1</v>
      </c>
      <c r="N310" s="13">
        <v>0</v>
      </c>
      <c r="O310" s="13">
        <v>1</v>
      </c>
      <c r="P310" s="13">
        <v>1</v>
      </c>
      <c r="Q310" s="13">
        <v>1</v>
      </c>
      <c r="R310" s="13">
        <v>1</v>
      </c>
      <c r="S310" s="13">
        <v>1</v>
      </c>
      <c r="T310" s="13">
        <v>0</v>
      </c>
      <c r="U310" s="13">
        <v>0</v>
      </c>
      <c r="V310" s="13">
        <v>1</v>
      </c>
      <c r="W310" s="13">
        <v>0</v>
      </c>
      <c r="X310" s="13">
        <v>0</v>
      </c>
      <c r="Y310" s="13">
        <v>0</v>
      </c>
      <c r="Z310" s="13">
        <v>0</v>
      </c>
      <c r="AA310" s="14">
        <v>0</v>
      </c>
      <c r="AB310" s="13">
        <v>7</v>
      </c>
      <c r="AC310" s="13">
        <f t="shared" si="14"/>
        <v>7000</v>
      </c>
      <c r="AD310" s="13">
        <v>36</v>
      </c>
      <c r="AE310" s="13">
        <f t="shared" si="15"/>
        <v>36000</v>
      </c>
      <c r="AF310" s="13">
        <v>3.1600000858306885</v>
      </c>
      <c r="AG310" s="13">
        <v>3.0399999618530273</v>
      </c>
      <c r="AH310" s="13">
        <v>0.55000001192092896</v>
      </c>
      <c r="AI310" s="13">
        <f t="shared" si="16"/>
        <v>550.00001192092896</v>
      </c>
      <c r="AJ310" s="13">
        <v>45.200000762939453</v>
      </c>
      <c r="AK310" s="13">
        <v>43.5</v>
      </c>
      <c r="AL310" s="13">
        <v>7.9000000953674316</v>
      </c>
      <c r="AM310" s="13">
        <v>12.100000381469727</v>
      </c>
      <c r="AN310" s="13">
        <v>37.599998474121094</v>
      </c>
      <c r="AO310" s="13">
        <f t="shared" si="17"/>
        <v>3.1074377924568304</v>
      </c>
      <c r="AP310" s="13">
        <v>0.96202528476715088</v>
      </c>
    </row>
    <row r="311" spans="1:42" x14ac:dyDescent="0.35">
      <c r="A311" s="12">
        <v>310</v>
      </c>
      <c r="B311" s="13">
        <v>1</v>
      </c>
      <c r="C311" s="10">
        <f t="shared" si="9"/>
        <v>0</v>
      </c>
      <c r="D311" s="10">
        <f t="shared" si="10"/>
        <v>0</v>
      </c>
      <c r="E311" s="13">
        <f t="shared" si="11"/>
        <v>0</v>
      </c>
      <c r="F311" s="10">
        <f t="shared" si="12"/>
        <v>0</v>
      </c>
      <c r="G311" s="13">
        <f t="shared" si="13"/>
        <v>1</v>
      </c>
      <c r="H311" s="13">
        <v>1</v>
      </c>
      <c r="I311" s="13">
        <v>0</v>
      </c>
      <c r="J311" s="13">
        <v>1</v>
      </c>
      <c r="K311" s="13">
        <v>1</v>
      </c>
      <c r="L311" s="13">
        <v>1</v>
      </c>
      <c r="M311" s="13">
        <v>1</v>
      </c>
      <c r="N311" s="13">
        <v>1</v>
      </c>
      <c r="O311" s="13">
        <v>1</v>
      </c>
      <c r="P311" s="13">
        <v>0</v>
      </c>
      <c r="Q311" s="13">
        <v>0</v>
      </c>
      <c r="R311" s="13">
        <v>1</v>
      </c>
      <c r="S311" s="13">
        <v>0</v>
      </c>
      <c r="T311" s="13">
        <v>1</v>
      </c>
      <c r="U311" s="13">
        <v>0</v>
      </c>
      <c r="V311" s="13">
        <v>1</v>
      </c>
      <c r="W311" s="13">
        <v>0</v>
      </c>
      <c r="X311" s="13">
        <v>0</v>
      </c>
      <c r="Y311" s="13">
        <v>1</v>
      </c>
      <c r="Z311" s="13">
        <v>0</v>
      </c>
      <c r="AA311" s="14">
        <v>1</v>
      </c>
      <c r="AB311" s="13">
        <v>15.859999656677246</v>
      </c>
      <c r="AC311" s="13">
        <f t="shared" si="14"/>
        <v>15859.999656677246</v>
      </c>
      <c r="AD311" s="13">
        <v>198</v>
      </c>
      <c r="AE311" s="13">
        <f t="shared" si="15"/>
        <v>198000</v>
      </c>
      <c r="AF311" s="13">
        <v>12.539999961853027</v>
      </c>
      <c r="AG311" s="13">
        <v>1.6499999761581421</v>
      </c>
      <c r="AH311" s="13">
        <v>1.4099999666213989</v>
      </c>
      <c r="AI311" s="13">
        <f t="shared" si="16"/>
        <v>1409.9999666213989</v>
      </c>
      <c r="AJ311" s="13">
        <v>79.099998474121094</v>
      </c>
      <c r="AK311" s="13">
        <v>10.399999618530273</v>
      </c>
      <c r="AL311" s="13">
        <v>8.8999996185302734</v>
      </c>
      <c r="AM311" s="13">
        <v>12.600000381469727</v>
      </c>
      <c r="AN311" s="13">
        <v>37.400001525878906</v>
      </c>
      <c r="AO311" s="13">
        <f t="shared" si="17"/>
        <v>2.9682539994904653</v>
      </c>
      <c r="AP311" s="13">
        <v>0.1315789520740509</v>
      </c>
    </row>
    <row r="312" spans="1:42" x14ac:dyDescent="0.35">
      <c r="A312" s="12">
        <v>311</v>
      </c>
      <c r="B312" s="13">
        <v>0</v>
      </c>
      <c r="C312" s="10">
        <f t="shared" si="9"/>
        <v>0</v>
      </c>
      <c r="D312" s="10">
        <f t="shared" si="10"/>
        <v>0</v>
      </c>
      <c r="E312" s="13">
        <f t="shared" si="11"/>
        <v>0</v>
      </c>
      <c r="F312" s="10">
        <f t="shared" si="12"/>
        <v>0</v>
      </c>
      <c r="G312" s="13">
        <f t="shared" si="13"/>
        <v>0</v>
      </c>
      <c r="H312" s="13">
        <v>1</v>
      </c>
      <c r="I312" s="13">
        <v>0</v>
      </c>
      <c r="J312" s="13">
        <v>1</v>
      </c>
      <c r="K312" s="13">
        <v>0</v>
      </c>
      <c r="L312" s="13">
        <v>0</v>
      </c>
      <c r="M312" s="13">
        <v>1</v>
      </c>
      <c r="N312" s="13">
        <v>0</v>
      </c>
      <c r="O312" s="13">
        <v>0</v>
      </c>
      <c r="P312" s="13">
        <v>1</v>
      </c>
      <c r="Q312" s="13">
        <v>1</v>
      </c>
      <c r="R312" s="13">
        <v>1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1</v>
      </c>
      <c r="Y312" s="13">
        <v>0</v>
      </c>
      <c r="Z312" s="13">
        <v>0</v>
      </c>
      <c r="AA312" s="14">
        <v>0</v>
      </c>
      <c r="AB312" s="13">
        <v>5.6700000762939453</v>
      </c>
      <c r="AC312" s="13">
        <f t="shared" si="14"/>
        <v>5670.0000762939453</v>
      </c>
      <c r="AD312" s="13">
        <v>231</v>
      </c>
      <c r="AE312" s="13">
        <f t="shared" si="15"/>
        <v>231000</v>
      </c>
      <c r="AF312" s="13">
        <v>4.440000057220459</v>
      </c>
      <c r="AG312" s="13">
        <v>0.44999998807907104</v>
      </c>
      <c r="AH312" s="13">
        <v>0.75999999046325684</v>
      </c>
      <c r="AI312" s="13">
        <f t="shared" si="16"/>
        <v>759.99999046325684</v>
      </c>
      <c r="AJ312" s="13">
        <v>78.400001525878906</v>
      </c>
      <c r="AK312" s="13">
        <v>7.9000000953674316</v>
      </c>
      <c r="AL312" s="13">
        <v>13.399999618530273</v>
      </c>
      <c r="AM312" s="13">
        <v>14.800000190734863</v>
      </c>
      <c r="AN312" s="13">
        <v>44.299999237060547</v>
      </c>
      <c r="AO312" s="13">
        <f t="shared" si="17"/>
        <v>2.9932431531178869</v>
      </c>
      <c r="AP312" s="13">
        <v>0.10135135054588318</v>
      </c>
    </row>
    <row r="313" spans="1:42" x14ac:dyDescent="0.35">
      <c r="A313" s="12">
        <v>312</v>
      </c>
      <c r="B313" s="13">
        <v>1</v>
      </c>
      <c r="C313" s="10">
        <f t="shared" si="9"/>
        <v>1</v>
      </c>
      <c r="D313" s="10">
        <f t="shared" si="10"/>
        <v>0</v>
      </c>
      <c r="E313" s="13">
        <f t="shared" si="11"/>
        <v>0</v>
      </c>
      <c r="F313" s="10">
        <f t="shared" si="12"/>
        <v>1</v>
      </c>
      <c r="G313" s="13">
        <f t="shared" si="13"/>
        <v>0</v>
      </c>
      <c r="H313" s="13">
        <v>1</v>
      </c>
      <c r="I313" s="13">
        <v>0</v>
      </c>
      <c r="J313" s="13">
        <v>1</v>
      </c>
      <c r="K313" s="13">
        <v>1</v>
      </c>
      <c r="L313" s="13">
        <v>1</v>
      </c>
      <c r="M313" s="13">
        <v>1</v>
      </c>
      <c r="N313" s="13">
        <v>1</v>
      </c>
      <c r="O313" s="13">
        <v>1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13">
        <v>0</v>
      </c>
      <c r="V313" s="13">
        <v>1</v>
      </c>
      <c r="W313" s="13">
        <v>0</v>
      </c>
      <c r="X313" s="13">
        <v>1</v>
      </c>
      <c r="Y313" s="13">
        <v>1</v>
      </c>
      <c r="Z313" s="13">
        <v>0</v>
      </c>
      <c r="AA313" s="14">
        <v>1</v>
      </c>
      <c r="AB313" s="13">
        <v>7.570000171661377</v>
      </c>
      <c r="AC313" s="13">
        <f t="shared" si="14"/>
        <v>7570.000171661377</v>
      </c>
      <c r="AD313" s="13">
        <v>52</v>
      </c>
      <c r="AE313" s="13">
        <f t="shared" si="15"/>
        <v>52000</v>
      </c>
      <c r="AF313" s="13">
        <v>5.25</v>
      </c>
      <c r="AG313" s="13">
        <v>1.7400000095367432</v>
      </c>
      <c r="AH313" s="13">
        <v>0.40000000596046448</v>
      </c>
      <c r="AI313" s="13">
        <f t="shared" si="16"/>
        <v>400.00000596046448</v>
      </c>
      <c r="AJ313" s="13">
        <v>69.400001525878906</v>
      </c>
      <c r="AK313" s="13">
        <v>23</v>
      </c>
      <c r="AL313" s="13">
        <v>5.3000001907348633</v>
      </c>
      <c r="AM313" s="13">
        <v>13</v>
      </c>
      <c r="AN313" s="13">
        <v>39.400001525878906</v>
      </c>
      <c r="AO313" s="13">
        <f t="shared" si="17"/>
        <v>3.0307693481445313</v>
      </c>
      <c r="AP313" s="13">
        <v>0.33142858743667603</v>
      </c>
    </row>
    <row r="314" spans="1:42" x14ac:dyDescent="0.35">
      <c r="A314" s="9">
        <v>313</v>
      </c>
      <c r="B314" s="13">
        <v>0</v>
      </c>
      <c r="C314" s="10">
        <f t="shared" si="9"/>
        <v>0</v>
      </c>
      <c r="D314" s="10">
        <f t="shared" si="10"/>
        <v>0</v>
      </c>
      <c r="E314" s="13">
        <f t="shared" si="11"/>
        <v>1</v>
      </c>
      <c r="F314" s="10">
        <f t="shared" si="12"/>
        <v>0</v>
      </c>
      <c r="G314" s="13">
        <f t="shared" si="13"/>
        <v>0</v>
      </c>
      <c r="H314" s="13">
        <v>1</v>
      </c>
      <c r="I314" s="13">
        <v>0</v>
      </c>
      <c r="J314" s="13">
        <v>1</v>
      </c>
      <c r="K314" s="13">
        <v>1</v>
      </c>
      <c r="L314" s="13">
        <v>1</v>
      </c>
      <c r="M314" s="13">
        <v>1</v>
      </c>
      <c r="N314" s="13">
        <v>0</v>
      </c>
      <c r="O314" s="13">
        <v>0</v>
      </c>
      <c r="P314" s="13">
        <v>1</v>
      </c>
      <c r="Q314" s="13">
        <v>1</v>
      </c>
      <c r="R314" s="13">
        <v>1</v>
      </c>
      <c r="S314" s="13">
        <v>1</v>
      </c>
      <c r="T314" s="13">
        <v>1</v>
      </c>
      <c r="U314" s="13">
        <v>1</v>
      </c>
      <c r="V314" s="13">
        <v>0</v>
      </c>
      <c r="W314" s="13">
        <v>0</v>
      </c>
      <c r="X314" s="13">
        <v>1</v>
      </c>
      <c r="Y314" s="13">
        <v>1</v>
      </c>
      <c r="Z314" s="13">
        <v>0</v>
      </c>
      <c r="AA314" s="14">
        <v>0</v>
      </c>
      <c r="AB314" s="13">
        <v>6.8899998664855957</v>
      </c>
      <c r="AC314" s="13">
        <f t="shared" si="14"/>
        <v>6889.9998664855957</v>
      </c>
      <c r="AD314" s="13">
        <v>219</v>
      </c>
      <c r="AE314" s="13">
        <f t="shared" si="15"/>
        <v>219000</v>
      </c>
      <c r="AF314" s="13">
        <v>3.440000057220459</v>
      </c>
      <c r="AG314" s="13">
        <v>2.8199999332427979</v>
      </c>
      <c r="AH314" s="13">
        <v>0.47999998927116394</v>
      </c>
      <c r="AI314" s="13">
        <f t="shared" si="16"/>
        <v>479.99998927116394</v>
      </c>
      <c r="AJ314" s="13">
        <v>50</v>
      </c>
      <c r="AK314" s="13">
        <v>41</v>
      </c>
      <c r="AL314" s="13">
        <v>7</v>
      </c>
      <c r="AM314" s="13">
        <v>15.199999809265137</v>
      </c>
      <c r="AN314" s="13">
        <v>45.400001525878906</v>
      </c>
      <c r="AO314" s="13">
        <f t="shared" si="17"/>
        <v>2.9868422431298587</v>
      </c>
      <c r="AP314" s="13">
        <v>0.81976741552352905</v>
      </c>
    </row>
    <row r="315" spans="1:42" x14ac:dyDescent="0.35">
      <c r="A315" s="12">
        <v>314</v>
      </c>
      <c r="B315" s="13">
        <v>0</v>
      </c>
      <c r="C315" s="10">
        <f t="shared" si="9"/>
        <v>0</v>
      </c>
      <c r="D315" s="10">
        <f t="shared" si="10"/>
        <v>0</v>
      </c>
      <c r="E315" s="13">
        <f t="shared" si="11"/>
        <v>0</v>
      </c>
      <c r="F315" s="10">
        <f t="shared" si="12"/>
        <v>0</v>
      </c>
      <c r="G315" s="13">
        <f t="shared" si="13"/>
        <v>0</v>
      </c>
      <c r="H315" s="13">
        <v>1</v>
      </c>
      <c r="I315" s="13">
        <v>0</v>
      </c>
      <c r="J315" s="13">
        <v>1</v>
      </c>
      <c r="K315" s="13">
        <v>0</v>
      </c>
      <c r="L315" s="13">
        <v>0</v>
      </c>
      <c r="M315" s="13">
        <v>1</v>
      </c>
      <c r="N315" s="13">
        <v>0</v>
      </c>
      <c r="O315" s="13">
        <v>0</v>
      </c>
      <c r="P315" s="13">
        <v>1</v>
      </c>
      <c r="Q315" s="13">
        <v>1</v>
      </c>
      <c r="R315" s="13">
        <v>1</v>
      </c>
      <c r="S315" s="13">
        <v>1</v>
      </c>
      <c r="T315" s="13">
        <v>0</v>
      </c>
      <c r="U315" s="13">
        <v>0</v>
      </c>
      <c r="V315" s="13">
        <v>0</v>
      </c>
      <c r="W315" s="13">
        <v>0</v>
      </c>
      <c r="X315" s="13">
        <v>1</v>
      </c>
      <c r="Y315" s="13">
        <v>0</v>
      </c>
      <c r="Z315" s="13">
        <v>0</v>
      </c>
      <c r="AA315" s="14">
        <v>0</v>
      </c>
      <c r="AB315" s="13">
        <v>6.619999885559082</v>
      </c>
      <c r="AC315" s="13">
        <f t="shared" si="14"/>
        <v>6619.999885559082</v>
      </c>
      <c r="AD315" s="13">
        <v>166</v>
      </c>
      <c r="AE315" s="13">
        <f t="shared" si="15"/>
        <v>166000</v>
      </c>
      <c r="AF315" s="13">
        <v>5.0199999809265137</v>
      </c>
      <c r="AG315" s="13">
        <v>0.82999998331069946</v>
      </c>
      <c r="AH315" s="13">
        <v>0.72000002861022949</v>
      </c>
      <c r="AI315" s="13">
        <f t="shared" si="16"/>
        <v>720.00002861022949</v>
      </c>
      <c r="AJ315" s="13">
        <v>75.800003051757813</v>
      </c>
      <c r="AK315" s="13">
        <v>12.5</v>
      </c>
      <c r="AL315" s="13">
        <v>10.899999618530273</v>
      </c>
      <c r="AM315" s="13">
        <v>15.699999809265137</v>
      </c>
      <c r="AN315" s="13">
        <v>47.099998474121094</v>
      </c>
      <c r="AO315" s="13">
        <f t="shared" si="17"/>
        <v>2.9999999392564121</v>
      </c>
      <c r="AP315" s="13">
        <v>0.16533863544464111</v>
      </c>
    </row>
    <row r="316" spans="1:42" x14ac:dyDescent="0.35">
      <c r="A316" s="12">
        <v>315</v>
      </c>
      <c r="B316" s="13">
        <v>0</v>
      </c>
      <c r="C316" s="10">
        <f t="shared" si="9"/>
        <v>0</v>
      </c>
      <c r="D316" s="10">
        <f t="shared" si="10"/>
        <v>1</v>
      </c>
      <c r="E316" s="13">
        <f t="shared" si="11"/>
        <v>1</v>
      </c>
      <c r="F316" s="10">
        <f t="shared" si="12"/>
        <v>1</v>
      </c>
      <c r="G316" s="13">
        <f t="shared" si="13"/>
        <v>0</v>
      </c>
      <c r="H316" s="13">
        <v>0</v>
      </c>
      <c r="I316" s="13">
        <v>0</v>
      </c>
      <c r="J316" s="13">
        <v>1</v>
      </c>
      <c r="K316" s="13">
        <v>0</v>
      </c>
      <c r="L316" s="13">
        <v>0</v>
      </c>
      <c r="M316" s="13">
        <v>1</v>
      </c>
      <c r="N316" s="13">
        <v>0</v>
      </c>
      <c r="O316" s="13">
        <v>1</v>
      </c>
      <c r="P316" s="13">
        <v>1</v>
      </c>
      <c r="Q316" s="13">
        <v>1</v>
      </c>
      <c r="R316" s="13">
        <v>1</v>
      </c>
      <c r="S316" s="13">
        <v>0</v>
      </c>
      <c r="T316" s="13">
        <v>0</v>
      </c>
      <c r="U316" s="13">
        <v>0</v>
      </c>
      <c r="V316" s="13">
        <v>1</v>
      </c>
      <c r="W316" s="13">
        <v>0</v>
      </c>
      <c r="X316" s="13">
        <v>0</v>
      </c>
      <c r="Y316" s="13">
        <v>0</v>
      </c>
      <c r="Z316" s="13">
        <v>0</v>
      </c>
      <c r="AA316" s="14">
        <v>0</v>
      </c>
      <c r="AB316" s="13">
        <v>4</v>
      </c>
      <c r="AC316" s="13">
        <f t="shared" si="14"/>
        <v>4000</v>
      </c>
      <c r="AD316" s="13">
        <v>154</v>
      </c>
      <c r="AE316" s="13">
        <f t="shared" si="15"/>
        <v>154000</v>
      </c>
      <c r="AF316" s="13">
        <v>1.559999942779541</v>
      </c>
      <c r="AG316" s="13">
        <v>1.5800000429153442</v>
      </c>
      <c r="AH316" s="13">
        <v>0.82999998331069946</v>
      </c>
      <c r="AI316" s="13">
        <f t="shared" si="16"/>
        <v>829.99998331069946</v>
      </c>
      <c r="AJ316" s="13">
        <v>38.900001525878906</v>
      </c>
      <c r="AK316" s="13">
        <v>39.5</v>
      </c>
      <c r="AL316" s="13">
        <v>20.700000762939453</v>
      </c>
      <c r="AM316" s="13">
        <v>13.899999618530273</v>
      </c>
      <c r="AN316" s="13">
        <v>42.299999237060547</v>
      </c>
      <c r="AO316" s="13">
        <f t="shared" si="17"/>
        <v>3.0431654962543924</v>
      </c>
      <c r="AP316" s="13">
        <v>1.0128206014633179</v>
      </c>
    </row>
    <row r="317" spans="1:42" x14ac:dyDescent="0.35">
      <c r="A317" s="12">
        <v>316</v>
      </c>
      <c r="B317" s="13">
        <v>1</v>
      </c>
      <c r="C317" s="10">
        <f t="shared" si="9"/>
        <v>1</v>
      </c>
      <c r="D317" s="10">
        <f t="shared" si="10"/>
        <v>1</v>
      </c>
      <c r="E317" s="13">
        <f t="shared" si="11"/>
        <v>0</v>
      </c>
      <c r="F317" s="10">
        <f t="shared" si="12"/>
        <v>0</v>
      </c>
      <c r="G317" s="13">
        <f t="shared" si="13"/>
        <v>0</v>
      </c>
      <c r="H317" s="13">
        <v>0</v>
      </c>
      <c r="I317" s="13">
        <v>0</v>
      </c>
      <c r="J317" s="13">
        <v>1</v>
      </c>
      <c r="K317" s="13">
        <v>0</v>
      </c>
      <c r="L317" s="13">
        <v>0</v>
      </c>
      <c r="M317" s="13">
        <v>1</v>
      </c>
      <c r="N317" s="13">
        <v>0</v>
      </c>
      <c r="O317" s="13">
        <v>1</v>
      </c>
      <c r="P317" s="13">
        <v>1</v>
      </c>
      <c r="Q317" s="13">
        <v>1</v>
      </c>
      <c r="R317" s="13">
        <v>1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4">
        <v>0</v>
      </c>
      <c r="AB317" s="13">
        <v>3.1800000667572021</v>
      </c>
      <c r="AC317" s="13">
        <f t="shared" si="14"/>
        <v>3180.0000667572021</v>
      </c>
      <c r="AD317" s="13">
        <v>101</v>
      </c>
      <c r="AE317" s="13">
        <f t="shared" si="15"/>
        <v>101000</v>
      </c>
      <c r="AF317" s="13">
        <v>1.7400000095367432</v>
      </c>
      <c r="AG317" s="13">
        <v>1.190000057220459</v>
      </c>
      <c r="AH317" s="13">
        <v>0.20000000298023224</v>
      </c>
      <c r="AI317" s="13">
        <f t="shared" si="16"/>
        <v>200.00000298023224</v>
      </c>
      <c r="AJ317" s="13">
        <v>54.799999237060547</v>
      </c>
      <c r="AK317" s="13">
        <v>37.299999237060547</v>
      </c>
      <c r="AL317" s="13">
        <v>7.8000001907348633</v>
      </c>
      <c r="AM317" s="13">
        <v>12.899999618530273</v>
      </c>
      <c r="AN317" s="13">
        <v>38.099998474121094</v>
      </c>
      <c r="AO317" s="13">
        <f t="shared" si="17"/>
        <v>2.9534883411463166</v>
      </c>
      <c r="AP317" s="13">
        <v>0.68390810489654541</v>
      </c>
    </row>
    <row r="318" spans="1:42" x14ac:dyDescent="0.35">
      <c r="A318" s="12">
        <v>317</v>
      </c>
      <c r="B318" s="13">
        <v>1</v>
      </c>
      <c r="C318" s="10">
        <f t="shared" si="9"/>
        <v>1</v>
      </c>
      <c r="D318" s="10">
        <f t="shared" si="10"/>
        <v>1</v>
      </c>
      <c r="E318" s="13">
        <f t="shared" si="11"/>
        <v>0</v>
      </c>
      <c r="F318" s="10">
        <f t="shared" si="12"/>
        <v>0</v>
      </c>
      <c r="G318" s="13">
        <f t="shared" si="13"/>
        <v>0</v>
      </c>
      <c r="H318" s="13">
        <v>1</v>
      </c>
      <c r="I318" s="13">
        <v>0</v>
      </c>
      <c r="J318" s="13">
        <v>1</v>
      </c>
      <c r="K318" s="13">
        <v>1</v>
      </c>
      <c r="L318" s="13">
        <v>0</v>
      </c>
      <c r="M318" s="13">
        <v>1</v>
      </c>
      <c r="N318" s="13">
        <v>0</v>
      </c>
      <c r="O318" s="13">
        <v>0</v>
      </c>
      <c r="P318" s="13">
        <v>1</v>
      </c>
      <c r="Q318" s="13">
        <v>1</v>
      </c>
      <c r="R318" s="13">
        <v>1</v>
      </c>
      <c r="S318" s="13">
        <v>1</v>
      </c>
      <c r="T318" s="13">
        <v>1</v>
      </c>
      <c r="U318" s="13">
        <v>1</v>
      </c>
      <c r="V318" s="13">
        <v>0</v>
      </c>
      <c r="W318" s="13">
        <v>0</v>
      </c>
      <c r="X318" s="13">
        <v>1</v>
      </c>
      <c r="Y318" s="13">
        <v>0</v>
      </c>
      <c r="Z318" s="13">
        <v>0</v>
      </c>
      <c r="AA318" s="14">
        <v>0</v>
      </c>
      <c r="AB318" s="13">
        <v>1.1000000238418579</v>
      </c>
      <c r="AC318" s="13">
        <f t="shared" si="14"/>
        <v>1100.0000238418579</v>
      </c>
      <c r="AD318" s="13">
        <v>70</v>
      </c>
      <c r="AE318" s="13">
        <f t="shared" si="15"/>
        <v>70000</v>
      </c>
      <c r="AF318" s="13">
        <v>0.60000002384185791</v>
      </c>
      <c r="AG318" s="13">
        <v>0.37000000476837158</v>
      </c>
      <c r="AH318" s="13">
        <v>7.0000000298023224E-2</v>
      </c>
      <c r="AI318" s="13">
        <f t="shared" si="16"/>
        <v>70.000000298023224</v>
      </c>
      <c r="AJ318" s="13">
        <v>55</v>
      </c>
      <c r="AK318" s="13">
        <v>34</v>
      </c>
      <c r="AL318" s="13">
        <v>6</v>
      </c>
      <c r="AM318" s="13">
        <v>14.800000190734863</v>
      </c>
      <c r="AN318" s="13">
        <v>43.200000762939453</v>
      </c>
      <c r="AO318" s="13">
        <f t="shared" si="17"/>
        <v>2.9189189328513412</v>
      </c>
      <c r="AP318" s="13">
        <v>0.61666667461395264</v>
      </c>
    </row>
    <row r="319" spans="1:42" x14ac:dyDescent="0.35">
      <c r="A319" s="12">
        <v>318</v>
      </c>
      <c r="B319" s="13">
        <v>1</v>
      </c>
      <c r="C319" s="10">
        <f t="shared" si="9"/>
        <v>1</v>
      </c>
      <c r="D319" s="10">
        <f t="shared" si="10"/>
        <v>1</v>
      </c>
      <c r="E319" s="13">
        <f t="shared" si="11"/>
        <v>0</v>
      </c>
      <c r="F319" s="10">
        <f t="shared" si="12"/>
        <v>0</v>
      </c>
      <c r="G319" s="13">
        <f t="shared" si="13"/>
        <v>0</v>
      </c>
      <c r="H319" s="13">
        <v>1</v>
      </c>
      <c r="I319" s="13">
        <v>0</v>
      </c>
      <c r="J319" s="13">
        <v>1</v>
      </c>
      <c r="K319" s="13">
        <v>0</v>
      </c>
      <c r="L319" s="13">
        <v>0</v>
      </c>
      <c r="M319" s="13">
        <v>1</v>
      </c>
      <c r="N319" s="13">
        <v>1</v>
      </c>
      <c r="O319" s="13">
        <v>1</v>
      </c>
      <c r="P319" s="13">
        <v>1</v>
      </c>
      <c r="Q319" s="13">
        <v>1</v>
      </c>
      <c r="R319" s="13">
        <v>1</v>
      </c>
      <c r="S319" s="13">
        <v>0</v>
      </c>
      <c r="T319" s="13">
        <v>0</v>
      </c>
      <c r="U319" s="13">
        <v>0</v>
      </c>
      <c r="V319" s="13">
        <v>1</v>
      </c>
      <c r="W319" s="13">
        <v>0</v>
      </c>
      <c r="X319" s="13">
        <v>0</v>
      </c>
      <c r="Y319" s="13">
        <v>0</v>
      </c>
      <c r="Z319" s="13">
        <v>0</v>
      </c>
      <c r="AA319" s="14">
        <v>1</v>
      </c>
      <c r="AB319" s="13">
        <v>1.3899999856948853</v>
      </c>
      <c r="AC319" s="13">
        <f t="shared" si="14"/>
        <v>1389.9999856948853</v>
      </c>
      <c r="AD319" s="13">
        <v>46</v>
      </c>
      <c r="AE319" s="13">
        <f t="shared" si="15"/>
        <v>46000</v>
      </c>
      <c r="AF319" s="13">
        <v>0.79000002145767212</v>
      </c>
      <c r="AG319" s="13">
        <v>0.43999999761581421</v>
      </c>
      <c r="AH319" s="13">
        <v>0.15000000596046448</v>
      </c>
      <c r="AI319" s="13">
        <f t="shared" si="16"/>
        <v>150.00000596046448</v>
      </c>
      <c r="AJ319" s="13">
        <v>56.599998474121094</v>
      </c>
      <c r="AK319" s="13">
        <v>31.899999618530273</v>
      </c>
      <c r="AL319" s="13">
        <v>10.699999809265137</v>
      </c>
      <c r="AM319" s="13">
        <v>16.299999237060547</v>
      </c>
      <c r="AN319" s="13">
        <v>48.799999237060547</v>
      </c>
      <c r="AO319" s="13">
        <f t="shared" si="17"/>
        <v>2.9938651239998997</v>
      </c>
      <c r="AP319" s="13">
        <v>0.55696201324462891</v>
      </c>
    </row>
    <row r="320" spans="1:42" x14ac:dyDescent="0.35">
      <c r="A320" s="9">
        <v>319</v>
      </c>
      <c r="B320" s="13">
        <v>1</v>
      </c>
      <c r="C320" s="10">
        <f t="shared" si="9"/>
        <v>1</v>
      </c>
      <c r="D320" s="10">
        <f t="shared" si="10"/>
        <v>1</v>
      </c>
      <c r="E320" s="13">
        <f t="shared" si="11"/>
        <v>0</v>
      </c>
      <c r="F320" s="10">
        <f t="shared" si="12"/>
        <v>1</v>
      </c>
      <c r="G320" s="13">
        <f t="shared" si="13"/>
        <v>0</v>
      </c>
      <c r="H320" s="13">
        <v>1</v>
      </c>
      <c r="I320" s="13">
        <v>0</v>
      </c>
      <c r="J320" s="13">
        <v>1</v>
      </c>
      <c r="K320" s="13">
        <v>0</v>
      </c>
      <c r="L320" s="13">
        <v>0</v>
      </c>
      <c r="M320" s="13">
        <v>1</v>
      </c>
      <c r="N320" s="13">
        <v>0</v>
      </c>
      <c r="O320" s="13">
        <v>0</v>
      </c>
      <c r="P320" s="13">
        <v>1</v>
      </c>
      <c r="Q320" s="13">
        <v>1</v>
      </c>
      <c r="R320" s="13">
        <v>1</v>
      </c>
      <c r="S320" s="13">
        <v>1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4">
        <v>0</v>
      </c>
      <c r="AB320" s="13">
        <v>4.380000114440918</v>
      </c>
      <c r="AC320" s="13">
        <f t="shared" si="14"/>
        <v>4380.000114440918</v>
      </c>
      <c r="AD320" s="13">
        <v>29</v>
      </c>
      <c r="AE320" s="13">
        <f t="shared" si="15"/>
        <v>29000</v>
      </c>
      <c r="AF320" s="13">
        <v>3.630000114440918</v>
      </c>
      <c r="AG320" s="13">
        <v>0.52999997138977051</v>
      </c>
      <c r="AH320" s="13">
        <v>0.2199999988079071</v>
      </c>
      <c r="AI320" s="13">
        <f t="shared" si="16"/>
        <v>219.9999988079071</v>
      </c>
      <c r="AJ320" s="13">
        <v>82.900001525878906</v>
      </c>
      <c r="AK320" s="13">
        <v>12.199999809265137</v>
      </c>
      <c r="AL320" s="13">
        <v>4.9000000953674316</v>
      </c>
      <c r="AM320" s="13">
        <v>13.199999809265137</v>
      </c>
      <c r="AN320" s="13">
        <v>41.599998474121094</v>
      </c>
      <c r="AO320" s="13">
        <f t="shared" si="17"/>
        <v>3.1515150814564312</v>
      </c>
      <c r="AP320" s="13">
        <v>0.14600549638271332</v>
      </c>
    </row>
    <row r="321" spans="1:42" x14ac:dyDescent="0.35">
      <c r="A321" s="12">
        <v>320</v>
      </c>
      <c r="B321" s="13">
        <v>0</v>
      </c>
      <c r="C321" s="10">
        <f t="shared" si="9"/>
        <v>0</v>
      </c>
      <c r="D321" s="10">
        <f t="shared" si="10"/>
        <v>0</v>
      </c>
      <c r="E321" s="13">
        <f t="shared" si="11"/>
        <v>1</v>
      </c>
      <c r="F321" s="10">
        <f t="shared" si="12"/>
        <v>1</v>
      </c>
      <c r="G321" s="13">
        <f t="shared" si="13"/>
        <v>0</v>
      </c>
      <c r="H321" s="13">
        <v>1</v>
      </c>
      <c r="I321" s="13">
        <v>1</v>
      </c>
      <c r="J321" s="13">
        <v>1</v>
      </c>
      <c r="K321" s="13">
        <v>0</v>
      </c>
      <c r="L321" s="13">
        <v>1</v>
      </c>
      <c r="M321" s="13">
        <v>1</v>
      </c>
      <c r="N321" s="13">
        <v>0</v>
      </c>
      <c r="O321" s="13">
        <v>0</v>
      </c>
      <c r="P321" s="13">
        <v>1</v>
      </c>
      <c r="Q321" s="13">
        <v>1</v>
      </c>
      <c r="R321" s="13">
        <v>1</v>
      </c>
      <c r="S321" s="13">
        <v>1</v>
      </c>
      <c r="T321" s="13">
        <v>0</v>
      </c>
      <c r="U321" s="13">
        <v>1</v>
      </c>
      <c r="V321" s="13">
        <v>1</v>
      </c>
      <c r="W321" s="13">
        <v>0</v>
      </c>
      <c r="X321" s="13">
        <v>1</v>
      </c>
      <c r="Y321" s="13">
        <v>1</v>
      </c>
      <c r="Z321" s="13">
        <v>0</v>
      </c>
      <c r="AA321" s="14">
        <v>0</v>
      </c>
      <c r="AB321" s="13">
        <v>16.100000381469727</v>
      </c>
      <c r="AC321" s="13">
        <f t="shared" si="14"/>
        <v>16100.000381469727</v>
      </c>
      <c r="AD321" s="13">
        <v>304</v>
      </c>
      <c r="AE321" s="13">
        <f t="shared" si="15"/>
        <v>304000</v>
      </c>
      <c r="AF321" s="13">
        <v>6.119999885559082</v>
      </c>
      <c r="AG321" s="13">
        <v>9.1800003051757813</v>
      </c>
      <c r="AH321" s="13">
        <v>0.80000001192092896</v>
      </c>
      <c r="AI321" s="13">
        <f t="shared" si="16"/>
        <v>800.00001192092896</v>
      </c>
      <c r="AJ321" s="13">
        <v>38</v>
      </c>
      <c r="AK321" s="13">
        <v>57</v>
      </c>
      <c r="AL321" s="13">
        <v>5</v>
      </c>
      <c r="AM321" s="13">
        <v>15.399999618530273</v>
      </c>
      <c r="AN321" s="13">
        <v>46.599998474121094</v>
      </c>
      <c r="AO321" s="13">
        <f t="shared" si="17"/>
        <v>3.0259740018466603</v>
      </c>
      <c r="AP321" s="13">
        <v>1.5000001192092896</v>
      </c>
    </row>
    <row r="322" spans="1:42" x14ac:dyDescent="0.35">
      <c r="A322" s="12">
        <v>321</v>
      </c>
      <c r="B322" s="13">
        <v>0</v>
      </c>
      <c r="C322" s="10">
        <f t="shared" si="9"/>
        <v>1</v>
      </c>
      <c r="D322" s="10">
        <f t="shared" si="10"/>
        <v>0</v>
      </c>
      <c r="E322" s="13">
        <f t="shared" si="11"/>
        <v>0</v>
      </c>
      <c r="F322" s="10">
        <f t="shared" si="12"/>
        <v>0</v>
      </c>
      <c r="G322" s="13">
        <f t="shared" si="13"/>
        <v>0</v>
      </c>
      <c r="H322" s="13">
        <v>1</v>
      </c>
      <c r="I322" s="13">
        <v>1</v>
      </c>
      <c r="J322" s="13">
        <v>1</v>
      </c>
      <c r="K322" s="13">
        <v>0</v>
      </c>
      <c r="L322" s="13">
        <v>1</v>
      </c>
      <c r="M322" s="13">
        <v>1</v>
      </c>
      <c r="N322" s="13">
        <v>0</v>
      </c>
      <c r="O322" s="13">
        <v>0</v>
      </c>
      <c r="P322" s="13">
        <v>1</v>
      </c>
      <c r="Q322" s="13">
        <v>1</v>
      </c>
      <c r="R322" s="13">
        <v>1</v>
      </c>
      <c r="S322" s="13">
        <v>1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1</v>
      </c>
      <c r="Z322" s="13">
        <v>0</v>
      </c>
      <c r="AA322" s="14">
        <v>0</v>
      </c>
      <c r="AB322" s="13">
        <v>5.0300002098083496</v>
      </c>
      <c r="AC322" s="13">
        <f t="shared" si="14"/>
        <v>5030.0002098083496</v>
      </c>
      <c r="AD322" s="13">
        <v>81</v>
      </c>
      <c r="AE322" s="13">
        <f t="shared" si="15"/>
        <v>81000</v>
      </c>
      <c r="AF322" s="13">
        <v>3.4700000286102295</v>
      </c>
      <c r="AG322" s="13">
        <v>1.1599999666213989</v>
      </c>
      <c r="AH322" s="13">
        <v>0.34000000357627869</v>
      </c>
      <c r="AI322" s="13">
        <f t="shared" si="16"/>
        <v>340.00000357627869</v>
      </c>
      <c r="AJ322" s="13">
        <v>69</v>
      </c>
      <c r="AK322" s="13">
        <v>23.100000381469727</v>
      </c>
      <c r="AL322" s="13">
        <v>6.6999998092651367</v>
      </c>
      <c r="AM322" s="13">
        <v>13.199999809265137</v>
      </c>
      <c r="AN322" s="13">
        <v>39.099998474121094</v>
      </c>
      <c r="AO322" s="13">
        <f t="shared" si="17"/>
        <v>2.9621211393258231</v>
      </c>
      <c r="AP322" s="13">
        <v>0.33429393172264099</v>
      </c>
    </row>
    <row r="323" spans="1:42" x14ac:dyDescent="0.35">
      <c r="A323" s="12">
        <v>322</v>
      </c>
      <c r="B323" s="13">
        <v>0</v>
      </c>
      <c r="C323" s="10">
        <f t="shared" si="9"/>
        <v>0</v>
      </c>
      <c r="D323" s="10">
        <f t="shared" si="10"/>
        <v>0</v>
      </c>
      <c r="E323" s="13">
        <f t="shared" si="11"/>
        <v>0</v>
      </c>
      <c r="F323" s="10">
        <f t="shared" si="12"/>
        <v>0</v>
      </c>
      <c r="G323" s="13">
        <f t="shared" si="13"/>
        <v>0</v>
      </c>
      <c r="H323" s="13">
        <v>1</v>
      </c>
      <c r="I323" s="13">
        <v>1</v>
      </c>
      <c r="J323" s="13">
        <v>1</v>
      </c>
      <c r="K323" s="13">
        <v>0</v>
      </c>
      <c r="L323" s="13">
        <v>1</v>
      </c>
      <c r="M323" s="13">
        <v>1</v>
      </c>
      <c r="N323" s="13">
        <v>0</v>
      </c>
      <c r="O323" s="13">
        <v>0</v>
      </c>
      <c r="P323" s="13">
        <v>1</v>
      </c>
      <c r="Q323" s="13">
        <v>1</v>
      </c>
      <c r="R323" s="13">
        <v>1</v>
      </c>
      <c r="S323" s="13">
        <v>1</v>
      </c>
      <c r="T323" s="13">
        <v>1</v>
      </c>
      <c r="U323" s="13">
        <v>0</v>
      </c>
      <c r="V323" s="13">
        <v>1</v>
      </c>
      <c r="W323" s="13">
        <v>0</v>
      </c>
      <c r="X323" s="13">
        <v>0</v>
      </c>
      <c r="Y323" s="13">
        <v>1</v>
      </c>
      <c r="Z323" s="13">
        <v>0</v>
      </c>
      <c r="AA323" s="14">
        <v>0</v>
      </c>
      <c r="AB323" s="13">
        <v>6.179999828338623</v>
      </c>
      <c r="AC323" s="13">
        <f t="shared" si="14"/>
        <v>6179.999828338623</v>
      </c>
      <c r="AD323" s="13">
        <v>158</v>
      </c>
      <c r="AE323" s="13">
        <f t="shared" si="15"/>
        <v>158000</v>
      </c>
      <c r="AF323" s="13">
        <v>4.5500001907348633</v>
      </c>
      <c r="AG323" s="13">
        <v>1.3200000524520874</v>
      </c>
      <c r="AH323" s="13">
        <v>0.23000000417232513</v>
      </c>
      <c r="AI323" s="13">
        <f t="shared" si="16"/>
        <v>230.00000417232513</v>
      </c>
      <c r="AJ323" s="13">
        <v>73.699996948242188</v>
      </c>
      <c r="AK323" s="13">
        <v>21.399999618530273</v>
      </c>
      <c r="AL323" s="13">
        <v>3.7999999523162842</v>
      </c>
      <c r="AM323" s="13">
        <v>12.600000381469727</v>
      </c>
      <c r="AN323" s="13">
        <v>37.700000762939453</v>
      </c>
      <c r="AO323" s="13">
        <f t="shared" si="17"/>
        <v>2.9920634620283986</v>
      </c>
      <c r="AP323" s="13">
        <v>0.29010990262031555</v>
      </c>
    </row>
    <row r="324" spans="1:42" x14ac:dyDescent="0.35">
      <c r="A324" s="12">
        <v>323</v>
      </c>
      <c r="B324" s="13">
        <v>0</v>
      </c>
      <c r="C324" s="10">
        <f t="shared" si="9"/>
        <v>1</v>
      </c>
      <c r="D324" s="10">
        <f t="shared" si="10"/>
        <v>0</v>
      </c>
      <c r="E324" s="13">
        <f t="shared" si="11"/>
        <v>0</v>
      </c>
      <c r="F324" s="10">
        <f t="shared" si="12"/>
        <v>0</v>
      </c>
      <c r="G324" s="13">
        <f t="shared" si="13"/>
        <v>0</v>
      </c>
      <c r="H324" s="13">
        <v>1</v>
      </c>
      <c r="I324" s="13">
        <v>0</v>
      </c>
      <c r="J324" s="13">
        <v>1</v>
      </c>
      <c r="K324" s="13">
        <v>0</v>
      </c>
      <c r="L324" s="13">
        <v>0</v>
      </c>
      <c r="M324" s="13">
        <v>1</v>
      </c>
      <c r="N324" s="13">
        <v>0</v>
      </c>
      <c r="O324" s="13">
        <v>0</v>
      </c>
      <c r="P324" s="13">
        <v>1</v>
      </c>
      <c r="Q324" s="13">
        <v>1</v>
      </c>
      <c r="R324" s="13">
        <v>1</v>
      </c>
      <c r="S324" s="13">
        <v>0</v>
      </c>
      <c r="T324" s="13">
        <v>0</v>
      </c>
      <c r="U324" s="13">
        <v>1</v>
      </c>
      <c r="V324" s="13">
        <v>1</v>
      </c>
      <c r="W324" s="13">
        <v>0</v>
      </c>
      <c r="X324" s="13">
        <v>1</v>
      </c>
      <c r="Y324" s="13">
        <v>0</v>
      </c>
      <c r="Z324" s="13">
        <v>0</v>
      </c>
      <c r="AA324" s="14">
        <v>0</v>
      </c>
      <c r="AB324" s="13">
        <v>8.630000114440918</v>
      </c>
      <c r="AC324" s="13">
        <f t="shared" si="14"/>
        <v>8630.000114440918</v>
      </c>
      <c r="AD324" s="13">
        <v>49</v>
      </c>
      <c r="AE324" s="13">
        <f t="shared" si="15"/>
        <v>49000</v>
      </c>
      <c r="AF324" s="13">
        <v>7.2300000190734863</v>
      </c>
      <c r="AG324" s="13">
        <v>0.81000000238418579</v>
      </c>
      <c r="AH324" s="13">
        <v>0.37999999523162842</v>
      </c>
      <c r="AI324" s="13">
        <f t="shared" si="16"/>
        <v>379.99999523162842</v>
      </c>
      <c r="AJ324" s="13">
        <v>83.800003051757813</v>
      </c>
      <c r="AK324" s="13">
        <v>9.3999996185302734</v>
      </c>
      <c r="AL324" s="13">
        <v>4.4000000953674316</v>
      </c>
      <c r="AM324" s="13">
        <v>15.199999809265137</v>
      </c>
      <c r="AN324" s="13">
        <v>45.200000762939453</v>
      </c>
      <c r="AO324" s="13">
        <f t="shared" si="17"/>
        <v>2.9736842980345211</v>
      </c>
      <c r="AP324" s="13">
        <v>0.11203319579362869</v>
      </c>
    </row>
    <row r="325" spans="1:42" ht="15" thickBot="1" x14ac:dyDescent="0.4">
      <c r="A325" s="12">
        <v>324</v>
      </c>
      <c r="B325" s="15">
        <v>1</v>
      </c>
      <c r="C325" s="16">
        <f t="shared" si="9"/>
        <v>1</v>
      </c>
      <c r="D325" s="16">
        <f t="shared" si="10"/>
        <v>0</v>
      </c>
      <c r="E325" s="15">
        <f t="shared" si="11"/>
        <v>1</v>
      </c>
      <c r="F325" s="16">
        <f t="shared" si="12"/>
        <v>0</v>
      </c>
      <c r="G325" s="15">
        <f t="shared" si="13"/>
        <v>0</v>
      </c>
      <c r="H325" s="15">
        <v>1</v>
      </c>
      <c r="I325" s="15">
        <v>0</v>
      </c>
      <c r="J325" s="15">
        <v>1</v>
      </c>
      <c r="K325" s="15">
        <v>1</v>
      </c>
      <c r="L325" s="15">
        <v>0</v>
      </c>
      <c r="M325" s="15">
        <v>1</v>
      </c>
      <c r="N325" s="15">
        <v>0</v>
      </c>
      <c r="O325" s="15">
        <v>0</v>
      </c>
      <c r="P325" s="15">
        <v>1</v>
      </c>
      <c r="Q325" s="15">
        <v>1</v>
      </c>
      <c r="R325" s="15">
        <v>1</v>
      </c>
      <c r="S325" s="15">
        <v>1</v>
      </c>
      <c r="T325" s="15">
        <v>1</v>
      </c>
      <c r="U325" s="15">
        <v>1</v>
      </c>
      <c r="V325" s="15">
        <v>1</v>
      </c>
      <c r="W325" s="15">
        <v>0</v>
      </c>
      <c r="X325" s="15">
        <v>0</v>
      </c>
      <c r="Y325" s="15">
        <v>0</v>
      </c>
      <c r="Z325" s="15">
        <v>0</v>
      </c>
      <c r="AA325" s="17">
        <v>0</v>
      </c>
      <c r="AB325" s="13">
        <v>6.9000000953674316</v>
      </c>
      <c r="AC325" s="13">
        <f t="shared" si="14"/>
        <v>6900.0000953674316</v>
      </c>
      <c r="AD325" s="13">
        <v>84</v>
      </c>
      <c r="AE325" s="13">
        <f t="shared" si="15"/>
        <v>84000</v>
      </c>
      <c r="AF325" s="13">
        <v>2.619999885559082</v>
      </c>
      <c r="AG325" s="13">
        <v>4.070000171661377</v>
      </c>
      <c r="AH325" s="13">
        <v>0.14000000059604645</v>
      </c>
      <c r="AI325" s="13">
        <f t="shared" si="16"/>
        <v>140.00000059604645</v>
      </c>
      <c r="AJ325" s="13">
        <v>38</v>
      </c>
      <c r="AK325" s="13">
        <v>59</v>
      </c>
      <c r="AL325" s="13">
        <v>2</v>
      </c>
      <c r="AM325" s="13">
        <v>15.199999809265137</v>
      </c>
      <c r="AN325" s="13">
        <v>44.900001525878906</v>
      </c>
      <c r="AO325" s="13">
        <f t="shared" si="17"/>
        <v>2.9539475058749791</v>
      </c>
      <c r="AP325" s="13">
        <v>1.553435206413269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7C23-B57B-426D-AA77-9EAFAE4820E6}">
  <dimension ref="A2:AJ3"/>
  <sheetViews>
    <sheetView topLeftCell="L1" workbookViewId="0">
      <selection activeCell="AE18" sqref="AE18"/>
    </sheetView>
  </sheetViews>
  <sheetFormatPr baseColWidth="10" defaultRowHeight="14.5" x14ac:dyDescent="0.35"/>
  <cols>
    <col min="3" max="4" width="10.7265625" bestFit="1" customWidth="1"/>
    <col min="35" max="35" width="11.6328125" customWidth="1"/>
    <col min="36" max="36" width="8.7265625" customWidth="1"/>
  </cols>
  <sheetData>
    <row r="2" spans="1:36" ht="62.5" x14ac:dyDescent="0.35">
      <c r="A2" s="23" t="s">
        <v>44</v>
      </c>
      <c r="B2" s="19" t="s">
        <v>54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4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5" t="s">
        <v>55</v>
      </c>
      <c r="AC2" s="5" t="s">
        <v>56</v>
      </c>
      <c r="AD2" s="8" t="s">
        <v>57</v>
      </c>
      <c r="AE2" s="8" t="s">
        <v>58</v>
      </c>
      <c r="AF2" s="20" t="s">
        <v>59</v>
      </c>
      <c r="AG2" s="8" t="s">
        <v>60</v>
      </c>
      <c r="AH2" s="8" t="s">
        <v>61</v>
      </c>
      <c r="AI2" s="21" t="s">
        <v>40</v>
      </c>
      <c r="AJ2" s="22" t="s">
        <v>41</v>
      </c>
    </row>
    <row r="3" spans="1:36" x14ac:dyDescent="0.35">
      <c r="A3" s="12">
        <v>299</v>
      </c>
      <c r="B3" s="13">
        <v>1</v>
      </c>
      <c r="C3" s="10">
        <v>1</v>
      </c>
      <c r="D3" s="10">
        <v>1</v>
      </c>
      <c r="E3" s="13">
        <f t="shared" ref="E3" si="0">IF(AJ3&gt;0.8,1,0)</f>
        <v>1</v>
      </c>
      <c r="F3" s="10">
        <f t="shared" ref="F3" si="1">IF(AI3&gt;=3,1,0)</f>
        <v>1</v>
      </c>
      <c r="G3" s="13">
        <v>0</v>
      </c>
      <c r="H3" s="13">
        <v>1</v>
      </c>
      <c r="I3" s="13">
        <v>1</v>
      </c>
      <c r="J3" s="13">
        <v>1</v>
      </c>
      <c r="K3" s="13">
        <v>0</v>
      </c>
      <c r="L3" s="13">
        <v>1</v>
      </c>
      <c r="M3" s="13">
        <v>1</v>
      </c>
      <c r="N3" s="13">
        <v>0</v>
      </c>
      <c r="O3" s="13">
        <v>1</v>
      </c>
      <c r="P3" s="13">
        <v>1</v>
      </c>
      <c r="Q3" s="13">
        <v>1</v>
      </c>
      <c r="R3" s="13">
        <v>1</v>
      </c>
      <c r="S3" s="13">
        <v>0</v>
      </c>
      <c r="T3" s="13">
        <v>0</v>
      </c>
      <c r="U3" s="13">
        <v>0</v>
      </c>
      <c r="V3" s="13">
        <v>1</v>
      </c>
      <c r="W3" s="13">
        <v>1</v>
      </c>
      <c r="X3" s="13">
        <v>0</v>
      </c>
      <c r="Y3" s="13">
        <v>1</v>
      </c>
      <c r="Z3" s="13">
        <v>0</v>
      </c>
      <c r="AA3" s="14">
        <v>0</v>
      </c>
      <c r="AB3" s="13">
        <v>4.2100000381469727</v>
      </c>
      <c r="AC3" s="13">
        <v>47</v>
      </c>
      <c r="AD3" s="13">
        <v>0.12999999523162842</v>
      </c>
      <c r="AE3" s="13">
        <v>3.7899999618530273</v>
      </c>
      <c r="AF3" s="13">
        <v>0.25</v>
      </c>
      <c r="AG3" s="13">
        <v>11.699999809265137</v>
      </c>
      <c r="AH3" s="13">
        <v>36</v>
      </c>
      <c r="AI3" s="13">
        <f t="shared" ref="AI3" si="2">AH3/AG3</f>
        <v>3.0769231270834627</v>
      </c>
      <c r="AJ3" s="13">
        <v>29.153846740722656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BE73-ABF5-4C1A-8874-68C338337F16}">
  <dimension ref="A1:K325"/>
  <sheetViews>
    <sheetView tabSelected="1" workbookViewId="0">
      <selection activeCell="M6" sqref="M6"/>
    </sheetView>
  </sheetViews>
  <sheetFormatPr baseColWidth="10" defaultRowHeight="14.5" x14ac:dyDescent="0.35"/>
  <cols>
    <col min="10" max="10" width="9.81640625" bestFit="1" customWidth="1"/>
  </cols>
  <sheetData>
    <row r="1" spans="1:11" ht="37.5" x14ac:dyDescent="0.35">
      <c r="A1" s="5" t="s">
        <v>42</v>
      </c>
      <c r="B1" s="5" t="s">
        <v>43</v>
      </c>
      <c r="C1" s="20" t="s">
        <v>33</v>
      </c>
      <c r="D1" s="8" t="s">
        <v>38</v>
      </c>
      <c r="E1" s="8" t="s">
        <v>39</v>
      </c>
      <c r="F1" s="8" t="s">
        <v>32</v>
      </c>
      <c r="G1" s="8" t="s">
        <v>31</v>
      </c>
      <c r="H1" s="21" t="s">
        <v>40</v>
      </c>
      <c r="I1" s="22" t="s">
        <v>41</v>
      </c>
      <c r="J1" s="24" t="s">
        <v>54</v>
      </c>
    </row>
    <row r="2" spans="1:11" x14ac:dyDescent="0.35">
      <c r="A2" s="10">
        <v>12.039999961853027</v>
      </c>
      <c r="B2" s="10">
        <v>247</v>
      </c>
      <c r="C2" s="10">
        <v>1.9999999552965164E-2</v>
      </c>
      <c r="D2" s="10">
        <v>13.5</v>
      </c>
      <c r="E2" s="10">
        <v>38.299999237060547</v>
      </c>
      <c r="F2" s="10">
        <v>0.54000002145767212</v>
      </c>
      <c r="G2" s="10">
        <v>11.479999542236328</v>
      </c>
      <c r="H2" s="10">
        <v>2.8370369805230036</v>
      </c>
      <c r="I2" s="10">
        <v>4.7038331627845764E-2</v>
      </c>
      <c r="J2">
        <v>0</v>
      </c>
    </row>
    <row r="3" spans="1:11" x14ac:dyDescent="0.35">
      <c r="A3" s="13">
        <v>4.0999999046325684</v>
      </c>
      <c r="B3" s="13">
        <v>139</v>
      </c>
      <c r="C3" s="13">
        <v>0.12999999523162842</v>
      </c>
      <c r="D3" s="13">
        <v>14.399999618530273</v>
      </c>
      <c r="E3" s="13">
        <v>41.400001525878906</v>
      </c>
      <c r="F3" s="13">
        <v>1.9800000190734863</v>
      </c>
      <c r="G3" s="13">
        <v>1.9900000095367432</v>
      </c>
      <c r="H3" s="13">
        <v>2.8750001821253082</v>
      </c>
      <c r="I3" s="13">
        <v>0.99497485160827637</v>
      </c>
      <c r="J3">
        <v>0</v>
      </c>
    </row>
    <row r="4" spans="1:11" x14ac:dyDescent="0.35">
      <c r="A4" s="13">
        <v>7.0999999046325684</v>
      </c>
      <c r="B4" s="13">
        <v>267</v>
      </c>
      <c r="C4" s="13">
        <v>0.25</v>
      </c>
      <c r="D4" s="13">
        <v>12.300000190734863</v>
      </c>
      <c r="E4" s="13">
        <v>35.099998474121094</v>
      </c>
      <c r="F4" s="13">
        <v>1.5199999809265137</v>
      </c>
      <c r="G4" s="13">
        <v>5.3299999237060547</v>
      </c>
      <c r="H4" s="13">
        <v>2.8536583682787766</v>
      </c>
      <c r="I4" s="13">
        <v>0.28517824411392212</v>
      </c>
      <c r="J4">
        <v>0</v>
      </c>
    </row>
    <row r="5" spans="1:11" x14ac:dyDescent="0.35">
      <c r="A5" s="13">
        <v>8.3400001525878906</v>
      </c>
      <c r="B5" s="13">
        <v>218</v>
      </c>
      <c r="C5" s="13">
        <v>0.2800000011920929</v>
      </c>
      <c r="D5" s="13">
        <v>14.399999618530273</v>
      </c>
      <c r="E5" s="13">
        <v>40.75</v>
      </c>
      <c r="F5" s="13">
        <v>1.5800000429153442</v>
      </c>
      <c r="G5" s="13">
        <v>6.4899997711181641</v>
      </c>
      <c r="H5" s="13">
        <v>2.8298611860768315</v>
      </c>
      <c r="I5" s="13">
        <v>0.24345147609710693</v>
      </c>
      <c r="J5">
        <v>0</v>
      </c>
    </row>
    <row r="6" spans="1:11" x14ac:dyDescent="0.35">
      <c r="A6" s="13">
        <v>3.8299999237060547</v>
      </c>
      <c r="B6" s="13">
        <v>113</v>
      </c>
      <c r="C6" s="13">
        <v>5.000000074505806E-2</v>
      </c>
      <c r="D6" s="13">
        <v>16.5</v>
      </c>
      <c r="E6" s="13">
        <v>49.790000915527344</v>
      </c>
      <c r="F6" s="13">
        <v>1.2100000381469727</v>
      </c>
      <c r="G6" s="13">
        <v>2.5799999237060547</v>
      </c>
      <c r="H6" s="13">
        <v>3.0175758130622632</v>
      </c>
      <c r="I6" s="13">
        <v>0.46899226307868958</v>
      </c>
      <c r="J6">
        <v>0</v>
      </c>
      <c r="K6" t="s">
        <v>62</v>
      </c>
    </row>
    <row r="7" spans="1:11" x14ac:dyDescent="0.35">
      <c r="A7" s="13">
        <v>32.110000610351563</v>
      </c>
      <c r="B7" s="13">
        <v>578</v>
      </c>
      <c r="C7" s="13">
        <v>1.2400000095367432</v>
      </c>
      <c r="D7" s="13">
        <v>12.699999809265137</v>
      </c>
      <c r="E7" s="13">
        <v>34.869998931884766</v>
      </c>
      <c r="F7" s="13">
        <v>2.9800000190734863</v>
      </c>
      <c r="G7" s="13">
        <v>27.879999160766602</v>
      </c>
      <c r="H7" s="13">
        <v>2.7456692484708358</v>
      </c>
      <c r="I7" s="13">
        <v>0.10688666254281998</v>
      </c>
      <c r="J7">
        <v>0</v>
      </c>
    </row>
    <row r="8" spans="1:11" x14ac:dyDescent="0.35">
      <c r="A8" s="13">
        <v>8.9200000762939453</v>
      </c>
      <c r="B8" s="13">
        <v>272</v>
      </c>
      <c r="C8" s="13">
        <v>0.14000000059604645</v>
      </c>
      <c r="D8" s="13">
        <v>14.199999809265137</v>
      </c>
      <c r="E8" s="13">
        <v>40.630001068115234</v>
      </c>
      <c r="F8" s="13">
        <v>3.2899999618530273</v>
      </c>
      <c r="G8" s="13">
        <v>5.4899997711181641</v>
      </c>
      <c r="H8" s="13">
        <v>2.8612677192858267</v>
      </c>
      <c r="I8" s="13">
        <v>0.59927141666412354</v>
      </c>
      <c r="J8">
        <v>0</v>
      </c>
    </row>
    <row r="9" spans="1:11" x14ac:dyDescent="0.35">
      <c r="A9" s="13">
        <v>19.719999313354492</v>
      </c>
      <c r="B9" s="13">
        <v>267</v>
      </c>
      <c r="C9" s="13">
        <v>0.62000000476837158</v>
      </c>
      <c r="D9" s="13">
        <v>16.100000381469727</v>
      </c>
      <c r="E9" s="13">
        <v>48.049999237060547</v>
      </c>
      <c r="F9" s="13">
        <v>5.8299999237060547</v>
      </c>
      <c r="G9" s="13">
        <v>13.270000457763672</v>
      </c>
      <c r="H9" s="13">
        <v>2.9844719315885002</v>
      </c>
      <c r="I9" s="13">
        <v>0.43933683633804321</v>
      </c>
      <c r="J9">
        <v>0</v>
      </c>
    </row>
    <row r="10" spans="1:11" x14ac:dyDescent="0.35">
      <c r="A10" s="13">
        <v>15.149999618530273</v>
      </c>
      <c r="B10" s="13">
        <v>93</v>
      </c>
      <c r="C10" s="13">
        <v>1.2200000286102295</v>
      </c>
      <c r="D10" s="13">
        <v>12.5</v>
      </c>
      <c r="E10" s="13">
        <v>36.049999237060547</v>
      </c>
      <c r="F10" s="13">
        <v>1.9099999666213989</v>
      </c>
      <c r="G10" s="13">
        <v>12.010000228881836</v>
      </c>
      <c r="H10" s="13">
        <v>2.8839999389648439</v>
      </c>
      <c r="I10" s="13">
        <v>0.1590341329574585</v>
      </c>
      <c r="J10">
        <v>0</v>
      </c>
    </row>
    <row r="11" spans="1:11" x14ac:dyDescent="0.35">
      <c r="A11" s="13">
        <v>5.940000057220459</v>
      </c>
      <c r="B11" s="13">
        <v>164</v>
      </c>
      <c r="C11" s="13">
        <v>5.000000074505806E-2</v>
      </c>
      <c r="D11" s="13">
        <v>12.5</v>
      </c>
      <c r="E11" s="13">
        <v>36.869998931884766</v>
      </c>
      <c r="F11" s="13">
        <v>3.7400000095367432</v>
      </c>
      <c r="G11" s="13">
        <v>2.1500000953674316</v>
      </c>
      <c r="H11" s="13">
        <v>2.9495999145507814</v>
      </c>
      <c r="I11" s="13">
        <v>1.739534854888916</v>
      </c>
      <c r="J11">
        <v>0</v>
      </c>
    </row>
    <row r="12" spans="1:11" x14ac:dyDescent="0.35">
      <c r="A12" s="13">
        <v>5.070000171661377</v>
      </c>
      <c r="B12" s="13">
        <v>134</v>
      </c>
      <c r="C12" s="13">
        <v>0.14000000059604645</v>
      </c>
      <c r="D12" s="13">
        <v>12.600000381469727</v>
      </c>
      <c r="E12" s="13">
        <v>37.200000762939453</v>
      </c>
      <c r="F12" s="13">
        <v>2.8199999332427979</v>
      </c>
      <c r="G12" s="13">
        <v>2.1099998950958252</v>
      </c>
      <c r="H12" s="13">
        <v>2.9523809235472624</v>
      </c>
      <c r="I12" s="13">
        <v>1.3364928960800171</v>
      </c>
      <c r="J12">
        <v>0</v>
      </c>
    </row>
    <row r="13" spans="1:11" x14ac:dyDescent="0.35">
      <c r="A13" s="13">
        <v>7.0100002288818359</v>
      </c>
      <c r="B13" s="13">
        <v>164</v>
      </c>
      <c r="C13" s="13">
        <v>7.9999998211860657E-2</v>
      </c>
      <c r="D13" s="13">
        <v>16.100000381469727</v>
      </c>
      <c r="E13" s="13">
        <v>47.759998321533203</v>
      </c>
      <c r="F13" s="13">
        <v>1.2400000095367432</v>
      </c>
      <c r="G13" s="13">
        <v>5.679999828338623</v>
      </c>
      <c r="H13" s="13">
        <v>2.9664594527899832</v>
      </c>
      <c r="I13" s="13">
        <v>0.21830986440181732</v>
      </c>
      <c r="J13">
        <v>0</v>
      </c>
    </row>
    <row r="14" spans="1:11" x14ac:dyDescent="0.35">
      <c r="A14" s="13">
        <v>4.9000000953674316</v>
      </c>
      <c r="B14" s="13">
        <v>223</v>
      </c>
      <c r="C14" s="13">
        <v>0.34000000357627869</v>
      </c>
      <c r="D14" s="13">
        <v>10.699999809265137</v>
      </c>
      <c r="E14" s="13">
        <v>31.379999160766602</v>
      </c>
      <c r="F14" s="13">
        <v>2.0099999904632568</v>
      </c>
      <c r="G14" s="13">
        <v>2.5499999523162842</v>
      </c>
      <c r="H14" s="13">
        <v>2.9327102542183825</v>
      </c>
      <c r="I14" s="13">
        <v>0.78823530673980713</v>
      </c>
      <c r="J14">
        <v>0</v>
      </c>
    </row>
    <row r="15" spans="1:11" x14ac:dyDescent="0.35">
      <c r="A15" s="13">
        <v>3.2599999904632568</v>
      </c>
      <c r="B15" s="13">
        <v>179</v>
      </c>
      <c r="C15" s="13">
        <v>0.10999999940395355</v>
      </c>
      <c r="D15" s="13">
        <v>15.5</v>
      </c>
      <c r="E15" s="13">
        <v>44.380001068115234</v>
      </c>
      <c r="F15" s="13">
        <v>1.3500000238418579</v>
      </c>
      <c r="G15" s="13">
        <v>1.7999999523162842</v>
      </c>
      <c r="H15" s="13">
        <v>2.8632258753622732</v>
      </c>
      <c r="I15" s="13">
        <v>0.75000005960464478</v>
      </c>
      <c r="J15">
        <v>0</v>
      </c>
    </row>
    <row r="16" spans="1:11" x14ac:dyDescent="0.35">
      <c r="A16" s="13">
        <v>5.9699997901916504</v>
      </c>
      <c r="B16" s="13">
        <v>118</v>
      </c>
      <c r="C16" s="13">
        <v>7.0000000298023224E-2</v>
      </c>
      <c r="D16" s="13">
        <v>13.199999809265137</v>
      </c>
      <c r="E16" s="13">
        <v>38.099998474121094</v>
      </c>
      <c r="F16" s="13">
        <v>0.50999999046325684</v>
      </c>
      <c r="G16" s="13">
        <v>5.4000000953674316</v>
      </c>
      <c r="H16" s="13">
        <v>2.8863635624735799</v>
      </c>
      <c r="I16" s="13">
        <v>9.4444438815116882E-2</v>
      </c>
      <c r="J16">
        <v>0</v>
      </c>
    </row>
    <row r="17" spans="1:10" x14ac:dyDescent="0.35">
      <c r="A17" s="13">
        <v>4.1599998474121094</v>
      </c>
      <c r="B17" s="13">
        <v>156</v>
      </c>
      <c r="C17" s="13">
        <v>0.12999999523162842</v>
      </c>
      <c r="D17" s="13">
        <v>11.699999809265137</v>
      </c>
      <c r="E17" s="13">
        <v>32.700000762939453</v>
      </c>
      <c r="F17" s="13">
        <v>2.1099998950958252</v>
      </c>
      <c r="G17" s="13">
        <v>1.9099999666213989</v>
      </c>
      <c r="H17" s="13">
        <v>2.7948719056426463</v>
      </c>
      <c r="I17" s="13">
        <v>1.1047120094299316</v>
      </c>
      <c r="J17">
        <v>0</v>
      </c>
    </row>
    <row r="18" spans="1:10" x14ac:dyDescent="0.35">
      <c r="A18" s="13">
        <v>11.550000190734863</v>
      </c>
      <c r="B18" s="13">
        <v>243</v>
      </c>
      <c r="C18" s="13">
        <v>5.000000074505806E-2</v>
      </c>
      <c r="D18" s="13">
        <v>12.699999809265137</v>
      </c>
      <c r="E18" s="13">
        <v>35.5</v>
      </c>
      <c r="F18" s="13">
        <v>1.6499999761581421</v>
      </c>
      <c r="G18" s="13">
        <v>9.8500003814697266</v>
      </c>
      <c r="H18" s="13">
        <v>2.7952756325320092</v>
      </c>
      <c r="I18" s="13">
        <v>0.1675126850605011</v>
      </c>
      <c r="J18">
        <v>0</v>
      </c>
    </row>
    <row r="19" spans="1:10" x14ac:dyDescent="0.35">
      <c r="A19" s="13">
        <v>6.630000114440918</v>
      </c>
      <c r="B19" s="13">
        <v>127</v>
      </c>
      <c r="C19" s="13">
        <v>0.56999999284744263</v>
      </c>
      <c r="D19" s="13">
        <v>13.300000190734863</v>
      </c>
      <c r="E19" s="13">
        <v>37.619998931884766</v>
      </c>
      <c r="F19" s="13">
        <v>4.8400001525878906</v>
      </c>
      <c r="G19" s="13">
        <v>1.2200000286102295</v>
      </c>
      <c r="H19" s="13">
        <v>2.828571307697564</v>
      </c>
      <c r="I19" s="13">
        <v>3.9672131538391113</v>
      </c>
      <c r="J19">
        <v>0</v>
      </c>
    </row>
    <row r="20" spans="1:10" x14ac:dyDescent="0.35">
      <c r="A20" s="13">
        <v>5.2699999809265137</v>
      </c>
      <c r="B20" s="13">
        <v>244</v>
      </c>
      <c r="C20" s="13">
        <v>0.30000001192092896</v>
      </c>
      <c r="D20" s="13">
        <v>14.399999618530273</v>
      </c>
      <c r="E20" s="13">
        <v>40.930000305175781</v>
      </c>
      <c r="F20" s="13">
        <v>1.2300000190734863</v>
      </c>
      <c r="G20" s="13">
        <v>3.7400000095367432</v>
      </c>
      <c r="H20" s="13">
        <v>2.8423612076007316</v>
      </c>
      <c r="I20" s="13">
        <v>0.32887700200080872</v>
      </c>
      <c r="J20">
        <v>0</v>
      </c>
    </row>
    <row r="21" spans="1:10" x14ac:dyDescent="0.35">
      <c r="A21" s="13">
        <v>10.449999809265137</v>
      </c>
      <c r="B21" s="13">
        <v>396</v>
      </c>
      <c r="C21" s="13">
        <v>9.9999997764825821E-3</v>
      </c>
      <c r="D21" s="13">
        <v>7.5999999046325684</v>
      </c>
      <c r="E21" s="13">
        <v>22.899999618530273</v>
      </c>
      <c r="F21" s="13">
        <v>2.0299999713897705</v>
      </c>
      <c r="G21" s="13">
        <v>8.3999996185302734</v>
      </c>
      <c r="H21" s="13">
        <v>3.0131578823536054</v>
      </c>
      <c r="I21" s="13">
        <v>0.24166667461395264</v>
      </c>
      <c r="J21">
        <v>0</v>
      </c>
    </row>
    <row r="22" spans="1:10" x14ac:dyDescent="0.35">
      <c r="A22" s="13">
        <v>6.5</v>
      </c>
      <c r="B22" s="13">
        <v>239</v>
      </c>
      <c r="C22" s="13">
        <v>0.5</v>
      </c>
      <c r="D22" s="13">
        <v>14.199999809265137</v>
      </c>
      <c r="E22" s="13">
        <v>39.900001525878906</v>
      </c>
      <c r="F22" s="13">
        <v>1.7400000095367432</v>
      </c>
      <c r="G22" s="13">
        <v>4.2600002288818359</v>
      </c>
      <c r="H22" s="13">
        <v>2.8098593001279601</v>
      </c>
      <c r="I22" s="13">
        <v>0.40845069289207458</v>
      </c>
      <c r="J22">
        <v>0</v>
      </c>
    </row>
    <row r="23" spans="1:10" x14ac:dyDescent="0.35">
      <c r="A23" s="13">
        <v>4.4800000190734863</v>
      </c>
      <c r="B23" s="13">
        <v>215</v>
      </c>
      <c r="C23" s="13">
        <v>0.15999999642372131</v>
      </c>
      <c r="D23" s="13">
        <v>13.399999618530273</v>
      </c>
      <c r="E23" s="13">
        <v>40.549999237060547</v>
      </c>
      <c r="F23" s="13">
        <v>1.9900000095367432</v>
      </c>
      <c r="G23" s="13">
        <v>2.3299999237060547</v>
      </c>
      <c r="H23" s="13">
        <v>3.0261194321965297</v>
      </c>
      <c r="I23" s="13">
        <v>0.85407727956771851</v>
      </c>
      <c r="J23">
        <v>0</v>
      </c>
    </row>
    <row r="24" spans="1:10" x14ac:dyDescent="0.35">
      <c r="A24" s="13">
        <v>4.4600000381469727</v>
      </c>
      <c r="B24" s="13">
        <v>135</v>
      </c>
      <c r="C24" s="13">
        <v>0.60000002384185791</v>
      </c>
      <c r="D24" s="13">
        <v>14.899999618530273</v>
      </c>
      <c r="E24" s="13">
        <v>42.599998474121094</v>
      </c>
      <c r="F24" s="13">
        <v>0.74000000953674316</v>
      </c>
      <c r="G24" s="13">
        <v>4.4600000381469727</v>
      </c>
      <c r="H24" s="13">
        <v>2.8590603734742333</v>
      </c>
      <c r="I24" s="13">
        <v>0.16591928899288177</v>
      </c>
      <c r="J24">
        <v>0</v>
      </c>
    </row>
    <row r="25" spans="1:10" x14ac:dyDescent="0.35">
      <c r="A25" s="13">
        <v>5.3400001525878906</v>
      </c>
      <c r="B25" s="13">
        <v>264</v>
      </c>
      <c r="C25" s="13">
        <v>0.89999997615814209</v>
      </c>
      <c r="D25" s="13">
        <v>12.199999809265137</v>
      </c>
      <c r="E25" s="13">
        <v>35.099998474121094</v>
      </c>
      <c r="F25" s="13">
        <v>2.5799999237060547</v>
      </c>
      <c r="G25" s="13">
        <v>9.7600002288818359</v>
      </c>
      <c r="H25" s="13">
        <v>2.8770491002356278</v>
      </c>
      <c r="I25" s="13">
        <v>0.26434424519538879</v>
      </c>
      <c r="J25">
        <v>0</v>
      </c>
    </row>
    <row r="26" spans="1:10" x14ac:dyDescent="0.35">
      <c r="A26" s="13">
        <v>11.100000381469727</v>
      </c>
      <c r="B26" s="13">
        <v>224</v>
      </c>
      <c r="C26" s="13">
        <v>0.56000000238418579</v>
      </c>
      <c r="D26" s="13">
        <v>14.100000381469727</v>
      </c>
      <c r="E26" s="13">
        <v>42.099998474121094</v>
      </c>
      <c r="F26" s="13">
        <v>1.3300000429153442</v>
      </c>
      <c r="G26" s="13">
        <v>5.0100002288818359</v>
      </c>
      <c r="H26" s="13">
        <v>2.985815413838504</v>
      </c>
      <c r="I26" s="13">
        <v>0.26546904444694519</v>
      </c>
      <c r="J26">
        <v>0</v>
      </c>
    </row>
    <row r="27" spans="1:10" x14ac:dyDescent="0.35">
      <c r="A27" s="13">
        <v>14.920000076293945</v>
      </c>
      <c r="B27" s="13">
        <v>287</v>
      </c>
      <c r="C27" s="13">
        <v>1.1499999761581421</v>
      </c>
      <c r="D27" s="13">
        <v>14.300000190734863</v>
      </c>
      <c r="E27" s="13">
        <v>41.400001525878906</v>
      </c>
      <c r="F27" s="13">
        <v>2.7200000286102295</v>
      </c>
      <c r="G27" s="13">
        <v>5.7300000190734863</v>
      </c>
      <c r="H27" s="13">
        <v>2.8951049631945076</v>
      </c>
      <c r="I27" s="13">
        <v>0.47469457983970642</v>
      </c>
      <c r="J27">
        <v>0</v>
      </c>
    </row>
    <row r="28" spans="1:10" x14ac:dyDescent="0.35">
      <c r="A28" s="13">
        <v>5.8499999046325684</v>
      </c>
      <c r="B28" s="13">
        <v>191</v>
      </c>
      <c r="C28" s="13">
        <v>0.54000002145767212</v>
      </c>
      <c r="D28" s="13">
        <v>15.100000381469727</v>
      </c>
      <c r="E28" s="13">
        <v>44</v>
      </c>
      <c r="F28" s="13">
        <v>1.6399999856948853</v>
      </c>
      <c r="G28" s="13">
        <v>4.3600001335144043</v>
      </c>
      <c r="H28" s="13">
        <v>2.9139072111544775</v>
      </c>
      <c r="I28" s="13">
        <v>0.37614676356315613</v>
      </c>
      <c r="J28">
        <v>0</v>
      </c>
    </row>
    <row r="29" spans="1:10" x14ac:dyDescent="0.35">
      <c r="A29" s="13">
        <v>13.329999923706055</v>
      </c>
      <c r="B29" s="13">
        <v>209</v>
      </c>
      <c r="C29" s="13">
        <v>0.62000000476837158</v>
      </c>
      <c r="D29" s="13">
        <v>13.399999618530273</v>
      </c>
      <c r="E29" s="13">
        <v>40.200000762939453</v>
      </c>
      <c r="F29" s="13">
        <v>1.9600000381469727</v>
      </c>
      <c r="G29" s="13">
        <v>5.4499998092651367</v>
      </c>
      <c r="H29" s="13">
        <v>3.0000001423394544</v>
      </c>
      <c r="I29" s="13">
        <v>0.35963305830955505</v>
      </c>
      <c r="J29">
        <v>0</v>
      </c>
    </row>
    <row r="30" spans="1:10" x14ac:dyDescent="0.35">
      <c r="A30" s="13">
        <v>6.570000171661377</v>
      </c>
      <c r="B30" s="13">
        <v>254</v>
      </c>
      <c r="C30" s="13">
        <v>0.64999997615814209</v>
      </c>
      <c r="D30" s="13">
        <v>14.899999618530273</v>
      </c>
      <c r="E30" s="13">
        <v>41.5</v>
      </c>
      <c r="F30" s="13">
        <v>1.5099999904632568</v>
      </c>
      <c r="G30" s="13">
        <v>5.4000000953674316</v>
      </c>
      <c r="H30" s="13">
        <v>2.7852349706364312</v>
      </c>
      <c r="I30" s="13">
        <v>0.27962961792945862</v>
      </c>
      <c r="J30">
        <v>0</v>
      </c>
    </row>
    <row r="31" spans="1:10" x14ac:dyDescent="0.35">
      <c r="A31" s="13">
        <v>9.7100000381469727</v>
      </c>
      <c r="B31" s="13">
        <v>267</v>
      </c>
      <c r="C31" s="13">
        <v>0.18000000715255737</v>
      </c>
      <c r="D31" s="13">
        <v>13.600000381469727</v>
      </c>
      <c r="E31" s="13">
        <v>38</v>
      </c>
      <c r="F31" s="13">
        <v>1.8700000047683716</v>
      </c>
      <c r="G31" s="13">
        <v>0.55000001192092896</v>
      </c>
      <c r="H31" s="13">
        <v>2.7941175686859365</v>
      </c>
      <c r="I31" s="13">
        <v>3.3999998569488525</v>
      </c>
      <c r="J31">
        <v>0</v>
      </c>
    </row>
    <row r="32" spans="1:10" x14ac:dyDescent="0.35">
      <c r="A32" s="13">
        <v>3.9800000190734863</v>
      </c>
      <c r="B32" s="13">
        <v>205</v>
      </c>
      <c r="C32" s="13">
        <v>0.43000000715255737</v>
      </c>
      <c r="D32" s="13">
        <v>15.300000190734863</v>
      </c>
      <c r="E32" s="13">
        <v>42.599998474121094</v>
      </c>
      <c r="F32" s="13">
        <v>1.6699999570846558</v>
      </c>
      <c r="G32" s="13">
        <v>8.0500001907348633</v>
      </c>
      <c r="H32" s="13">
        <v>2.7843135910493739</v>
      </c>
      <c r="I32" s="13">
        <v>0.2074533998966217</v>
      </c>
      <c r="J32">
        <v>1</v>
      </c>
    </row>
    <row r="33" spans="1:10" x14ac:dyDescent="0.35">
      <c r="A33" s="13">
        <v>4.190000057220459</v>
      </c>
      <c r="B33" s="13">
        <v>148</v>
      </c>
      <c r="C33" s="13">
        <v>0.76999998092651367</v>
      </c>
      <c r="D33" s="13">
        <v>16</v>
      </c>
      <c r="E33" s="13">
        <v>45.799999237060547</v>
      </c>
      <c r="F33" s="13">
        <v>0.77999997138977051</v>
      </c>
      <c r="G33" s="13">
        <v>5.5100002288818359</v>
      </c>
      <c r="H33" s="13">
        <v>2.8624999523162842</v>
      </c>
      <c r="I33" s="13">
        <v>0.14156079292297363</v>
      </c>
      <c r="J33">
        <v>0</v>
      </c>
    </row>
    <row r="34" spans="1:10" x14ac:dyDescent="0.35">
      <c r="A34" s="13">
        <v>7.3600001335144043</v>
      </c>
      <c r="B34" s="13">
        <v>195</v>
      </c>
      <c r="C34" s="13">
        <v>0.80000001192092896</v>
      </c>
      <c r="D34" s="13">
        <v>16.600000381469727</v>
      </c>
      <c r="E34" s="13">
        <v>47.599998474121094</v>
      </c>
      <c r="F34" s="13">
        <v>0.5899999737739563</v>
      </c>
      <c r="G34" s="13">
        <v>5.1999998092651367</v>
      </c>
      <c r="H34" s="13">
        <v>2.8674697217029039</v>
      </c>
      <c r="I34" s="13">
        <v>0.11346153914928436</v>
      </c>
      <c r="J34">
        <v>0</v>
      </c>
    </row>
    <row r="35" spans="1:10" x14ac:dyDescent="0.35">
      <c r="A35" s="13">
        <v>6.1100001335144043</v>
      </c>
      <c r="B35" s="13">
        <v>187</v>
      </c>
      <c r="C35" s="13">
        <v>0.73000001907348633</v>
      </c>
      <c r="D35" s="13">
        <v>13.899999618530273</v>
      </c>
      <c r="E35" s="13">
        <v>41.400001525878906</v>
      </c>
      <c r="F35" s="13">
        <v>2.2599999904632568</v>
      </c>
      <c r="G35" s="13">
        <v>5.570000171661377</v>
      </c>
      <c r="H35" s="13">
        <v>2.9784174577017986</v>
      </c>
      <c r="I35" s="13">
        <v>0.40574505925178528</v>
      </c>
      <c r="J35">
        <v>0</v>
      </c>
    </row>
    <row r="36" spans="1:10" x14ac:dyDescent="0.35">
      <c r="A36" s="13">
        <v>10.220000267028809</v>
      </c>
      <c r="B36" s="13">
        <v>155</v>
      </c>
      <c r="C36" s="13">
        <v>0.62000000476837158</v>
      </c>
      <c r="D36" s="13">
        <v>15.800000190734863</v>
      </c>
      <c r="E36" s="13">
        <v>45.700000762939453</v>
      </c>
      <c r="F36" s="13">
        <v>2.0299999713897705</v>
      </c>
      <c r="G36" s="13">
        <v>3.1400001049041748</v>
      </c>
      <c r="H36" s="13">
        <v>2.8924050766618334</v>
      </c>
      <c r="I36" s="13">
        <v>0.64649677276611328</v>
      </c>
      <c r="J36">
        <v>1</v>
      </c>
    </row>
    <row r="37" spans="1:10" x14ac:dyDescent="0.35">
      <c r="A37" s="13">
        <v>2.6400001049041748</v>
      </c>
      <c r="B37" s="13">
        <v>138</v>
      </c>
      <c r="C37" s="13">
        <v>0.79000002145767212</v>
      </c>
      <c r="D37" s="13">
        <v>13.699999809265137</v>
      </c>
      <c r="E37" s="13">
        <v>39.5</v>
      </c>
      <c r="F37" s="13">
        <v>1.2599999904632568</v>
      </c>
      <c r="G37" s="13">
        <v>5.690000057220459</v>
      </c>
      <c r="H37" s="13">
        <v>2.8832117189729192</v>
      </c>
      <c r="I37" s="13">
        <v>0.2214411199092865</v>
      </c>
      <c r="J37">
        <v>0</v>
      </c>
    </row>
    <row r="38" spans="1:10" x14ac:dyDescent="0.35">
      <c r="A38" s="13">
        <v>7.2899999618530273</v>
      </c>
      <c r="B38" s="13">
        <v>94</v>
      </c>
      <c r="C38" s="13">
        <v>0.49000000953674316</v>
      </c>
      <c r="D38" s="13">
        <v>9.6000003814697266</v>
      </c>
      <c r="E38" s="13">
        <v>29.200000762939453</v>
      </c>
      <c r="F38" s="13">
        <v>3.5999999046325684</v>
      </c>
      <c r="G38" s="13">
        <v>3.1700000762939453</v>
      </c>
      <c r="H38" s="13">
        <v>3.0416666252745537</v>
      </c>
      <c r="I38" s="13">
        <v>1.1356465816497803</v>
      </c>
      <c r="J38">
        <v>0</v>
      </c>
    </row>
    <row r="39" spans="1:10" x14ac:dyDescent="0.35">
      <c r="A39" s="13">
        <v>5.869999885559082</v>
      </c>
      <c r="B39" s="13">
        <v>140</v>
      </c>
      <c r="C39" s="13">
        <v>0.38999998569488525</v>
      </c>
      <c r="D39" s="13">
        <v>16.100000381469727</v>
      </c>
      <c r="E39" s="13">
        <v>46.900001525878906</v>
      </c>
      <c r="F39" s="13">
        <v>0.46000000834465027</v>
      </c>
      <c r="G39" s="13">
        <v>5.130000114440918</v>
      </c>
      <c r="H39" s="13">
        <v>2.9130435040149689</v>
      </c>
      <c r="I39" s="13">
        <v>8.9668616652488708E-2</v>
      </c>
      <c r="J39">
        <v>0</v>
      </c>
    </row>
    <row r="40" spans="1:10" x14ac:dyDescent="0.35">
      <c r="A40" s="13">
        <v>6.9600000381469727</v>
      </c>
      <c r="B40" s="13">
        <v>298</v>
      </c>
      <c r="C40" s="13">
        <v>0.76999998092651367</v>
      </c>
      <c r="D40" s="13">
        <v>12.800000190734863</v>
      </c>
      <c r="E40" s="13">
        <v>37.599998474121094</v>
      </c>
      <c r="F40" s="13">
        <v>2.369999885559082</v>
      </c>
      <c r="G40" s="13">
        <v>3.6600000858306885</v>
      </c>
      <c r="H40" s="13">
        <v>2.9374998370185517</v>
      </c>
      <c r="I40" s="13">
        <v>0.64754092693328857</v>
      </c>
      <c r="J40">
        <v>0</v>
      </c>
    </row>
    <row r="41" spans="1:10" x14ac:dyDescent="0.35">
      <c r="A41" s="13">
        <v>7.4000000953674316</v>
      </c>
      <c r="B41" s="13">
        <v>391</v>
      </c>
      <c r="C41" s="13">
        <v>1.0700000524520874</v>
      </c>
      <c r="D41" s="13">
        <v>12</v>
      </c>
      <c r="E41" s="13">
        <v>34.799999237060547</v>
      </c>
      <c r="F41" s="13">
        <v>3.9100000858306885</v>
      </c>
      <c r="G41" s="13">
        <v>1.7100000381469727</v>
      </c>
      <c r="H41" s="13">
        <v>2.8999999364217124</v>
      </c>
      <c r="I41" s="13">
        <v>2.2865498065948486</v>
      </c>
      <c r="J41">
        <v>1</v>
      </c>
    </row>
    <row r="42" spans="1:10" x14ac:dyDescent="0.35">
      <c r="A42" s="13">
        <v>7.25</v>
      </c>
      <c r="B42" s="13">
        <v>258</v>
      </c>
      <c r="C42" s="13">
        <v>0.50999999046325684</v>
      </c>
      <c r="D42" s="13">
        <v>12.199999809265137</v>
      </c>
      <c r="E42" s="13">
        <v>38</v>
      </c>
      <c r="F42" s="13">
        <v>1.8999999761581421</v>
      </c>
      <c r="G42" s="13">
        <v>4.7100000381469727</v>
      </c>
      <c r="H42" s="13">
        <v>3.1147541470567384</v>
      </c>
      <c r="I42" s="13">
        <v>0.40339702367782593</v>
      </c>
      <c r="J42">
        <v>0</v>
      </c>
    </row>
    <row r="43" spans="1:10" x14ac:dyDescent="0.35">
      <c r="A43" s="13">
        <v>9.6400003433227539</v>
      </c>
      <c r="B43" s="13">
        <v>430</v>
      </c>
      <c r="C43" s="13">
        <v>0.89999997615814209</v>
      </c>
      <c r="D43" s="13">
        <v>10.100000381469727</v>
      </c>
      <c r="E43" s="13">
        <v>33.900001525878906</v>
      </c>
      <c r="F43" s="13">
        <v>6.1500000953674316</v>
      </c>
      <c r="G43" s="13">
        <v>2.5399999618530273</v>
      </c>
      <c r="H43" s="13">
        <v>3.3564356678713176</v>
      </c>
      <c r="I43" s="13">
        <v>2.421259880065918</v>
      </c>
      <c r="J43">
        <v>0</v>
      </c>
    </row>
    <row r="44" spans="1:10" x14ac:dyDescent="0.35">
      <c r="A44" s="13">
        <v>4.5100002288818359</v>
      </c>
      <c r="B44" s="13">
        <v>185</v>
      </c>
      <c r="C44" s="13">
        <v>0.75</v>
      </c>
      <c r="D44" s="13">
        <v>14.100000381469727</v>
      </c>
      <c r="E44" s="13">
        <v>42.299999237060547</v>
      </c>
      <c r="F44" s="13">
        <v>1.5099999904632568</v>
      </c>
      <c r="G44" s="13">
        <v>2.2000000476837158</v>
      </c>
      <c r="H44" s="13">
        <v>2.9999998647270512</v>
      </c>
      <c r="I44" s="13">
        <v>0.68636363744735718</v>
      </c>
      <c r="J44">
        <v>0</v>
      </c>
    </row>
    <row r="45" spans="1:10" x14ac:dyDescent="0.35">
      <c r="A45" s="13">
        <v>10.399999618530273</v>
      </c>
      <c r="B45" s="13">
        <v>271</v>
      </c>
      <c r="C45" s="13">
        <v>0.60000002384185791</v>
      </c>
      <c r="D45" s="13">
        <v>15.300000190734863</v>
      </c>
      <c r="E45" s="13">
        <v>44.799999237060547</v>
      </c>
      <c r="F45" s="13">
        <v>1.1799999475479126</v>
      </c>
      <c r="G45" s="13">
        <v>8.4300003051757813</v>
      </c>
      <c r="H45" s="13">
        <v>2.9281044887953556</v>
      </c>
      <c r="I45" s="13">
        <v>0.13997626304626465</v>
      </c>
      <c r="J45">
        <v>0</v>
      </c>
    </row>
    <row r="46" spans="1:10" x14ac:dyDescent="0.35">
      <c r="A46" s="13">
        <v>12.960000038146973</v>
      </c>
      <c r="B46" s="13">
        <v>253</v>
      </c>
      <c r="C46" s="13">
        <v>1.4500000476837158</v>
      </c>
      <c r="D46" s="13">
        <v>12.899999618530273</v>
      </c>
      <c r="E46" s="13">
        <v>38.799999237060547</v>
      </c>
      <c r="F46" s="13">
        <v>1.2799999713897705</v>
      </c>
      <c r="G46" s="13">
        <v>10.210000038146973</v>
      </c>
      <c r="H46" s="13">
        <v>3.0077519677850284</v>
      </c>
      <c r="I46" s="13">
        <v>0.12536728382110596</v>
      </c>
      <c r="J46">
        <v>0</v>
      </c>
    </row>
    <row r="47" spans="1:10" x14ac:dyDescent="0.35">
      <c r="A47" s="13">
        <v>8.6899995803833008</v>
      </c>
      <c r="B47" s="13">
        <v>414</v>
      </c>
      <c r="C47" s="13">
        <v>0.54000002145767212</v>
      </c>
      <c r="D47" s="13">
        <v>10.300000190734863</v>
      </c>
      <c r="E47" s="13">
        <v>33.099998474121094</v>
      </c>
      <c r="F47" s="13">
        <v>2.1500000953674316</v>
      </c>
      <c r="G47" s="13">
        <v>5.6999998092651367</v>
      </c>
      <c r="H47" s="13">
        <v>3.2135920253569958</v>
      </c>
      <c r="I47" s="13">
        <v>0.37719300389289856</v>
      </c>
      <c r="J47">
        <v>1</v>
      </c>
    </row>
    <row r="48" spans="1:10" x14ac:dyDescent="0.35">
      <c r="A48" s="13">
        <v>6.7600002288818359</v>
      </c>
      <c r="B48" s="13">
        <v>215</v>
      </c>
      <c r="C48" s="13">
        <v>0.5</v>
      </c>
      <c r="D48" s="13">
        <v>13.5</v>
      </c>
      <c r="E48" s="13">
        <v>41.700000762939453</v>
      </c>
      <c r="F48" s="13">
        <v>1.3999999761581421</v>
      </c>
      <c r="G48" s="13">
        <v>4.8299999237060547</v>
      </c>
      <c r="H48" s="13">
        <v>3.0888889454029225</v>
      </c>
      <c r="I48" s="13">
        <v>0.28985506296157837</v>
      </c>
      <c r="J48">
        <v>0</v>
      </c>
    </row>
    <row r="49" spans="1:10" x14ac:dyDescent="0.35">
      <c r="A49" s="13">
        <v>5.4899997711181641</v>
      </c>
      <c r="B49" s="13">
        <v>112</v>
      </c>
      <c r="C49" s="13">
        <v>0.67000001668930054</v>
      </c>
      <c r="D49" s="13">
        <v>15.399999618530273</v>
      </c>
      <c r="E49" s="13">
        <v>45.400001525878906</v>
      </c>
      <c r="F49" s="13">
        <v>1.5199999809265137</v>
      </c>
      <c r="G49" s="13">
        <v>3.1800000667572021</v>
      </c>
      <c r="H49" s="13">
        <v>2.9480521201604897</v>
      </c>
      <c r="I49" s="13">
        <v>0.47798740863800049</v>
      </c>
      <c r="J49">
        <v>0</v>
      </c>
    </row>
    <row r="50" spans="1:10" x14ac:dyDescent="0.35">
      <c r="A50" s="13">
        <v>14.050000190734863</v>
      </c>
      <c r="B50" s="13">
        <v>287</v>
      </c>
      <c r="C50" s="13">
        <v>1.3700000047683716</v>
      </c>
      <c r="D50" s="13">
        <v>14.899999618530273</v>
      </c>
      <c r="E50" s="13">
        <v>44.5</v>
      </c>
      <c r="F50" s="13">
        <v>2.2999999523162842</v>
      </c>
      <c r="G50" s="13">
        <v>10.090000152587891</v>
      </c>
      <c r="H50" s="13">
        <v>2.98657725767039</v>
      </c>
      <c r="I50" s="13">
        <v>0.22794845700263977</v>
      </c>
      <c r="J50">
        <v>0</v>
      </c>
    </row>
    <row r="51" spans="1:10" x14ac:dyDescent="0.35">
      <c r="A51" s="13">
        <v>5.8899998664855957</v>
      </c>
      <c r="B51" s="13">
        <v>199</v>
      </c>
      <c r="C51" s="13">
        <v>0.5</v>
      </c>
      <c r="D51" s="13">
        <v>12.699999809265137</v>
      </c>
      <c r="E51" s="13">
        <v>38.5</v>
      </c>
      <c r="F51" s="13">
        <v>1.0800000429153442</v>
      </c>
      <c r="G51" s="13">
        <v>4.2199997901916504</v>
      </c>
      <c r="H51" s="13">
        <v>3.0314961085206296</v>
      </c>
      <c r="I51" s="13">
        <v>0.25592419505119324</v>
      </c>
      <c r="J51">
        <v>0</v>
      </c>
    </row>
    <row r="52" spans="1:10" x14ac:dyDescent="0.35">
      <c r="A52" s="13">
        <v>9.25</v>
      </c>
      <c r="B52" s="13">
        <v>344</v>
      </c>
      <c r="C52" s="13">
        <v>0.82999998331069946</v>
      </c>
      <c r="D52" s="13">
        <v>13.899999618530273</v>
      </c>
      <c r="E52" s="13">
        <v>42.799999237060547</v>
      </c>
      <c r="F52" s="13">
        <v>2.7200000286102295</v>
      </c>
      <c r="G52" s="13">
        <v>5.4699997901916504</v>
      </c>
      <c r="H52" s="13">
        <v>3.0791367202631648</v>
      </c>
      <c r="I52" s="13">
        <v>0.49725779891014099</v>
      </c>
      <c r="J52">
        <v>0</v>
      </c>
    </row>
    <row r="53" spans="1:10" x14ac:dyDescent="0.35">
      <c r="A53" s="13">
        <v>7.0199999809265137</v>
      </c>
      <c r="B53" s="13">
        <v>378</v>
      </c>
      <c r="C53" s="13">
        <v>0.69999998807907104</v>
      </c>
      <c r="D53" s="13">
        <v>13.699999809265137</v>
      </c>
      <c r="E53" s="13">
        <v>41</v>
      </c>
      <c r="F53" s="13">
        <v>2.3199999332427979</v>
      </c>
      <c r="G53" s="13">
        <v>3.7899999618530273</v>
      </c>
      <c r="H53" s="13">
        <v>2.9927007715921441</v>
      </c>
      <c r="I53" s="13">
        <v>0.61213719844818115</v>
      </c>
      <c r="J53">
        <v>0</v>
      </c>
    </row>
    <row r="54" spans="1:10" x14ac:dyDescent="0.35">
      <c r="A54" s="13">
        <v>9.6599998474121094</v>
      </c>
      <c r="B54" s="13">
        <v>133</v>
      </c>
      <c r="C54" s="13">
        <v>0.5</v>
      </c>
      <c r="D54" s="13">
        <v>11.399999618530273</v>
      </c>
      <c r="E54" s="13">
        <v>34.299999237060547</v>
      </c>
      <c r="F54" s="13">
        <v>3.4100000858306885</v>
      </c>
      <c r="G54" s="13">
        <v>5.7300000190734863</v>
      </c>
      <c r="H54" s="13">
        <v>3.0087719635803478</v>
      </c>
      <c r="I54" s="13">
        <v>0.59511345624923706</v>
      </c>
      <c r="J54">
        <v>0</v>
      </c>
    </row>
    <row r="55" spans="1:10" x14ac:dyDescent="0.35">
      <c r="A55" s="13">
        <v>8.9600000381469727</v>
      </c>
      <c r="B55" s="13">
        <v>365</v>
      </c>
      <c r="C55" s="13">
        <v>0.67000001668930054</v>
      </c>
      <c r="D55" s="13">
        <v>14.600000381469727</v>
      </c>
      <c r="E55" s="13">
        <v>42.900001525878906</v>
      </c>
      <c r="F55" s="13">
        <v>1.2999999523162842</v>
      </c>
      <c r="G55" s="13">
        <v>6.880000114440918</v>
      </c>
      <c r="H55" s="13">
        <v>2.9383561921222583</v>
      </c>
      <c r="I55" s="13">
        <v>0.18895347416400909</v>
      </c>
      <c r="J55">
        <v>0</v>
      </c>
    </row>
    <row r="56" spans="1:10" x14ac:dyDescent="0.35">
      <c r="A56" s="13">
        <v>9.5100002288818359</v>
      </c>
      <c r="B56" s="13">
        <v>279</v>
      </c>
      <c r="C56" s="13">
        <v>0.55000001192092896</v>
      </c>
      <c r="D56" s="13">
        <v>11.100000381469727</v>
      </c>
      <c r="E56" s="13">
        <v>35.099998474121094</v>
      </c>
      <c r="F56" s="13">
        <v>1.8400000333786011</v>
      </c>
      <c r="G56" s="13">
        <v>6.9899997711181641</v>
      </c>
      <c r="H56" s="13">
        <v>3.1621619160227072</v>
      </c>
      <c r="I56" s="13">
        <v>0.26323321461677551</v>
      </c>
      <c r="J56">
        <v>0</v>
      </c>
    </row>
    <row r="57" spans="1:10" x14ac:dyDescent="0.35">
      <c r="A57" s="13">
        <v>10.289999961853027</v>
      </c>
      <c r="B57" s="13">
        <v>201</v>
      </c>
      <c r="C57" s="13">
        <v>1.1699999570846558</v>
      </c>
      <c r="D57" s="13">
        <v>12.800000190734863</v>
      </c>
      <c r="E57" s="13">
        <v>37.299999237060547</v>
      </c>
      <c r="F57" s="13">
        <v>1.0499999523162842</v>
      </c>
      <c r="G57" s="13">
        <v>8.0600004196166992</v>
      </c>
      <c r="H57" s="13">
        <v>2.9140623969724415</v>
      </c>
      <c r="I57" s="13">
        <v>0.13027293980121613</v>
      </c>
      <c r="J57">
        <v>0</v>
      </c>
    </row>
    <row r="58" spans="1:10" x14ac:dyDescent="0.35">
      <c r="A58" s="13">
        <v>6.5900001525878906</v>
      </c>
      <c r="B58" s="13">
        <v>204</v>
      </c>
      <c r="C58" s="13">
        <v>0.4699999988079071</v>
      </c>
      <c r="D58" s="13">
        <v>12.600000381469727</v>
      </c>
      <c r="E58" s="13">
        <v>37.200000762939453</v>
      </c>
      <c r="F58" s="13">
        <v>1.2200000286102295</v>
      </c>
      <c r="G58" s="13">
        <v>4.7699999809265137</v>
      </c>
      <c r="H58" s="13">
        <v>2.9523809235472624</v>
      </c>
      <c r="I58" s="13">
        <v>0.25576519966125488</v>
      </c>
      <c r="J58">
        <v>0</v>
      </c>
    </row>
    <row r="59" spans="1:10" x14ac:dyDescent="0.35">
      <c r="A59" s="13">
        <v>6.7899999618530273</v>
      </c>
      <c r="B59" s="13">
        <v>192</v>
      </c>
      <c r="C59" s="13">
        <v>0.79000002145767212</v>
      </c>
      <c r="D59" s="13">
        <v>16.5</v>
      </c>
      <c r="E59" s="13">
        <v>47.400001525878906</v>
      </c>
      <c r="F59" s="13">
        <v>1.8500000238418579</v>
      </c>
      <c r="G59" s="13">
        <v>4.0999999046325684</v>
      </c>
      <c r="H59" s="13">
        <v>2.8727273652047822</v>
      </c>
      <c r="I59" s="13">
        <v>0.45121952891349792</v>
      </c>
      <c r="J59">
        <v>0</v>
      </c>
    </row>
    <row r="60" spans="1:10" x14ac:dyDescent="0.35">
      <c r="A60" s="13">
        <v>12.720000267028809</v>
      </c>
      <c r="B60" s="13">
        <v>303</v>
      </c>
      <c r="C60" s="13">
        <v>1.1399999856948853</v>
      </c>
      <c r="D60" s="13">
        <v>12</v>
      </c>
      <c r="E60" s="13">
        <v>35.799999237060547</v>
      </c>
      <c r="F60" s="13">
        <v>3.7400000095367432</v>
      </c>
      <c r="G60" s="13">
        <v>7.7899999618530273</v>
      </c>
      <c r="H60" s="13">
        <v>2.9833332697550454</v>
      </c>
      <c r="I60" s="13">
        <v>0.48010268807411194</v>
      </c>
      <c r="J60">
        <v>1</v>
      </c>
    </row>
    <row r="61" spans="1:10" x14ac:dyDescent="0.35">
      <c r="A61" s="13">
        <v>7.619999885559082</v>
      </c>
      <c r="B61" s="13">
        <v>274</v>
      </c>
      <c r="C61" s="13">
        <v>0.98000001907348633</v>
      </c>
      <c r="D61" s="13">
        <v>13.699999809265137</v>
      </c>
      <c r="E61" s="13">
        <v>40.099998474121094</v>
      </c>
      <c r="F61" s="13">
        <v>3.630000114440918</v>
      </c>
      <c r="G61" s="13">
        <v>2.9200000762939453</v>
      </c>
      <c r="H61" s="13">
        <v>2.927007228642585</v>
      </c>
      <c r="I61" s="13">
        <v>1.2431507110595703</v>
      </c>
      <c r="J61">
        <v>0</v>
      </c>
    </row>
    <row r="62" spans="1:10" x14ac:dyDescent="0.35">
      <c r="A62" s="13">
        <v>4.6399998664855957</v>
      </c>
      <c r="B62" s="13">
        <v>146</v>
      </c>
      <c r="C62" s="13">
        <v>0.81000000238418579</v>
      </c>
      <c r="D62" s="13">
        <v>14.399999618530273</v>
      </c>
      <c r="E62" s="13">
        <v>44.700000762939453</v>
      </c>
      <c r="F62" s="13">
        <v>1.0800000429153442</v>
      </c>
      <c r="G62" s="13">
        <v>2.6099998950958252</v>
      </c>
      <c r="H62" s="13">
        <v>3.1041668018809108</v>
      </c>
      <c r="I62" s="13">
        <v>0.41379314661026001</v>
      </c>
      <c r="J62">
        <v>0</v>
      </c>
    </row>
    <row r="63" spans="1:10" x14ac:dyDescent="0.35">
      <c r="A63" s="13">
        <v>4.9000000953674316</v>
      </c>
      <c r="B63" s="13">
        <v>235</v>
      </c>
      <c r="C63" s="13">
        <v>0.61000001430511475</v>
      </c>
      <c r="D63" s="13">
        <v>13.300000190734863</v>
      </c>
      <c r="E63" s="13">
        <v>40.599998474121094</v>
      </c>
      <c r="F63" s="13">
        <v>1.8700000047683716</v>
      </c>
      <c r="G63" s="13">
        <v>2.3299999237060547</v>
      </c>
      <c r="H63" s="13">
        <v>3.0526314204419442</v>
      </c>
      <c r="I63" s="13">
        <v>0.80257511138916016</v>
      </c>
      <c r="J63">
        <v>0</v>
      </c>
    </row>
    <row r="64" spans="1:10" x14ac:dyDescent="0.35">
      <c r="A64" s="13">
        <v>6.5900001525878906</v>
      </c>
      <c r="B64" s="13">
        <v>169</v>
      </c>
      <c r="C64" s="13">
        <v>0.56000000238418579</v>
      </c>
      <c r="D64" s="13">
        <v>15</v>
      </c>
      <c r="E64" s="13">
        <v>43.799999237060547</v>
      </c>
      <c r="F64" s="13">
        <v>0.57999998331069946</v>
      </c>
      <c r="G64" s="13">
        <v>5.380000114440918</v>
      </c>
      <c r="H64" s="13">
        <v>2.9199999491373698</v>
      </c>
      <c r="I64" s="13">
        <v>0.10780668258666992</v>
      </c>
      <c r="J64">
        <v>0</v>
      </c>
    </row>
    <row r="65" spans="1:10" x14ac:dyDescent="0.35">
      <c r="A65" s="13">
        <v>10.989999771118164</v>
      </c>
      <c r="B65" s="13">
        <v>207</v>
      </c>
      <c r="C65" s="13">
        <v>0.97000002861022949</v>
      </c>
      <c r="D65" s="13">
        <v>16.399999618530273</v>
      </c>
      <c r="E65" s="13">
        <v>46.299999237060547</v>
      </c>
      <c r="F65" s="13">
        <v>2.2300000190734863</v>
      </c>
      <c r="G65" s="13">
        <v>7.5300002098083496</v>
      </c>
      <c r="H65" s="13">
        <v>2.823170750854556</v>
      </c>
      <c r="I65" s="13">
        <v>0.29614874720573425</v>
      </c>
      <c r="J65">
        <v>0</v>
      </c>
    </row>
    <row r="66" spans="1:10" x14ac:dyDescent="0.35">
      <c r="A66" s="13">
        <v>8.9799995422363281</v>
      </c>
      <c r="B66" s="13">
        <v>213</v>
      </c>
      <c r="C66" s="13">
        <v>0.81000000238418579</v>
      </c>
      <c r="D66" s="13">
        <v>11.899999618530273</v>
      </c>
      <c r="E66" s="13">
        <v>36.700000762939453</v>
      </c>
      <c r="F66" s="13">
        <v>0.46000000834465027</v>
      </c>
      <c r="G66" s="13">
        <v>7.1700000762939453</v>
      </c>
      <c r="H66" s="13">
        <v>3.0840337764205863</v>
      </c>
      <c r="I66" s="13">
        <v>6.4156204462051392E-2</v>
      </c>
      <c r="J66">
        <v>0</v>
      </c>
    </row>
    <row r="67" spans="1:10" x14ac:dyDescent="0.35">
      <c r="A67" s="13">
        <v>2.2200000286102295</v>
      </c>
      <c r="B67" s="13">
        <v>150</v>
      </c>
      <c r="C67" s="13">
        <v>0.52999997138977051</v>
      </c>
      <c r="D67" s="13">
        <v>14.199999809265137</v>
      </c>
      <c r="E67" s="13">
        <v>42.599998474121094</v>
      </c>
      <c r="F67" s="13">
        <v>0.64999997615814209</v>
      </c>
      <c r="G67" s="13">
        <v>1</v>
      </c>
      <c r="H67" s="13">
        <v>2.9999999328398359</v>
      </c>
      <c r="I67" s="13">
        <v>0.64999997615814209</v>
      </c>
      <c r="J67">
        <v>0</v>
      </c>
    </row>
    <row r="68" spans="1:10" x14ac:dyDescent="0.35">
      <c r="A68" s="13">
        <v>7.4499998092651367</v>
      </c>
      <c r="B68" s="13">
        <v>236</v>
      </c>
      <c r="C68" s="13">
        <v>0.85000002384185791</v>
      </c>
      <c r="D68" s="13">
        <v>14.600000381469727</v>
      </c>
      <c r="E68" s="13">
        <v>44.700000762939453</v>
      </c>
      <c r="F68" s="13">
        <v>2.1400001049041748</v>
      </c>
      <c r="G68" s="13">
        <v>3.9600000381469727</v>
      </c>
      <c r="H68" s="13">
        <v>3.0616438078777417</v>
      </c>
      <c r="I68" s="13">
        <v>0.54040408134460449</v>
      </c>
      <c r="J68">
        <v>0</v>
      </c>
    </row>
    <row r="69" spans="1:10" x14ac:dyDescent="0.35">
      <c r="A69" s="13">
        <v>4.3400001525878906</v>
      </c>
      <c r="B69" s="13">
        <v>262</v>
      </c>
      <c r="C69" s="13">
        <v>0.4699999988079071</v>
      </c>
      <c r="D69" s="13">
        <v>12.5</v>
      </c>
      <c r="E69" s="13">
        <v>38.400001525878906</v>
      </c>
      <c r="F69" s="13">
        <v>1.809999942779541</v>
      </c>
      <c r="G69" s="13">
        <v>1.7799999713897705</v>
      </c>
      <c r="H69" s="13">
        <v>3.0720001220703126</v>
      </c>
      <c r="I69" s="13">
        <v>1.016853928565979</v>
      </c>
      <c r="J69">
        <v>1</v>
      </c>
    </row>
    <row r="70" spans="1:10" x14ac:dyDescent="0.35">
      <c r="A70" s="13">
        <v>2.869999885559082</v>
      </c>
      <c r="B70" s="13">
        <v>219</v>
      </c>
      <c r="C70" s="13">
        <v>0.47999998927116394</v>
      </c>
      <c r="D70" s="13">
        <v>13.800000190734863</v>
      </c>
      <c r="E70" s="13">
        <v>40.700000762939453</v>
      </c>
      <c r="F70" s="13">
        <v>0.92000001668930054</v>
      </c>
      <c r="G70" s="13">
        <v>1.4299999475479126</v>
      </c>
      <c r="H70" s="13">
        <v>2.9492753768412912</v>
      </c>
      <c r="I70" s="13">
        <v>0.64335668087005615</v>
      </c>
      <c r="J70">
        <v>0</v>
      </c>
    </row>
    <row r="71" spans="1:10" x14ac:dyDescent="0.35">
      <c r="A71" s="13">
        <v>5.5999999046325684</v>
      </c>
      <c r="B71" s="13">
        <v>230</v>
      </c>
      <c r="C71" s="13">
        <v>1.0900000333786011</v>
      </c>
      <c r="D71" s="13">
        <v>14.399999618530273</v>
      </c>
      <c r="E71" s="13">
        <v>42.799999237060547</v>
      </c>
      <c r="F71" s="13">
        <v>1.0900000333786011</v>
      </c>
      <c r="G71" s="13">
        <v>3.4000000953674316</v>
      </c>
      <c r="H71" s="13">
        <v>2.9722222479773164</v>
      </c>
      <c r="I71" s="13">
        <v>0.32058823108673096</v>
      </c>
      <c r="J71">
        <v>0</v>
      </c>
    </row>
    <row r="72" spans="1:10" x14ac:dyDescent="0.35">
      <c r="A72" s="13">
        <v>18.120000839233398</v>
      </c>
      <c r="B72" s="13">
        <v>260</v>
      </c>
      <c r="C72" s="13">
        <v>0.95999997854232788</v>
      </c>
      <c r="D72" s="13">
        <v>13.300000190734863</v>
      </c>
      <c r="E72" s="13">
        <v>40.299999237060547</v>
      </c>
      <c r="F72" s="13">
        <v>1.4299999475479126</v>
      </c>
      <c r="G72" s="13">
        <v>15.699999809265137</v>
      </c>
      <c r="H72" s="13">
        <v>3.0300750871518489</v>
      </c>
      <c r="I72" s="13">
        <v>9.1082803905010223E-2</v>
      </c>
      <c r="J72">
        <v>0</v>
      </c>
    </row>
    <row r="73" spans="1:10" x14ac:dyDescent="0.35">
      <c r="A73" s="13">
        <v>4.1700000762939453</v>
      </c>
      <c r="B73" s="13">
        <v>224</v>
      </c>
      <c r="C73" s="13">
        <v>0.31999999284744263</v>
      </c>
      <c r="D73" s="13">
        <v>13.399999618530273</v>
      </c>
      <c r="E73" s="13">
        <v>40.200000762939453</v>
      </c>
      <c r="F73" s="13">
        <v>0.56999999284744263</v>
      </c>
      <c r="G73" s="13">
        <v>3.25</v>
      </c>
      <c r="H73" s="13">
        <v>3.0000001423394544</v>
      </c>
      <c r="I73" s="13">
        <v>0.17538461089134216</v>
      </c>
      <c r="J73">
        <v>0</v>
      </c>
    </row>
    <row r="74" spans="1:10" x14ac:dyDescent="0.35">
      <c r="A74" s="13">
        <v>7.8299999237060547</v>
      </c>
      <c r="B74" s="13">
        <v>241</v>
      </c>
      <c r="C74" s="13">
        <v>0.54000002145767212</v>
      </c>
      <c r="D74" s="13">
        <v>12.899999618530273</v>
      </c>
      <c r="E74" s="13">
        <v>40</v>
      </c>
      <c r="F74" s="13">
        <v>1.0199999809265137</v>
      </c>
      <c r="G74" s="13">
        <v>6.070000171661377</v>
      </c>
      <c r="H74" s="13">
        <v>3.1007752854923956</v>
      </c>
      <c r="I74" s="13">
        <v>0.16803953051567078</v>
      </c>
      <c r="J74">
        <v>0</v>
      </c>
    </row>
    <row r="75" spans="1:10" x14ac:dyDescent="0.35">
      <c r="A75" s="13">
        <v>4.190000057220459</v>
      </c>
      <c r="B75" s="13">
        <v>207</v>
      </c>
      <c r="C75" s="13">
        <v>0.75</v>
      </c>
      <c r="D75" s="13">
        <v>16.5</v>
      </c>
      <c r="E75" s="13">
        <v>48.799999237060547</v>
      </c>
      <c r="F75" s="13">
        <v>0.80000001192092896</v>
      </c>
      <c r="G75" s="13">
        <v>2.5099999904632568</v>
      </c>
      <c r="H75" s="13">
        <v>2.9575757113370029</v>
      </c>
      <c r="I75" s="13">
        <v>0.3187251091003418</v>
      </c>
      <c r="J75">
        <v>0</v>
      </c>
    </row>
    <row r="76" spans="1:10" x14ac:dyDescent="0.35">
      <c r="A76" s="13">
        <v>12.319999694824219</v>
      </c>
      <c r="B76" s="13">
        <v>225</v>
      </c>
      <c r="C76" s="13">
        <v>2.0699999332427979</v>
      </c>
      <c r="D76" s="13">
        <v>18.299999237060547</v>
      </c>
      <c r="E76" s="13">
        <v>50.400001525878906</v>
      </c>
      <c r="F76" s="13">
        <v>1.7300000190734863</v>
      </c>
      <c r="G76" s="13">
        <v>8.5</v>
      </c>
      <c r="H76" s="13">
        <v>2.7540985588573417</v>
      </c>
      <c r="I76" s="13">
        <v>0.20352941751480103</v>
      </c>
      <c r="J76">
        <v>1</v>
      </c>
    </row>
    <row r="77" spans="1:10" x14ac:dyDescent="0.35">
      <c r="A77" s="13">
        <v>7.1599998474121094</v>
      </c>
      <c r="B77" s="13">
        <v>122</v>
      </c>
      <c r="C77" s="13">
        <v>0.75</v>
      </c>
      <c r="D77" s="13">
        <v>15.5</v>
      </c>
      <c r="E77" s="13">
        <v>46.5</v>
      </c>
      <c r="F77" s="13">
        <v>0.70999997854232788</v>
      </c>
      <c r="G77" s="13">
        <v>5.6500000953674316</v>
      </c>
      <c r="H77" s="13">
        <v>3</v>
      </c>
      <c r="I77" s="13">
        <v>0.12566371262073517</v>
      </c>
      <c r="J77">
        <v>0</v>
      </c>
    </row>
    <row r="78" spans="1:10" x14ac:dyDescent="0.35">
      <c r="A78" s="13">
        <v>3.7899999618530273</v>
      </c>
      <c r="B78" s="13">
        <v>290</v>
      </c>
      <c r="C78" s="13">
        <v>0.49000000953674316</v>
      </c>
      <c r="D78" s="13">
        <v>13.199999809265137</v>
      </c>
      <c r="E78" s="13">
        <v>39.299999237060547</v>
      </c>
      <c r="F78" s="13">
        <v>1.0210000276565552</v>
      </c>
      <c r="G78" s="13">
        <v>2.0499999523162842</v>
      </c>
      <c r="H78" s="13">
        <v>2.9772727124947158</v>
      </c>
      <c r="I78" s="13">
        <v>0.4980488121509552</v>
      </c>
      <c r="J78">
        <v>0</v>
      </c>
    </row>
    <row r="79" spans="1:10" x14ac:dyDescent="0.35">
      <c r="A79" s="13">
        <v>6.0999999046325684</v>
      </c>
      <c r="B79" s="13">
        <v>193</v>
      </c>
      <c r="C79" s="13">
        <v>1.3200000524520874</v>
      </c>
      <c r="D79" s="13">
        <v>16.799999237060547</v>
      </c>
      <c r="E79" s="13">
        <v>49.299999237060547</v>
      </c>
      <c r="F79" s="13">
        <v>2.1099998950958252</v>
      </c>
      <c r="G79" s="13">
        <v>2.5999999046325684</v>
      </c>
      <c r="H79" s="13">
        <v>2.9345238973764647</v>
      </c>
      <c r="I79" s="13">
        <v>0.8115384578704834</v>
      </c>
      <c r="J79">
        <v>1</v>
      </c>
    </row>
    <row r="80" spans="1:10" x14ac:dyDescent="0.35">
      <c r="A80" s="13">
        <v>3.9200000762939453</v>
      </c>
      <c r="B80" s="13">
        <v>218</v>
      </c>
      <c r="C80" s="13">
        <v>0.47999998927116394</v>
      </c>
      <c r="D80" s="13">
        <v>15.199999809265137</v>
      </c>
      <c r="E80" s="13">
        <v>45</v>
      </c>
      <c r="F80" s="13">
        <v>0.9100000262260437</v>
      </c>
      <c r="G80" s="13">
        <v>2.440000057220459</v>
      </c>
      <c r="H80" s="13">
        <v>2.9605263529391834</v>
      </c>
      <c r="I80" s="13">
        <v>0.37295082211494446</v>
      </c>
      <c r="J80">
        <v>0</v>
      </c>
    </row>
    <row r="81" spans="1:10" x14ac:dyDescent="0.35">
      <c r="A81" s="13">
        <v>16.540000915527344</v>
      </c>
      <c r="B81" s="13">
        <v>257</v>
      </c>
      <c r="C81" s="13">
        <v>2</v>
      </c>
      <c r="D81" s="13">
        <v>12.699999809265137</v>
      </c>
      <c r="E81" s="13">
        <v>38.200000762939453</v>
      </c>
      <c r="F81" s="13">
        <v>3.0699999332427979</v>
      </c>
      <c r="G81" s="13">
        <v>11.449999809265137</v>
      </c>
      <c r="H81" s="13">
        <v>3.0078741209957411</v>
      </c>
      <c r="I81" s="13">
        <v>0.26812225580215454</v>
      </c>
      <c r="J81">
        <v>0</v>
      </c>
    </row>
    <row r="82" spans="1:10" x14ac:dyDescent="0.35">
      <c r="A82" s="13">
        <v>9.7200002670288086</v>
      </c>
      <c r="B82" s="13">
        <v>247</v>
      </c>
      <c r="C82" s="13">
        <v>0.81000000238418579</v>
      </c>
      <c r="D82" s="13">
        <v>13.5</v>
      </c>
      <c r="E82" s="13">
        <v>39.5</v>
      </c>
      <c r="F82" s="13">
        <v>2.1099998950958252</v>
      </c>
      <c r="G82" s="13">
        <v>6.6999998092651367</v>
      </c>
      <c r="H82" s="13">
        <v>2.925925925925926</v>
      </c>
      <c r="I82" s="13">
        <v>0.31492537260055542</v>
      </c>
      <c r="J82">
        <v>0</v>
      </c>
    </row>
    <row r="83" spans="1:10" x14ac:dyDescent="0.35">
      <c r="A83" s="13">
        <v>10.369999885559082</v>
      </c>
      <c r="B83" s="13">
        <v>279</v>
      </c>
      <c r="C83" s="13">
        <v>0.85000002384185791</v>
      </c>
      <c r="D83" s="13">
        <v>13.800000190734863</v>
      </c>
      <c r="E83" s="13">
        <v>40.599998474121094</v>
      </c>
      <c r="F83" s="13">
        <v>1.3600000143051147</v>
      </c>
      <c r="G83" s="13">
        <v>8.1499996185302734</v>
      </c>
      <c r="H83" s="13">
        <v>2.9420288342734513</v>
      </c>
      <c r="I83" s="13">
        <v>0.16687117516994476</v>
      </c>
      <c r="J83">
        <v>0</v>
      </c>
    </row>
    <row r="84" spans="1:10" x14ac:dyDescent="0.35">
      <c r="A84" s="13">
        <v>7</v>
      </c>
      <c r="B84" s="13">
        <v>294</v>
      </c>
      <c r="C84" s="13">
        <v>0.74000000953674316</v>
      </c>
      <c r="D84" s="13">
        <v>13.100000381469727</v>
      </c>
      <c r="E84" s="13">
        <v>40.700000762939453</v>
      </c>
      <c r="F84" s="13">
        <v>1.6499999761581421</v>
      </c>
      <c r="G84" s="13">
        <v>4.3600001335144043</v>
      </c>
      <c r="H84" s="13">
        <v>3.1068701967757657</v>
      </c>
      <c r="I84" s="13">
        <v>0.37844035029411316</v>
      </c>
      <c r="J84">
        <v>0</v>
      </c>
    </row>
    <row r="85" spans="1:10" x14ac:dyDescent="0.35">
      <c r="A85" s="13">
        <v>15.489999771118164</v>
      </c>
      <c r="B85" s="13">
        <v>261</v>
      </c>
      <c r="C85" s="13">
        <v>1.0199999809265137</v>
      </c>
      <c r="D85" s="13">
        <v>14.300000190734863</v>
      </c>
      <c r="E85" s="13">
        <v>42.900001525878906</v>
      </c>
      <c r="F85" s="13">
        <v>1.190000057220459</v>
      </c>
      <c r="G85" s="13">
        <v>13.260000228881836</v>
      </c>
      <c r="H85" s="13">
        <v>3.0000000666905109</v>
      </c>
      <c r="I85" s="13">
        <v>8.9743591845035553E-2</v>
      </c>
      <c r="J85">
        <v>0</v>
      </c>
    </row>
    <row r="86" spans="1:10" x14ac:dyDescent="0.35">
      <c r="A86" s="13">
        <v>4.7600002288818359</v>
      </c>
      <c r="B86" s="13">
        <v>156</v>
      </c>
      <c r="C86" s="13">
        <v>0.46000000834465027</v>
      </c>
      <c r="D86" s="13">
        <v>14</v>
      </c>
      <c r="E86" s="13">
        <v>42.5</v>
      </c>
      <c r="F86" s="13">
        <v>0.31000000238418579</v>
      </c>
      <c r="G86" s="13">
        <v>3.9700000286102295</v>
      </c>
      <c r="H86" s="13">
        <v>3.0357142857142856</v>
      </c>
      <c r="I86" s="13">
        <v>7.8085646033287048E-2</v>
      </c>
      <c r="J86">
        <v>0</v>
      </c>
    </row>
    <row r="87" spans="1:10" x14ac:dyDescent="0.35">
      <c r="A87" s="13">
        <v>4.7699999809265137</v>
      </c>
      <c r="B87" s="13">
        <v>183</v>
      </c>
      <c r="C87" s="13">
        <v>0.56999999284744263</v>
      </c>
      <c r="D87" s="13">
        <v>14.800000190734863</v>
      </c>
      <c r="E87" s="13">
        <v>43.799999237060547</v>
      </c>
      <c r="F87" s="13">
        <v>1.1799999475479126</v>
      </c>
      <c r="G87" s="13">
        <v>2.9900000095367432</v>
      </c>
      <c r="H87" s="13">
        <v>2.9594593697694913</v>
      </c>
      <c r="I87" s="13">
        <v>0.39464882016181946</v>
      </c>
      <c r="J87">
        <v>0</v>
      </c>
    </row>
    <row r="88" spans="1:10" x14ac:dyDescent="0.35">
      <c r="A88" s="13">
        <v>6.5199999809265137</v>
      </c>
      <c r="B88" s="13">
        <v>267</v>
      </c>
      <c r="C88" s="13">
        <v>0.69999998807907104</v>
      </c>
      <c r="D88" s="13">
        <v>12.600000381469727</v>
      </c>
      <c r="E88" s="13">
        <v>38</v>
      </c>
      <c r="F88" s="13">
        <v>0.63999998569488525</v>
      </c>
      <c r="G88" s="13">
        <v>5.1500000953674316</v>
      </c>
      <c r="H88" s="13">
        <v>3.0158729245663318</v>
      </c>
      <c r="I88" s="13">
        <v>0.12427183985710144</v>
      </c>
      <c r="J88">
        <v>0</v>
      </c>
    </row>
    <row r="89" spans="1:10" x14ac:dyDescent="0.35">
      <c r="A89" s="13">
        <v>3.9700000286102295</v>
      </c>
      <c r="B89" s="13">
        <v>115</v>
      </c>
      <c r="C89" s="13">
        <v>0.33000001311302185</v>
      </c>
      <c r="D89" s="13">
        <v>15.399999618530273</v>
      </c>
      <c r="E89" s="13">
        <v>44.599998474121094</v>
      </c>
      <c r="F89" s="13">
        <v>0.43000000715255737</v>
      </c>
      <c r="G89" s="13">
        <v>3.190000057220459</v>
      </c>
      <c r="H89" s="13">
        <v>2.8961038687595484</v>
      </c>
      <c r="I89" s="13">
        <v>0.13479623198509216</v>
      </c>
      <c r="J89">
        <v>0</v>
      </c>
    </row>
    <row r="90" spans="1:10" x14ac:dyDescent="0.35">
      <c r="A90" s="13">
        <v>6.380000114440918</v>
      </c>
      <c r="B90" s="13">
        <v>231</v>
      </c>
      <c r="C90" s="13">
        <v>0.81999999284744263</v>
      </c>
      <c r="D90" s="13">
        <v>15.600000381469727</v>
      </c>
      <c r="E90" s="13">
        <v>47.5</v>
      </c>
      <c r="F90" s="13">
        <v>0.33000001311302185</v>
      </c>
      <c r="G90" s="13">
        <v>5.2100000381469727</v>
      </c>
      <c r="H90" s="13">
        <v>3.0448717204149753</v>
      </c>
      <c r="I90" s="13">
        <v>6.3339732587337494E-2</v>
      </c>
      <c r="J90">
        <v>0</v>
      </c>
    </row>
    <row r="91" spans="1:10" x14ac:dyDescent="0.35">
      <c r="A91" s="13">
        <v>5.5900001525878906</v>
      </c>
      <c r="B91" s="13">
        <v>253</v>
      </c>
      <c r="C91" s="13">
        <v>0.97000002861022949</v>
      </c>
      <c r="D91" s="13">
        <v>13</v>
      </c>
      <c r="E91" s="13">
        <v>40.700000762939453</v>
      </c>
      <c r="F91" s="13">
        <v>1.6299999952316284</v>
      </c>
      <c r="G91" s="13">
        <v>2.9300000667572021</v>
      </c>
      <c r="H91" s="13">
        <v>3.130769289456881</v>
      </c>
      <c r="I91" s="13">
        <v>0.55631399154663086</v>
      </c>
      <c r="J91">
        <v>0</v>
      </c>
    </row>
    <row r="92" spans="1:10" x14ac:dyDescent="0.35">
      <c r="A92" s="13">
        <v>3.4100000858306885</v>
      </c>
      <c r="B92" s="13">
        <v>175</v>
      </c>
      <c r="C92" s="13">
        <v>0.38999998569488525</v>
      </c>
      <c r="D92" s="13">
        <v>13.100000381469727</v>
      </c>
      <c r="E92" s="13">
        <v>38.200000762939453</v>
      </c>
      <c r="F92" s="13">
        <v>1.2000000476837158</v>
      </c>
      <c r="G92" s="13">
        <v>1.7200000286102295</v>
      </c>
      <c r="H92" s="13">
        <v>2.9160305076764956</v>
      </c>
      <c r="I92" s="13">
        <v>0.6976744532585144</v>
      </c>
      <c r="J92">
        <v>0</v>
      </c>
    </row>
    <row r="93" spans="1:10" x14ac:dyDescent="0.35">
      <c r="A93" s="13">
        <v>5.869999885559082</v>
      </c>
      <c r="B93" s="13">
        <v>223</v>
      </c>
      <c r="C93" s="13">
        <v>0.87999999523162842</v>
      </c>
      <c r="D93" s="13">
        <v>15.199999809265137</v>
      </c>
      <c r="E93" s="13">
        <v>44.200000762939453</v>
      </c>
      <c r="F93" s="13">
        <v>1.9500000476837158</v>
      </c>
      <c r="G93" s="13">
        <v>2.8499999046325684</v>
      </c>
      <c r="H93" s="13">
        <v>2.9078948235247615</v>
      </c>
      <c r="I93" s="13">
        <v>0.68421053886413574</v>
      </c>
      <c r="J93">
        <v>0</v>
      </c>
    </row>
    <row r="94" spans="1:10" x14ac:dyDescent="0.35">
      <c r="A94" s="13">
        <v>4.5799999237060547</v>
      </c>
      <c r="B94" s="13">
        <v>246</v>
      </c>
      <c r="C94" s="13">
        <v>0.40999999642372131</v>
      </c>
      <c r="D94" s="13">
        <v>13.300000190734863</v>
      </c>
      <c r="E94" s="13">
        <v>40.099998474121094</v>
      </c>
      <c r="F94" s="13">
        <v>0.99000000953674316</v>
      </c>
      <c r="G94" s="13">
        <v>3.1700000762939453</v>
      </c>
      <c r="H94" s="13">
        <v>3.0150374360186722</v>
      </c>
      <c r="I94" s="13">
        <v>0.31230282783508301</v>
      </c>
      <c r="J94">
        <v>0</v>
      </c>
    </row>
    <row r="95" spans="1:10" x14ac:dyDescent="0.35">
      <c r="A95" s="13">
        <v>12.189999580383301</v>
      </c>
      <c r="B95" s="13">
        <v>203</v>
      </c>
      <c r="C95" s="13">
        <v>1.2999999523162842</v>
      </c>
      <c r="D95" s="13">
        <v>15.600000381469727</v>
      </c>
      <c r="E95" s="13">
        <v>46.900001525878906</v>
      </c>
      <c r="F95" s="13">
        <v>2.119999885559082</v>
      </c>
      <c r="G95" s="13">
        <v>8.7299995422363281</v>
      </c>
      <c r="H95" s="13">
        <v>3.0064102807066924</v>
      </c>
      <c r="I95" s="13">
        <v>0.24284078180789948</v>
      </c>
      <c r="J95">
        <v>0</v>
      </c>
    </row>
    <row r="96" spans="1:10" x14ac:dyDescent="0.35">
      <c r="A96" s="13">
        <v>7.3600001335144043</v>
      </c>
      <c r="B96" s="13">
        <v>334</v>
      </c>
      <c r="C96" s="13">
        <v>0.33000001311302185</v>
      </c>
      <c r="D96" s="13">
        <v>13.100000381469727</v>
      </c>
      <c r="E96" s="13">
        <v>40</v>
      </c>
      <c r="F96" s="13">
        <v>0.87000000476837158</v>
      </c>
      <c r="G96" s="13">
        <v>6.1399998664855957</v>
      </c>
      <c r="H96" s="13">
        <v>3.0534350255883189</v>
      </c>
      <c r="I96" s="13">
        <v>0.14169381558895111</v>
      </c>
      <c r="J96">
        <v>0</v>
      </c>
    </row>
    <row r="97" spans="1:10" x14ac:dyDescent="0.35">
      <c r="A97" s="13">
        <v>4.8400001525878906</v>
      </c>
      <c r="B97" s="13">
        <v>225</v>
      </c>
      <c r="C97" s="13">
        <v>0.37000000476837158</v>
      </c>
      <c r="D97" s="13">
        <v>13.199999809265137</v>
      </c>
      <c r="E97" s="13">
        <v>39.400001525878906</v>
      </c>
      <c r="F97" s="13">
        <v>2.4000000953674316</v>
      </c>
      <c r="G97" s="13">
        <v>2</v>
      </c>
      <c r="H97" s="13">
        <v>2.984848643575273</v>
      </c>
      <c r="I97" s="13">
        <v>1.2000000476837158</v>
      </c>
      <c r="J97">
        <v>0</v>
      </c>
    </row>
    <row r="98" spans="1:10" x14ac:dyDescent="0.35">
      <c r="A98" s="13">
        <v>9.4700002670288086</v>
      </c>
      <c r="B98" s="13">
        <v>202</v>
      </c>
      <c r="C98" s="13">
        <v>0.75</v>
      </c>
      <c r="D98" s="13">
        <v>16</v>
      </c>
      <c r="E98" s="13">
        <v>48.099998474121094</v>
      </c>
      <c r="F98" s="13">
        <v>1.3999999761581421</v>
      </c>
      <c r="G98" s="13">
        <v>7.059999942779541</v>
      </c>
      <c r="H98" s="13">
        <v>3.0062499046325684</v>
      </c>
      <c r="I98" s="13">
        <v>0.19830028712749481</v>
      </c>
      <c r="J98">
        <v>0</v>
      </c>
    </row>
    <row r="99" spans="1:10" x14ac:dyDescent="0.35">
      <c r="A99" s="13">
        <v>5.3499999046325684</v>
      </c>
      <c r="B99" s="13">
        <v>208</v>
      </c>
      <c r="C99" s="13">
        <v>0.64999997615814209</v>
      </c>
      <c r="D99" s="13">
        <v>15.199999809265137</v>
      </c>
      <c r="E99" s="13">
        <v>45.200000762939453</v>
      </c>
      <c r="F99" s="13">
        <v>0.82999998331069946</v>
      </c>
      <c r="G99" s="13">
        <v>3.809999942779541</v>
      </c>
      <c r="H99" s="13">
        <v>2.9736842980345211</v>
      </c>
      <c r="I99" s="13">
        <v>0.21784776449203491</v>
      </c>
      <c r="J99">
        <v>0</v>
      </c>
    </row>
    <row r="100" spans="1:10" x14ac:dyDescent="0.35">
      <c r="A100" s="13">
        <v>7.1999998092651367</v>
      </c>
      <c r="B100" s="13">
        <v>278</v>
      </c>
      <c r="C100" s="13">
        <v>0.4699999988079071</v>
      </c>
      <c r="D100" s="13">
        <v>13.300000190734863</v>
      </c>
      <c r="E100" s="13">
        <v>39.799999237060547</v>
      </c>
      <c r="F100" s="13">
        <v>2.5199999809265137</v>
      </c>
      <c r="G100" s="13">
        <v>4.0799999237060547</v>
      </c>
      <c r="H100" s="13">
        <v>2.9924811027285769</v>
      </c>
      <c r="I100" s="13">
        <v>0.61764705181121826</v>
      </c>
      <c r="J100">
        <v>0</v>
      </c>
    </row>
    <row r="101" spans="1:10" x14ac:dyDescent="0.35">
      <c r="A101" s="13">
        <v>4.5900001525878906</v>
      </c>
      <c r="B101" s="13">
        <v>138</v>
      </c>
      <c r="C101" s="13">
        <v>0.81000000238418579</v>
      </c>
      <c r="D101" s="13">
        <v>14</v>
      </c>
      <c r="E101" s="13">
        <v>41.200000762939453</v>
      </c>
      <c r="F101" s="13">
        <v>1.4900000095367432</v>
      </c>
      <c r="G101" s="13">
        <v>1.809999942779541</v>
      </c>
      <c r="H101" s="13">
        <v>2.9428571973528181</v>
      </c>
      <c r="I101" s="13">
        <v>0.82320445775985718</v>
      </c>
      <c r="J101">
        <v>0</v>
      </c>
    </row>
    <row r="102" spans="1:10" x14ac:dyDescent="0.35">
      <c r="A102" s="13">
        <v>9.3500003814697266</v>
      </c>
      <c r="B102" s="13">
        <v>441</v>
      </c>
      <c r="C102" s="13">
        <v>0.87999999523162842</v>
      </c>
      <c r="D102" s="13">
        <v>13</v>
      </c>
      <c r="E102" s="13">
        <v>39.400001525878906</v>
      </c>
      <c r="F102" s="13">
        <v>2.380000114440918</v>
      </c>
      <c r="G102" s="13">
        <v>5.9499998092651367</v>
      </c>
      <c r="H102" s="13">
        <v>3.0307693481445313</v>
      </c>
      <c r="I102" s="13">
        <v>0.40000003576278687</v>
      </c>
      <c r="J102">
        <v>0</v>
      </c>
    </row>
    <row r="103" spans="1:10" x14ac:dyDescent="0.35">
      <c r="A103" s="13">
        <v>7.5</v>
      </c>
      <c r="B103" s="13">
        <v>219</v>
      </c>
      <c r="C103" s="13">
        <v>0.5</v>
      </c>
      <c r="D103" s="13">
        <v>13.100000381469727</v>
      </c>
      <c r="E103" s="13">
        <v>40.400001525878906</v>
      </c>
      <c r="F103" s="13">
        <v>1.8899999856948853</v>
      </c>
      <c r="G103" s="13">
        <v>4.320000171661377</v>
      </c>
      <c r="H103" s="13">
        <v>3.0839694923235044</v>
      </c>
      <c r="I103" s="13">
        <v>0.43749997019767761</v>
      </c>
      <c r="J103">
        <v>0</v>
      </c>
    </row>
    <row r="104" spans="1:10" x14ac:dyDescent="0.35">
      <c r="A104" s="13">
        <v>7.690000057220459</v>
      </c>
      <c r="B104" s="13">
        <v>270</v>
      </c>
      <c r="C104" s="13">
        <v>1.0499999523162842</v>
      </c>
      <c r="D104" s="13">
        <v>16.200000762939453</v>
      </c>
      <c r="E104" s="13">
        <v>49.299999237060547</v>
      </c>
      <c r="F104" s="13">
        <v>1.3400000333786011</v>
      </c>
      <c r="G104" s="13">
        <v>5.1500000953674316</v>
      </c>
      <c r="H104" s="13">
        <v>3.0432096861281366</v>
      </c>
      <c r="I104" s="13">
        <v>0.26019418239593506</v>
      </c>
      <c r="J104">
        <v>0</v>
      </c>
    </row>
    <row r="105" spans="1:10" x14ac:dyDescent="0.35">
      <c r="A105" s="13">
        <v>11.109999656677246</v>
      </c>
      <c r="B105" s="13">
        <v>301</v>
      </c>
      <c r="C105" s="13">
        <v>1.8400000333786011</v>
      </c>
      <c r="D105" s="13">
        <v>12.899999618530273</v>
      </c>
      <c r="E105" s="13">
        <v>39.200000762939453</v>
      </c>
      <c r="F105" s="13">
        <v>2.7400000095367432</v>
      </c>
      <c r="G105" s="13">
        <v>6.4699997901916504</v>
      </c>
      <c r="H105" s="13">
        <v>3.0387598389251425</v>
      </c>
      <c r="I105" s="13">
        <v>0.42349305748939514</v>
      </c>
      <c r="J105">
        <v>0</v>
      </c>
    </row>
    <row r="106" spans="1:10" x14ac:dyDescent="0.35">
      <c r="A106" s="13">
        <v>27.620000839233398</v>
      </c>
      <c r="B106" s="13">
        <v>455</v>
      </c>
      <c r="C106" s="13">
        <v>0.47999998927116394</v>
      </c>
      <c r="D106" s="13">
        <v>16</v>
      </c>
      <c r="E106" s="13">
        <v>48.599998474121094</v>
      </c>
      <c r="F106" s="13">
        <v>1.6100000143051147</v>
      </c>
      <c r="G106" s="13">
        <v>2.059999942779541</v>
      </c>
      <c r="H106" s="13">
        <v>3.0374999046325684</v>
      </c>
      <c r="I106" s="13">
        <v>0.78155344724655151</v>
      </c>
      <c r="J106">
        <v>0</v>
      </c>
    </row>
    <row r="107" spans="1:10" x14ac:dyDescent="0.35">
      <c r="A107" s="13">
        <v>27.620000839233398</v>
      </c>
      <c r="B107" s="13">
        <v>455</v>
      </c>
      <c r="C107" s="13">
        <v>3.7899999618530273</v>
      </c>
      <c r="D107" s="13">
        <v>12.100000381469727</v>
      </c>
      <c r="E107" s="13">
        <v>37.099998474121094</v>
      </c>
      <c r="F107" s="13">
        <v>7.4800000190734863</v>
      </c>
      <c r="G107" s="13">
        <v>16.149999618530273</v>
      </c>
      <c r="H107" s="13">
        <v>3.0661154797099885</v>
      </c>
      <c r="I107" s="13">
        <v>0.46315789222717285</v>
      </c>
      <c r="J107">
        <v>0</v>
      </c>
    </row>
    <row r="108" spans="1:10" x14ac:dyDescent="0.35">
      <c r="A108" s="13">
        <v>7.0199999809265137</v>
      </c>
      <c r="B108" s="13">
        <v>215</v>
      </c>
      <c r="C108" s="13">
        <v>0.8399999737739563</v>
      </c>
      <c r="D108" s="13">
        <v>15.5</v>
      </c>
      <c r="E108" s="13">
        <v>45.200000762939453</v>
      </c>
      <c r="F108" s="13">
        <v>1.0199999809265137</v>
      </c>
      <c r="G108" s="13">
        <v>5.0999999046325684</v>
      </c>
      <c r="H108" s="13">
        <v>2.9161290814799647</v>
      </c>
      <c r="I108" s="13">
        <v>0.20000000298023224</v>
      </c>
      <c r="J108">
        <v>0</v>
      </c>
    </row>
    <row r="109" spans="1:10" x14ac:dyDescent="0.35">
      <c r="A109" s="13">
        <v>8.2899999618530273</v>
      </c>
      <c r="B109" s="13">
        <v>269</v>
      </c>
      <c r="C109" s="13">
        <v>0.88999998569488525</v>
      </c>
      <c r="D109" s="13">
        <v>13</v>
      </c>
      <c r="E109" s="13">
        <v>39.900001525878906</v>
      </c>
      <c r="F109" s="13">
        <v>2.2100000381469727</v>
      </c>
      <c r="G109" s="13">
        <v>5.0199999809265137</v>
      </c>
      <c r="H109" s="13">
        <v>3.0692308866060696</v>
      </c>
      <c r="I109" s="13">
        <v>0.44023904204368591</v>
      </c>
      <c r="J109">
        <v>0</v>
      </c>
    </row>
    <row r="110" spans="1:10" x14ac:dyDescent="0.35">
      <c r="A110" s="13">
        <v>2.25</v>
      </c>
      <c r="B110" s="13">
        <v>137</v>
      </c>
      <c r="C110" s="13">
        <v>0.23000000417232513</v>
      </c>
      <c r="D110" s="13">
        <v>15.899999618530273</v>
      </c>
      <c r="E110" s="13">
        <v>48.799999237060547</v>
      </c>
      <c r="F110" s="13">
        <v>0.46000000834465027</v>
      </c>
      <c r="G110" s="13">
        <v>1.5499999523162842</v>
      </c>
      <c r="H110" s="13">
        <v>3.0691824155887248</v>
      </c>
      <c r="I110" s="13">
        <v>0.29677420854568481</v>
      </c>
      <c r="J110">
        <v>0</v>
      </c>
    </row>
    <row r="111" spans="1:10" x14ac:dyDescent="0.35">
      <c r="A111" s="13">
        <v>6.3299999237060547</v>
      </c>
      <c r="B111" s="13">
        <v>293</v>
      </c>
      <c r="C111" s="13">
        <v>0.43000000715255737</v>
      </c>
      <c r="D111" s="13">
        <v>15</v>
      </c>
      <c r="E111" s="13">
        <v>44.799999237060547</v>
      </c>
      <c r="F111" s="13">
        <v>1.2999999523162842</v>
      </c>
      <c r="G111" s="13">
        <v>4.5399999618530273</v>
      </c>
      <c r="H111" s="13">
        <v>2.9866666158040363</v>
      </c>
      <c r="I111" s="13">
        <v>0.28634360432624817</v>
      </c>
      <c r="J111">
        <v>0</v>
      </c>
    </row>
    <row r="112" spans="1:10" x14ac:dyDescent="0.35">
      <c r="A112" s="13">
        <v>3.9800000190734863</v>
      </c>
      <c r="B112" s="13">
        <v>181</v>
      </c>
      <c r="C112" s="13">
        <v>0.43000000715255737</v>
      </c>
      <c r="D112" s="13">
        <v>12.399999618530273</v>
      </c>
      <c r="E112" s="13">
        <v>37.099998474121094</v>
      </c>
      <c r="F112" s="13">
        <v>1.8400000333786011</v>
      </c>
      <c r="G112" s="13">
        <v>1.6799999475479126</v>
      </c>
      <c r="H112" s="13">
        <v>2.9919354528591851</v>
      </c>
      <c r="I112" s="13">
        <v>1.095238208770752</v>
      </c>
      <c r="J112">
        <v>0</v>
      </c>
    </row>
    <row r="113" spans="1:10" x14ac:dyDescent="0.35">
      <c r="A113" s="13">
        <v>6.679999828338623</v>
      </c>
      <c r="B113" s="13">
        <v>228</v>
      </c>
      <c r="C113" s="13">
        <v>0.60000002384185791</v>
      </c>
      <c r="D113" s="13">
        <v>16.100000381469727</v>
      </c>
      <c r="E113" s="13">
        <v>48.700000762939453</v>
      </c>
      <c r="F113" s="13">
        <v>2.1099998950958252</v>
      </c>
      <c r="G113" s="13">
        <v>3.9000000953674316</v>
      </c>
      <c r="H113" s="13">
        <v>3.024844696214458</v>
      </c>
      <c r="I113" s="13">
        <v>0.54102557897567749</v>
      </c>
      <c r="J113">
        <v>0</v>
      </c>
    </row>
    <row r="114" spans="1:10" x14ac:dyDescent="0.35">
      <c r="A114" s="13">
        <v>7.179999828338623</v>
      </c>
      <c r="B114" s="13">
        <v>202</v>
      </c>
      <c r="C114" s="13">
        <v>1.1499999761581421</v>
      </c>
      <c r="D114" s="13">
        <v>12.600000381469727</v>
      </c>
      <c r="E114" s="13">
        <v>39.599998474121094</v>
      </c>
      <c r="F114" s="13">
        <v>1.0299999713897705</v>
      </c>
      <c r="G114" s="13">
        <v>4.9899997711181641</v>
      </c>
      <c r="H114" s="13">
        <v>3.1428569266044701</v>
      </c>
      <c r="I114" s="13">
        <v>0.20641282200813293</v>
      </c>
      <c r="J114">
        <v>0</v>
      </c>
    </row>
    <row r="115" spans="1:10" x14ac:dyDescent="0.35">
      <c r="A115" s="13">
        <v>6.630000114440918</v>
      </c>
      <c r="B115" s="13">
        <v>284</v>
      </c>
      <c r="C115" s="13">
        <v>0.68000000715255737</v>
      </c>
      <c r="D115" s="13">
        <v>12.699999809265137</v>
      </c>
      <c r="E115" s="13">
        <v>39.799999237060547</v>
      </c>
      <c r="F115" s="13">
        <v>1.9500000476837158</v>
      </c>
      <c r="G115" s="13">
        <v>3.9300000667572021</v>
      </c>
      <c r="H115" s="13">
        <v>3.1338582547083917</v>
      </c>
      <c r="I115" s="13">
        <v>0.49618321657180786</v>
      </c>
      <c r="J115">
        <v>0</v>
      </c>
    </row>
    <row r="116" spans="1:10" x14ac:dyDescent="0.35">
      <c r="A116" s="13">
        <v>4.8000001907348633</v>
      </c>
      <c r="B116" s="13">
        <v>166</v>
      </c>
      <c r="C116" s="13">
        <v>0.75</v>
      </c>
      <c r="D116" s="13">
        <v>12.600000381469727</v>
      </c>
      <c r="E116" s="13">
        <v>40.299999237060547</v>
      </c>
      <c r="F116" s="13">
        <v>0.75</v>
      </c>
      <c r="G116" s="13">
        <v>3.2400000095367432</v>
      </c>
      <c r="H116" s="13">
        <v>3.1984125410288087</v>
      </c>
      <c r="I116" s="13">
        <v>0.23148147761821747</v>
      </c>
      <c r="J116">
        <v>0</v>
      </c>
    </row>
    <row r="117" spans="1:10" x14ac:dyDescent="0.35">
      <c r="A117" s="13">
        <v>13.609999656677246</v>
      </c>
      <c r="B117" s="13">
        <v>312</v>
      </c>
      <c r="C117" s="13">
        <v>1.7000000476837158</v>
      </c>
      <c r="D117" s="13">
        <v>13.600000381469727</v>
      </c>
      <c r="E117" s="13">
        <v>43.700000762939453</v>
      </c>
      <c r="F117" s="13">
        <v>2.2000000476837158</v>
      </c>
      <c r="G117" s="13">
        <v>9.619999885559082</v>
      </c>
      <c r="H117" s="13">
        <v>3.2132352600873144</v>
      </c>
      <c r="I117" s="13">
        <v>0.22869023680686951</v>
      </c>
      <c r="J117">
        <v>0</v>
      </c>
    </row>
    <row r="118" spans="1:10" x14ac:dyDescent="0.35">
      <c r="A118" s="13">
        <v>4.0199999809265137</v>
      </c>
      <c r="B118" s="13">
        <v>200</v>
      </c>
      <c r="C118" s="13">
        <v>0.56000000238418579</v>
      </c>
      <c r="D118" s="13">
        <v>14.699999809265137</v>
      </c>
      <c r="E118" s="13">
        <v>43.5</v>
      </c>
      <c r="F118" s="13">
        <v>1.5800000429153442</v>
      </c>
      <c r="G118" s="13">
        <v>1.7599999904632568</v>
      </c>
      <c r="H118" s="13">
        <v>2.959183711865272</v>
      </c>
      <c r="I118" s="13">
        <v>0.89772731065750122</v>
      </c>
      <c r="J118">
        <v>0</v>
      </c>
    </row>
    <row r="119" spans="1:10" x14ac:dyDescent="0.35">
      <c r="A119" s="13">
        <v>6.7199997901916504</v>
      </c>
      <c r="B119" s="13">
        <v>206</v>
      </c>
      <c r="C119" s="13">
        <v>0.56999999284744263</v>
      </c>
      <c r="D119" s="13">
        <v>11.600000381469727</v>
      </c>
      <c r="E119" s="13">
        <v>36.5</v>
      </c>
      <c r="F119" s="13">
        <v>2.0099999904632568</v>
      </c>
      <c r="G119" s="13">
        <v>4.0199999809265137</v>
      </c>
      <c r="H119" s="13">
        <v>3.1465516206625703</v>
      </c>
      <c r="I119" s="13">
        <v>0.5</v>
      </c>
      <c r="J119">
        <v>0</v>
      </c>
    </row>
    <row r="120" spans="1:10" x14ac:dyDescent="0.35">
      <c r="A120" s="13">
        <v>10.170000076293945</v>
      </c>
      <c r="B120" s="13">
        <v>280</v>
      </c>
      <c r="C120" s="13">
        <v>1.3799999952316284</v>
      </c>
      <c r="D120" s="13">
        <v>13.800000190734863</v>
      </c>
      <c r="E120" s="13">
        <v>41.400001525878906</v>
      </c>
      <c r="F120" s="13">
        <v>3.559999942779541</v>
      </c>
      <c r="G120" s="13">
        <v>4.809999942779541</v>
      </c>
      <c r="H120" s="13">
        <v>3.0000000691068336</v>
      </c>
      <c r="I120" s="13">
        <v>0.74012476205825806</v>
      </c>
      <c r="J120">
        <v>0</v>
      </c>
    </row>
    <row r="121" spans="1:10" x14ac:dyDescent="0.35">
      <c r="A121" s="13">
        <v>17.700000762939453</v>
      </c>
      <c r="B121" s="13">
        <v>338</v>
      </c>
      <c r="C121" s="13">
        <v>2.2899999618530273</v>
      </c>
      <c r="D121" s="13">
        <v>11</v>
      </c>
      <c r="E121" s="13">
        <v>32.299999237060547</v>
      </c>
      <c r="F121" s="13">
        <v>6.3499999046325684</v>
      </c>
      <c r="G121" s="13">
        <v>8.9600000381469727</v>
      </c>
      <c r="H121" s="13">
        <v>2.9363635670055044</v>
      </c>
      <c r="I121" s="13">
        <v>0.7087053656578064</v>
      </c>
      <c r="J121">
        <v>0</v>
      </c>
    </row>
    <row r="122" spans="1:10" x14ac:dyDescent="0.35">
      <c r="A122" s="13">
        <v>9.3500003814697266</v>
      </c>
      <c r="B122" s="13">
        <v>177</v>
      </c>
      <c r="C122" s="13">
        <v>0.73000001907348633</v>
      </c>
      <c r="D122" s="13">
        <v>12.899999618530273</v>
      </c>
      <c r="E122" s="13">
        <v>40</v>
      </c>
      <c r="F122" s="13">
        <v>1.1499999761581421</v>
      </c>
      <c r="G122" s="13">
        <v>7.4000000953674316</v>
      </c>
      <c r="H122" s="13">
        <v>3.1007752854923956</v>
      </c>
      <c r="I122" s="13">
        <v>0.15540540218353271</v>
      </c>
      <c r="J122">
        <v>0</v>
      </c>
    </row>
    <row r="123" spans="1:10" x14ac:dyDescent="0.35">
      <c r="A123" s="13">
        <v>8.0799999237060547</v>
      </c>
      <c r="B123" s="13">
        <v>270</v>
      </c>
      <c r="C123" s="13">
        <v>0.6600000262260437</v>
      </c>
      <c r="D123" s="13">
        <v>16.399999618530273</v>
      </c>
      <c r="E123" s="13">
        <v>50.5</v>
      </c>
      <c r="F123" s="13">
        <v>1.6799999475479126</v>
      </c>
      <c r="G123" s="13">
        <v>5.25</v>
      </c>
      <c r="H123" s="13">
        <v>3.0792683643077843</v>
      </c>
      <c r="I123" s="13">
        <v>0.31999999284744263</v>
      </c>
      <c r="J123">
        <v>0</v>
      </c>
    </row>
    <row r="124" spans="1:10" x14ac:dyDescent="0.35">
      <c r="A124" s="13">
        <v>10.569999694824219</v>
      </c>
      <c r="B124" s="13">
        <v>258</v>
      </c>
      <c r="C124" s="13">
        <v>0.68999999761581421</v>
      </c>
      <c r="D124" s="13">
        <v>12.199999809265137</v>
      </c>
      <c r="E124" s="13">
        <v>38.400001525878906</v>
      </c>
      <c r="F124" s="13">
        <v>0.94999998807907104</v>
      </c>
      <c r="G124" s="13">
        <v>8.8199996948242188</v>
      </c>
      <c r="H124" s="13">
        <v>3.1475411578872738</v>
      </c>
      <c r="I124" s="13">
        <v>0.10770975053310394</v>
      </c>
      <c r="J124">
        <v>0</v>
      </c>
    </row>
    <row r="125" spans="1:10" x14ac:dyDescent="0.35">
      <c r="A125" s="13">
        <v>5.0999999046325684</v>
      </c>
      <c r="B125" s="13">
        <v>310</v>
      </c>
      <c r="C125" s="13">
        <v>0.56999999284744263</v>
      </c>
      <c r="D125" s="13">
        <v>12</v>
      </c>
      <c r="E125" s="13">
        <v>39.900001525878906</v>
      </c>
      <c r="F125" s="13">
        <v>1.5099999904632568</v>
      </c>
      <c r="G125" s="13">
        <v>2.559999942779541</v>
      </c>
      <c r="H125" s="13">
        <v>3.3250001271565757</v>
      </c>
      <c r="I125" s="13">
        <v>0.58984375</v>
      </c>
      <c r="J125">
        <v>0</v>
      </c>
    </row>
    <row r="126" spans="1:10" x14ac:dyDescent="0.35">
      <c r="A126" s="13">
        <v>11.409999847412109</v>
      </c>
      <c r="B126" s="13">
        <v>551</v>
      </c>
      <c r="C126" s="13">
        <v>0.82999998331069946</v>
      </c>
      <c r="D126" s="13">
        <v>9.8999996185302734</v>
      </c>
      <c r="E126" s="13">
        <v>31.799999237060547</v>
      </c>
      <c r="F126" s="13">
        <v>5.880000114440918</v>
      </c>
      <c r="G126" s="13">
        <v>4.5999999046325684</v>
      </c>
      <c r="H126" s="13">
        <v>3.2121212588270267</v>
      </c>
      <c r="I126" s="13">
        <v>1.2782609462738037</v>
      </c>
      <c r="J126">
        <v>0</v>
      </c>
    </row>
    <row r="127" spans="1:10" x14ac:dyDescent="0.35">
      <c r="A127" s="13">
        <v>11.909999847412109</v>
      </c>
      <c r="B127" s="13">
        <v>208</v>
      </c>
      <c r="C127" s="13">
        <v>0.72000002861022949</v>
      </c>
      <c r="D127" s="13">
        <v>13.399999618530273</v>
      </c>
      <c r="E127" s="13">
        <v>41.099998474121094</v>
      </c>
      <c r="F127" s="13">
        <v>1.0399999618530273</v>
      </c>
      <c r="G127" s="13">
        <v>10.140000343322754</v>
      </c>
      <c r="H127" s="13">
        <v>3.0671641525486093</v>
      </c>
      <c r="I127" s="13">
        <v>0.10256409645080566</v>
      </c>
      <c r="J127">
        <v>0</v>
      </c>
    </row>
    <row r="128" spans="1:10" x14ac:dyDescent="0.35">
      <c r="A128" s="13">
        <v>7.4499998092651367</v>
      </c>
      <c r="B128" s="13">
        <v>378</v>
      </c>
      <c r="C128" s="13">
        <v>0.72000002861022949</v>
      </c>
      <c r="D128" s="13">
        <v>10.699999809265137</v>
      </c>
      <c r="E128" s="13">
        <v>36.599998474121094</v>
      </c>
      <c r="F128" s="13">
        <v>1.3400000333786011</v>
      </c>
      <c r="G128" s="13">
        <v>4.8400001525878906</v>
      </c>
      <c r="H128" s="13">
        <v>3.4205606660318937</v>
      </c>
      <c r="I128" s="13">
        <v>0.27685949206352234</v>
      </c>
      <c r="J128">
        <v>0</v>
      </c>
    </row>
    <row r="129" spans="1:10" x14ac:dyDescent="0.35">
      <c r="A129" s="13">
        <v>6.0199999809265137</v>
      </c>
      <c r="B129" s="13">
        <v>287</v>
      </c>
      <c r="C129" s="13">
        <v>0.47999998927116394</v>
      </c>
      <c r="D129" s="13">
        <v>12.399999618530273</v>
      </c>
      <c r="E129" s="13">
        <v>39.900001525878906</v>
      </c>
      <c r="F129" s="13">
        <v>2.6800000667572021</v>
      </c>
      <c r="G129" s="13">
        <v>2.7300000190734863</v>
      </c>
      <c r="H129" s="13">
        <v>3.2177421575282361</v>
      </c>
      <c r="I129" s="13">
        <v>0.98168498277664185</v>
      </c>
      <c r="J129">
        <v>0</v>
      </c>
    </row>
    <row r="130" spans="1:10" x14ac:dyDescent="0.35">
      <c r="A130" s="13">
        <v>19.559999465942383</v>
      </c>
      <c r="B130" s="13">
        <v>213</v>
      </c>
      <c r="C130" s="13">
        <v>1.0900000333786011</v>
      </c>
      <c r="D130" s="13">
        <v>15</v>
      </c>
      <c r="E130" s="13">
        <v>44.5</v>
      </c>
      <c r="F130" s="13">
        <v>0.69999998807907104</v>
      </c>
      <c r="G130" s="13">
        <v>17.75</v>
      </c>
      <c r="H130" s="13">
        <v>2.9666666666666668</v>
      </c>
      <c r="I130" s="13">
        <v>3.9436619728803635E-2</v>
      </c>
      <c r="J130">
        <v>0</v>
      </c>
    </row>
    <row r="131" spans="1:10" x14ac:dyDescent="0.35">
      <c r="A131" s="13">
        <v>8.1000003814697266</v>
      </c>
      <c r="B131" s="13">
        <v>366</v>
      </c>
      <c r="C131" s="13">
        <v>0.57999998331069946</v>
      </c>
      <c r="D131" s="13">
        <v>13.199999809265137</v>
      </c>
      <c r="E131" s="13">
        <v>41</v>
      </c>
      <c r="F131" s="13">
        <v>2.6600000858306885</v>
      </c>
      <c r="G131" s="13">
        <v>4.5999999046325684</v>
      </c>
      <c r="H131" s="13">
        <v>3.1060606509419739</v>
      </c>
      <c r="I131" s="13">
        <v>0.57826089859008789</v>
      </c>
      <c r="J131">
        <v>0</v>
      </c>
    </row>
    <row r="132" spans="1:10" x14ac:dyDescent="0.35">
      <c r="A132" s="13">
        <v>8.4899997711181641</v>
      </c>
      <c r="B132" s="13">
        <v>300</v>
      </c>
      <c r="C132" s="13">
        <v>0.8399999737739563</v>
      </c>
      <c r="D132" s="13">
        <v>14.399999618530273</v>
      </c>
      <c r="E132" s="13">
        <v>42.099998474121094</v>
      </c>
      <c r="F132" s="13">
        <v>0.81000000238418579</v>
      </c>
      <c r="G132" s="13">
        <v>6.5399999618530273</v>
      </c>
      <c r="H132" s="13">
        <v>2.9236110825965427</v>
      </c>
      <c r="I132" s="13">
        <v>0.12385321408510208</v>
      </c>
      <c r="J132">
        <v>0</v>
      </c>
    </row>
    <row r="133" spans="1:10" x14ac:dyDescent="0.35">
      <c r="A133" s="13">
        <v>4.2600002288818359</v>
      </c>
      <c r="B133" s="13">
        <v>238</v>
      </c>
      <c r="C133" s="13">
        <v>0.56999999284744263</v>
      </c>
      <c r="D133" s="13">
        <v>11.5</v>
      </c>
      <c r="E133" s="13">
        <v>37.700000762939453</v>
      </c>
      <c r="F133" s="13">
        <v>1.1000000238418579</v>
      </c>
      <c r="G133" s="13">
        <v>2.5799999237060547</v>
      </c>
      <c r="H133" s="13">
        <v>3.2782609359077783</v>
      </c>
      <c r="I133" s="13">
        <v>0.42635661363601685</v>
      </c>
      <c r="J133">
        <v>0</v>
      </c>
    </row>
    <row r="134" spans="1:10" x14ac:dyDescent="0.35">
      <c r="A134" s="13">
        <v>6.1599998474121094</v>
      </c>
      <c r="B134" s="13">
        <v>293</v>
      </c>
      <c r="C134" s="13">
        <v>0.28999999165534973</v>
      </c>
      <c r="D134" s="13">
        <v>14.300000190734863</v>
      </c>
      <c r="E134" s="13">
        <v>43</v>
      </c>
      <c r="F134" s="13">
        <v>1.5199999809265137</v>
      </c>
      <c r="G134" s="13">
        <v>4.2600002288818359</v>
      </c>
      <c r="H134" s="13">
        <v>3.0069929668854272</v>
      </c>
      <c r="I134" s="13">
        <v>0.35680750012397766</v>
      </c>
      <c r="J134">
        <v>0</v>
      </c>
    </row>
    <row r="135" spans="1:10" x14ac:dyDescent="0.35">
      <c r="A135" s="13">
        <v>5.4099998474121094</v>
      </c>
      <c r="B135" s="13">
        <v>274</v>
      </c>
      <c r="C135" s="13">
        <v>0.36000001430511475</v>
      </c>
      <c r="D135" s="13">
        <v>14.399999618530273</v>
      </c>
      <c r="E135" s="13">
        <v>43.099998474121094</v>
      </c>
      <c r="F135" s="13">
        <v>1.75</v>
      </c>
      <c r="G135" s="13">
        <v>3.2300000190734863</v>
      </c>
      <c r="H135" s="13">
        <v>2.9930555288806366</v>
      </c>
      <c r="I135" s="13">
        <v>0.54179567098617554</v>
      </c>
      <c r="J135">
        <v>0</v>
      </c>
    </row>
    <row r="136" spans="1:10" x14ac:dyDescent="0.35">
      <c r="A136" s="13">
        <v>11.050000190734863</v>
      </c>
      <c r="B136" s="13">
        <v>246</v>
      </c>
      <c r="C136" s="13">
        <v>1.4299999475479126</v>
      </c>
      <c r="D136" s="13">
        <v>13.699999809265137</v>
      </c>
      <c r="E136" s="13">
        <v>42.400001525878906</v>
      </c>
      <c r="F136" s="13">
        <v>0.99000000953674316</v>
      </c>
      <c r="G136" s="13">
        <v>8.5900001525878906</v>
      </c>
      <c r="H136" s="13">
        <v>3.0948906654147779</v>
      </c>
      <c r="I136" s="13">
        <v>0.11525028944015503</v>
      </c>
      <c r="J136">
        <v>0</v>
      </c>
    </row>
    <row r="137" spans="1:10" x14ac:dyDescent="0.35">
      <c r="A137" s="13">
        <v>8.9799995422363281</v>
      </c>
      <c r="B137" s="13">
        <v>299</v>
      </c>
      <c r="C137" s="13">
        <v>0.73000001907348633</v>
      </c>
      <c r="D137" s="13">
        <v>13.199999809265137</v>
      </c>
      <c r="E137" s="13">
        <v>42.099998474121094</v>
      </c>
      <c r="F137" s="13">
        <v>1.7999999523162842</v>
      </c>
      <c r="G137" s="13">
        <v>6.3400001525878906</v>
      </c>
      <c r="H137" s="13">
        <v>3.189393869882553</v>
      </c>
      <c r="I137" s="13">
        <v>0.28391164541244507</v>
      </c>
      <c r="J137">
        <v>0</v>
      </c>
    </row>
    <row r="138" spans="1:10" x14ac:dyDescent="0.35">
      <c r="A138" s="13">
        <v>11.949999809265137</v>
      </c>
      <c r="B138" s="13">
        <v>249</v>
      </c>
      <c r="C138" s="13">
        <v>0.64999997615814209</v>
      </c>
      <c r="D138" s="13">
        <v>13.699999809265137</v>
      </c>
      <c r="E138" s="13">
        <v>42.299999237060547</v>
      </c>
      <c r="F138" s="13">
        <v>0.95999997854232788</v>
      </c>
      <c r="G138" s="13">
        <v>10.310000419616699</v>
      </c>
      <c r="H138" s="13">
        <v>3.0875912281731268</v>
      </c>
      <c r="I138" s="13">
        <v>9.3113474547863007E-2</v>
      </c>
      <c r="J138">
        <v>0</v>
      </c>
    </row>
    <row r="139" spans="1:10" x14ac:dyDescent="0.35">
      <c r="A139" s="13">
        <v>9.9600000381469727</v>
      </c>
      <c r="B139" s="13">
        <v>318</v>
      </c>
      <c r="C139" s="13">
        <v>0.54000002145767212</v>
      </c>
      <c r="D139" s="13">
        <v>13</v>
      </c>
      <c r="E139" s="13">
        <v>40.799999237060547</v>
      </c>
      <c r="F139" s="13">
        <v>1.1499999761581421</v>
      </c>
      <c r="G139" s="13">
        <v>8.1899995803833008</v>
      </c>
      <c r="H139" s="13">
        <v>3.1384614797738881</v>
      </c>
      <c r="I139" s="13">
        <v>0.14041514694690704</v>
      </c>
      <c r="J139">
        <v>0</v>
      </c>
    </row>
    <row r="140" spans="1:10" x14ac:dyDescent="0.35">
      <c r="A140" s="13">
        <v>9.4799995422363281</v>
      </c>
      <c r="B140" s="13">
        <v>283</v>
      </c>
      <c r="C140" s="13">
        <v>0.93999999761581421</v>
      </c>
      <c r="D140" s="13">
        <v>16</v>
      </c>
      <c r="E140" s="13">
        <v>48.200000762939453</v>
      </c>
      <c r="F140" s="13">
        <v>2.190000057220459</v>
      </c>
      <c r="G140" s="13">
        <v>6.0799999237060547</v>
      </c>
      <c r="H140" s="13">
        <v>3.0125000476837158</v>
      </c>
      <c r="I140" s="13">
        <v>0.36019739508628845</v>
      </c>
      <c r="J140">
        <v>0</v>
      </c>
    </row>
    <row r="141" spans="1:10" x14ac:dyDescent="0.35">
      <c r="A141" s="13">
        <v>7.7600002288818359</v>
      </c>
      <c r="B141" s="13">
        <v>298</v>
      </c>
      <c r="C141" s="13">
        <v>0.61000001430511475</v>
      </c>
      <c r="D141" s="13">
        <v>13.699999809265137</v>
      </c>
      <c r="E141" s="13">
        <v>42.700000762939453</v>
      </c>
      <c r="F141" s="13">
        <v>2.7699999809265137</v>
      </c>
      <c r="G141" s="13">
        <v>3.8900001049041748</v>
      </c>
      <c r="H141" s="13">
        <v>3.1167884202496108</v>
      </c>
      <c r="I141" s="13">
        <v>0.71208226680755615</v>
      </c>
      <c r="J141">
        <v>0</v>
      </c>
    </row>
    <row r="142" spans="1:10" x14ac:dyDescent="0.35">
      <c r="A142" s="13">
        <v>11.319999694824219</v>
      </c>
      <c r="B142" s="13">
        <v>384</v>
      </c>
      <c r="C142" s="13">
        <v>0.75999999046325684</v>
      </c>
      <c r="D142" s="13">
        <v>10.699999809265137</v>
      </c>
      <c r="E142" s="13">
        <v>35.900001525878906</v>
      </c>
      <c r="F142" s="13">
        <v>2.869999885559082</v>
      </c>
      <c r="G142" s="13">
        <v>7.4000000953674316</v>
      </c>
      <c r="H142" s="13">
        <v>3.3551403893290792</v>
      </c>
      <c r="I142" s="13">
        <v>0.38783782720565796</v>
      </c>
      <c r="J142">
        <v>0</v>
      </c>
    </row>
    <row r="143" spans="1:10" x14ac:dyDescent="0.35">
      <c r="A143" s="13">
        <v>7.940000057220459</v>
      </c>
      <c r="B143" s="13">
        <v>328</v>
      </c>
      <c r="C143" s="13">
        <v>0.81999999284744263</v>
      </c>
      <c r="D143" s="13">
        <v>11.699999809265137</v>
      </c>
      <c r="E143" s="13">
        <v>37.299999237060547</v>
      </c>
      <c r="F143" s="13">
        <v>3.3299999237060547</v>
      </c>
      <c r="G143" s="13">
        <v>3.7100000381469727</v>
      </c>
      <c r="H143" s="13">
        <v>3.1880341747974197</v>
      </c>
      <c r="I143" s="13">
        <v>0.89757406711578369</v>
      </c>
      <c r="J143">
        <v>0</v>
      </c>
    </row>
    <row r="144" spans="1:10" x14ac:dyDescent="0.35">
      <c r="A144" s="13">
        <v>7.9499998092651367</v>
      </c>
      <c r="B144" s="13">
        <v>329</v>
      </c>
      <c r="C144" s="13">
        <v>0.94999998807907104</v>
      </c>
      <c r="D144" s="13">
        <v>13.800000190734863</v>
      </c>
      <c r="E144" s="13">
        <v>41.900001525878906</v>
      </c>
      <c r="F144" s="13">
        <v>1.0199999809265137</v>
      </c>
      <c r="G144" s="13">
        <v>5.630000114440918</v>
      </c>
      <c r="H144" s="13">
        <v>3.0362319526640302</v>
      </c>
      <c r="I144" s="13">
        <v>0.18117228150367737</v>
      </c>
      <c r="J144">
        <v>0</v>
      </c>
    </row>
    <row r="145" spans="1:10" x14ac:dyDescent="0.35">
      <c r="A145" s="13">
        <v>7.5</v>
      </c>
      <c r="B145" s="13">
        <v>316</v>
      </c>
      <c r="C145" s="13">
        <v>0.75</v>
      </c>
      <c r="D145" s="13">
        <v>12.5</v>
      </c>
      <c r="E145" s="13">
        <v>38.299999237060547</v>
      </c>
      <c r="F145" s="13">
        <v>2.440000057220459</v>
      </c>
      <c r="G145" s="13">
        <v>3.9700000286102295</v>
      </c>
      <c r="H145" s="13">
        <v>3.0639999389648436</v>
      </c>
      <c r="I145" s="13">
        <v>0.61460959911346436</v>
      </c>
      <c r="J145">
        <v>0</v>
      </c>
    </row>
    <row r="146" spans="1:10" x14ac:dyDescent="0.35">
      <c r="A146" s="13">
        <v>6.2100000381469727</v>
      </c>
      <c r="B146" s="13">
        <v>207</v>
      </c>
      <c r="C146" s="13">
        <v>0.56000000238418579</v>
      </c>
      <c r="D146" s="13">
        <v>14.899999618530273</v>
      </c>
      <c r="E146" s="13">
        <v>46.799999237060547</v>
      </c>
      <c r="F146" s="13">
        <v>0.98000001907348633</v>
      </c>
      <c r="G146" s="13">
        <v>4.6500000953674316</v>
      </c>
      <c r="H146" s="13">
        <v>3.1409396265257667</v>
      </c>
      <c r="I146" s="13">
        <v>0.21075268089771271</v>
      </c>
      <c r="J146">
        <v>0</v>
      </c>
    </row>
    <row r="147" spans="1:10" x14ac:dyDescent="0.35">
      <c r="A147" s="13">
        <v>6.25</v>
      </c>
      <c r="B147" s="13">
        <v>216</v>
      </c>
      <c r="C147" s="13">
        <v>0.46000000834465027</v>
      </c>
      <c r="D147" s="13">
        <v>15.199999809265137</v>
      </c>
      <c r="E147" s="13">
        <v>44.5</v>
      </c>
      <c r="F147" s="13">
        <v>2.0699999332427979</v>
      </c>
      <c r="G147" s="13">
        <v>3.6400001049041748</v>
      </c>
      <c r="H147" s="13">
        <v>2.9276316156843039</v>
      </c>
      <c r="I147" s="13">
        <v>0.56868129968643188</v>
      </c>
      <c r="J147">
        <v>0</v>
      </c>
    </row>
    <row r="148" spans="1:10" x14ac:dyDescent="0.35">
      <c r="A148" s="13">
        <v>9.5</v>
      </c>
      <c r="B148" s="13">
        <v>248</v>
      </c>
      <c r="C148" s="13">
        <v>1.1000000238418579</v>
      </c>
      <c r="D148" s="13">
        <v>13.5</v>
      </c>
      <c r="E148" s="13">
        <v>42.099998474121094</v>
      </c>
      <c r="F148" s="13">
        <v>2.1600000858306885</v>
      </c>
      <c r="G148" s="13">
        <v>6.0999999046325684</v>
      </c>
      <c r="H148" s="13">
        <v>3.1185184054904513</v>
      </c>
      <c r="I148" s="13">
        <v>0.35409837961196899</v>
      </c>
      <c r="J148">
        <v>0</v>
      </c>
    </row>
    <row r="149" spans="1:10" x14ac:dyDescent="0.35">
      <c r="A149" s="13">
        <v>6.0199999809265137</v>
      </c>
      <c r="B149" s="13">
        <v>339</v>
      </c>
      <c r="C149" s="13">
        <v>0.50999999046325684</v>
      </c>
      <c r="D149" s="13">
        <v>11.5</v>
      </c>
      <c r="E149" s="13">
        <v>35.599998474121094</v>
      </c>
      <c r="F149" s="13">
        <v>2.4600000381469727</v>
      </c>
      <c r="G149" s="13">
        <v>2.9200000762939453</v>
      </c>
      <c r="H149" s="13">
        <v>3.0956520412279214</v>
      </c>
      <c r="I149" s="13">
        <v>0.84246575832366943</v>
      </c>
      <c r="J149">
        <v>0</v>
      </c>
    </row>
    <row r="150" spans="1:10" x14ac:dyDescent="0.35">
      <c r="A150" s="13">
        <v>8.3100004196166992</v>
      </c>
      <c r="B150" s="13">
        <v>150</v>
      </c>
      <c r="C150" s="13">
        <v>0.54000002145767212</v>
      </c>
      <c r="D150" s="13">
        <v>13.399999618530273</v>
      </c>
      <c r="E150" s="13">
        <v>41.099998474121094</v>
      </c>
      <c r="F150" s="13">
        <v>0.64999997615814209</v>
      </c>
      <c r="G150" s="13">
        <v>7.0999999046325684</v>
      </c>
      <c r="H150" s="13">
        <v>3.0671641525486093</v>
      </c>
      <c r="I150" s="13">
        <v>9.1549292206764221E-2</v>
      </c>
      <c r="J150">
        <v>0</v>
      </c>
    </row>
    <row r="151" spans="1:10" x14ac:dyDescent="0.35">
      <c r="A151" s="13">
        <v>6.8499999046325684</v>
      </c>
      <c r="B151" s="13">
        <v>196</v>
      </c>
      <c r="C151" s="13">
        <v>0.79000002145767212</v>
      </c>
      <c r="D151" s="13">
        <v>15</v>
      </c>
      <c r="E151" s="13">
        <v>45.200000762939453</v>
      </c>
      <c r="F151" s="13">
        <v>1.2000000476837158</v>
      </c>
      <c r="G151" s="13">
        <v>4.8299999237060547</v>
      </c>
      <c r="H151" s="13">
        <v>3.0133333841959637</v>
      </c>
      <c r="I151" s="13">
        <v>0.2484472244977951</v>
      </c>
      <c r="J151">
        <v>0</v>
      </c>
    </row>
    <row r="152" spans="1:10" x14ac:dyDescent="0.35">
      <c r="A152" s="13">
        <v>6.75</v>
      </c>
      <c r="B152" s="13">
        <v>263</v>
      </c>
      <c r="C152" s="13">
        <v>1.1100000143051147</v>
      </c>
      <c r="D152" s="13">
        <v>13.899999618530273</v>
      </c>
      <c r="E152" s="13">
        <v>41.900001525878906</v>
      </c>
      <c r="F152" s="13">
        <v>1.0800000429153442</v>
      </c>
      <c r="G152" s="13">
        <v>4.5500001907348633</v>
      </c>
      <c r="H152" s="13">
        <v>3.0143886817105705</v>
      </c>
      <c r="I152" s="13">
        <v>0.23736263811588287</v>
      </c>
      <c r="J152">
        <v>0</v>
      </c>
    </row>
    <row r="153" spans="1:10" x14ac:dyDescent="0.35">
      <c r="A153" s="13">
        <v>5.2899999618530273</v>
      </c>
      <c r="B153" s="13">
        <v>224</v>
      </c>
      <c r="C153" s="13">
        <v>0.63999998569488525</v>
      </c>
      <c r="D153" s="13">
        <v>13.399999618530273</v>
      </c>
      <c r="E153" s="13">
        <v>42.400001525878906</v>
      </c>
      <c r="F153" s="13">
        <v>1.440000057220459</v>
      </c>
      <c r="G153" s="13">
        <v>2.9800000190734863</v>
      </c>
      <c r="H153" s="13">
        <v>3.1641793084266809</v>
      </c>
      <c r="I153" s="13">
        <v>0.48322150111198425</v>
      </c>
      <c r="J153">
        <v>0</v>
      </c>
    </row>
    <row r="154" spans="1:10" x14ac:dyDescent="0.35">
      <c r="A154" s="13">
        <v>12.449999809265137</v>
      </c>
      <c r="B154" s="13">
        <v>303</v>
      </c>
      <c r="C154" s="13">
        <v>0.69999998807907104</v>
      </c>
      <c r="D154" s="13">
        <v>12.100000381469727</v>
      </c>
      <c r="E154" s="13">
        <v>37.700000762939453</v>
      </c>
      <c r="F154" s="13">
        <v>1.4099999666213989</v>
      </c>
      <c r="G154" s="13">
        <v>10.310000419616699</v>
      </c>
      <c r="H154" s="13">
        <v>3.115702444164735</v>
      </c>
      <c r="I154" s="13">
        <v>0.136760413646698</v>
      </c>
      <c r="J154">
        <v>0</v>
      </c>
    </row>
    <row r="155" spans="1:10" x14ac:dyDescent="0.35">
      <c r="A155" s="13">
        <v>4.5999999046325684</v>
      </c>
      <c r="B155" s="13">
        <v>240</v>
      </c>
      <c r="C155" s="13">
        <v>0.55000001192092896</v>
      </c>
      <c r="D155" s="13">
        <v>13.899999618530273</v>
      </c>
      <c r="E155" s="13">
        <v>43.599998474121094</v>
      </c>
      <c r="F155" s="13">
        <v>0.67000001668930054</v>
      </c>
      <c r="G155" s="13">
        <v>3.369999885559082</v>
      </c>
      <c r="H155" s="13">
        <v>3.1366906237894683</v>
      </c>
      <c r="I155" s="13">
        <v>0.1988130658864975</v>
      </c>
      <c r="J155">
        <v>0</v>
      </c>
    </row>
    <row r="156" spans="1:10" x14ac:dyDescent="0.35">
      <c r="A156" s="13">
        <v>16.930000305175781</v>
      </c>
      <c r="B156" s="13">
        <v>365</v>
      </c>
      <c r="C156" s="13">
        <v>1.2999999523162842</v>
      </c>
      <c r="D156" s="13">
        <v>13.800000190734863</v>
      </c>
      <c r="E156" s="13">
        <v>42.299999237060547</v>
      </c>
      <c r="F156" s="13">
        <v>1.5900000333786011</v>
      </c>
      <c r="G156" s="13">
        <v>14.020000457763672</v>
      </c>
      <c r="H156" s="13">
        <v>3.0652172936533875</v>
      </c>
      <c r="I156" s="13">
        <v>0.11340941488742828</v>
      </c>
      <c r="J156">
        <v>0</v>
      </c>
    </row>
    <row r="157" spans="1:10" x14ac:dyDescent="0.35">
      <c r="A157" s="13">
        <v>10.470000267028809</v>
      </c>
      <c r="B157" s="13">
        <v>181</v>
      </c>
      <c r="C157" s="13">
        <v>0.92000001668930054</v>
      </c>
      <c r="D157" s="13">
        <v>16.5</v>
      </c>
      <c r="E157" s="13">
        <v>48.299999237060547</v>
      </c>
      <c r="F157" s="13">
        <v>2.2699999809265137</v>
      </c>
      <c r="G157" s="13">
        <v>6.9200000762939453</v>
      </c>
      <c r="H157" s="13">
        <v>2.9272726810339726</v>
      </c>
      <c r="I157" s="13">
        <v>0.3280346691608429</v>
      </c>
      <c r="J157">
        <v>0</v>
      </c>
    </row>
    <row r="158" spans="1:10" x14ac:dyDescent="0.35">
      <c r="A158" s="13">
        <v>14.600000381469727</v>
      </c>
      <c r="B158" s="13">
        <v>145</v>
      </c>
      <c r="C158" s="13">
        <v>1.3999999761581421</v>
      </c>
      <c r="D158" s="13">
        <v>11.300000190734863</v>
      </c>
      <c r="E158" s="13">
        <v>34.700000762939453</v>
      </c>
      <c r="F158" s="13">
        <v>0.95999997854232788</v>
      </c>
      <c r="G158" s="13">
        <v>12.229999542236328</v>
      </c>
      <c r="H158" s="13">
        <v>3.0707964758611954</v>
      </c>
      <c r="I158" s="13">
        <v>7.8495502471923828E-2</v>
      </c>
      <c r="J158">
        <v>0</v>
      </c>
    </row>
    <row r="159" spans="1:10" x14ac:dyDescent="0.35">
      <c r="A159" s="13">
        <v>5.4800000190734863</v>
      </c>
      <c r="B159" s="13">
        <v>292</v>
      </c>
      <c r="C159" s="13">
        <v>0.43999999761581421</v>
      </c>
      <c r="D159" s="13">
        <v>11.300000190734863</v>
      </c>
      <c r="E159" s="13">
        <v>36.099998474121094</v>
      </c>
      <c r="F159" s="13">
        <v>1.2899999618530273</v>
      </c>
      <c r="G159" s="13">
        <v>3.4300000667572021</v>
      </c>
      <c r="H159" s="13">
        <v>3.1946900765294086</v>
      </c>
      <c r="I159" s="13">
        <v>0.37609326839447021</v>
      </c>
      <c r="J159">
        <v>0</v>
      </c>
    </row>
    <row r="160" spans="1:10" x14ac:dyDescent="0.35">
      <c r="A160" s="13">
        <v>7.9800000190734863</v>
      </c>
      <c r="B160" s="13">
        <v>280</v>
      </c>
      <c r="C160" s="13">
        <v>0.81000000238418579</v>
      </c>
      <c r="D160" s="13">
        <v>12.600000381469727</v>
      </c>
      <c r="E160" s="13">
        <v>39.099998474121094</v>
      </c>
      <c r="F160" s="13">
        <v>2.369999885559082</v>
      </c>
      <c r="G160" s="13">
        <v>4.690000057220459</v>
      </c>
      <c r="H160" s="13">
        <v>3.103174388123334</v>
      </c>
      <c r="I160" s="13">
        <v>0.50533044338226318</v>
      </c>
      <c r="J160">
        <v>0</v>
      </c>
    </row>
    <row r="161" spans="1:10" x14ac:dyDescent="0.35">
      <c r="A161" s="13">
        <v>5.309999942779541</v>
      </c>
      <c r="B161" s="13">
        <v>161</v>
      </c>
      <c r="C161" s="13">
        <v>0.62999999523162842</v>
      </c>
      <c r="D161" s="13">
        <v>13.100000381469727</v>
      </c>
      <c r="E161" s="13">
        <v>39.900001525878906</v>
      </c>
      <c r="F161" s="13">
        <v>1.2400000095367432</v>
      </c>
      <c r="G161" s="13">
        <v>3.190000057220459</v>
      </c>
      <c r="H161" s="13">
        <v>3.0458015545036505</v>
      </c>
      <c r="I161" s="13">
        <v>0.38871473073959351</v>
      </c>
      <c r="J161">
        <v>0</v>
      </c>
    </row>
    <row r="162" spans="1:10" x14ac:dyDescent="0.35">
      <c r="A162" s="13">
        <v>6.5199999809265137</v>
      </c>
      <c r="B162" s="13">
        <v>248</v>
      </c>
      <c r="C162" s="13">
        <v>0.79000002145767212</v>
      </c>
      <c r="D162" s="13">
        <v>13.699999809265137</v>
      </c>
      <c r="E162" s="13">
        <v>42.099998474121094</v>
      </c>
      <c r="F162" s="13">
        <v>0.47999998927116394</v>
      </c>
      <c r="G162" s="13">
        <v>5.2399997711181641</v>
      </c>
      <c r="H162" s="13">
        <v>3.072992632134885</v>
      </c>
      <c r="I162" s="13">
        <v>9.1603055596351624E-2</v>
      </c>
      <c r="J162">
        <v>0</v>
      </c>
    </row>
    <row r="163" spans="1:10" x14ac:dyDescent="0.35">
      <c r="A163" s="13">
        <v>7.3499999046325684</v>
      </c>
      <c r="B163" s="13">
        <v>171</v>
      </c>
      <c r="C163" s="13">
        <v>0.77999997138977051</v>
      </c>
      <c r="D163" s="13">
        <v>15.399999618530273</v>
      </c>
      <c r="E163" s="13">
        <v>46.799999237060547</v>
      </c>
      <c r="F163" s="13">
        <v>0.4699999988079071</v>
      </c>
      <c r="G163" s="13">
        <v>6.0900001525878906</v>
      </c>
      <c r="H163" s="13">
        <v>3.0389610646968959</v>
      </c>
      <c r="I163" s="13">
        <v>7.7175699174404144E-2</v>
      </c>
      <c r="J163">
        <v>0</v>
      </c>
    </row>
    <row r="164" spans="1:10" x14ac:dyDescent="0.35">
      <c r="A164" s="13">
        <v>5.8299999237060547</v>
      </c>
      <c r="B164" s="13">
        <v>214</v>
      </c>
      <c r="C164" s="13">
        <v>0.52999997138977051</v>
      </c>
      <c r="D164" s="13">
        <v>13.5</v>
      </c>
      <c r="E164" s="13">
        <v>43.200000762939453</v>
      </c>
      <c r="F164" s="13">
        <v>0.87999999523162842</v>
      </c>
      <c r="G164" s="13">
        <v>4.1999998092651367</v>
      </c>
      <c r="H164" s="13">
        <v>3.2000000565140336</v>
      </c>
      <c r="I164" s="13">
        <v>0.20952381193637848</v>
      </c>
      <c r="J164">
        <v>0</v>
      </c>
    </row>
    <row r="165" spans="1:10" x14ac:dyDescent="0.35">
      <c r="A165" s="13">
        <v>10.369999885559082</v>
      </c>
      <c r="B165" s="13">
        <v>314</v>
      </c>
      <c r="C165" s="13">
        <v>1.2599999904632568</v>
      </c>
      <c r="D165" s="13">
        <v>14.5</v>
      </c>
      <c r="E165" s="13">
        <v>44.400001525878906</v>
      </c>
      <c r="F165" s="13">
        <v>0.94999998807907104</v>
      </c>
      <c r="G165" s="13">
        <v>8.0200004577636719</v>
      </c>
      <c r="H165" s="13">
        <v>3.0620690707502694</v>
      </c>
      <c r="I165" s="13">
        <v>0.11845386028289795</v>
      </c>
      <c r="J165">
        <v>0</v>
      </c>
    </row>
    <row r="166" spans="1:10" x14ac:dyDescent="0.35">
      <c r="A166" s="13">
        <v>4.380000114440918</v>
      </c>
      <c r="B166" s="13">
        <v>171</v>
      </c>
      <c r="C166" s="13">
        <v>0.56999999284744263</v>
      </c>
      <c r="D166" s="13">
        <v>13.899999618530273</v>
      </c>
      <c r="E166" s="13">
        <v>44.900001525878906</v>
      </c>
      <c r="F166" s="13">
        <v>1.5</v>
      </c>
      <c r="G166" s="13">
        <v>2.2200000286102295</v>
      </c>
      <c r="H166" s="13">
        <v>3.2302160257632035</v>
      </c>
      <c r="I166" s="13">
        <v>0.67567569017410278</v>
      </c>
      <c r="J166">
        <v>0</v>
      </c>
    </row>
    <row r="167" spans="1:10" x14ac:dyDescent="0.35">
      <c r="A167" s="13">
        <v>12.5</v>
      </c>
      <c r="B167" s="13">
        <v>668</v>
      </c>
      <c r="C167" s="13">
        <v>0.99000000953674316</v>
      </c>
      <c r="D167" s="13">
        <v>14.5</v>
      </c>
      <c r="E167" s="13">
        <v>45.700000762939453</v>
      </c>
      <c r="F167" s="13">
        <v>1.8200000524520874</v>
      </c>
      <c r="G167" s="13">
        <v>9.3299999237060547</v>
      </c>
      <c r="H167" s="13">
        <v>3.1517241905475486</v>
      </c>
      <c r="I167" s="13">
        <v>0.19506967067718506</v>
      </c>
      <c r="J167">
        <v>0</v>
      </c>
    </row>
    <row r="168" spans="1:10" x14ac:dyDescent="0.35">
      <c r="A168" s="13">
        <v>7.1700000762939453</v>
      </c>
      <c r="B168" s="13">
        <v>329</v>
      </c>
      <c r="C168" s="13">
        <v>0.64999997615814209</v>
      </c>
      <c r="D168" s="13">
        <v>12.300000190734863</v>
      </c>
      <c r="E168" s="13">
        <v>39.700000762939453</v>
      </c>
      <c r="F168" s="13">
        <v>2.0199999809265137</v>
      </c>
      <c r="G168" s="13">
        <v>3.7799999713897705</v>
      </c>
      <c r="H168" s="13">
        <v>3.2276422883996374</v>
      </c>
      <c r="I168" s="13">
        <v>0.53439152240753174</v>
      </c>
      <c r="J168">
        <v>0</v>
      </c>
    </row>
    <row r="169" spans="1:10" x14ac:dyDescent="0.35">
      <c r="A169" s="13">
        <v>7.8000001907348633</v>
      </c>
      <c r="B169" s="13">
        <v>440</v>
      </c>
      <c r="C169" s="13">
        <v>0.56000000238418579</v>
      </c>
      <c r="D169" s="13">
        <v>11.800000190734863</v>
      </c>
      <c r="E169" s="13">
        <v>37.299999237060547</v>
      </c>
      <c r="F169" s="13">
        <v>2.3599998950958252</v>
      </c>
      <c r="G169" s="13">
        <v>4.6100001335144043</v>
      </c>
      <c r="H169" s="13">
        <v>3.1610168334020705</v>
      </c>
      <c r="I169" s="13">
        <v>0.51193052530288696</v>
      </c>
      <c r="J169">
        <v>0</v>
      </c>
    </row>
    <row r="170" spans="1:10" x14ac:dyDescent="0.35">
      <c r="A170" s="13">
        <v>12.189999580383301</v>
      </c>
      <c r="B170" s="13">
        <v>262</v>
      </c>
      <c r="C170" s="13">
        <v>1.2999999523162842</v>
      </c>
      <c r="D170" s="13">
        <v>11.5</v>
      </c>
      <c r="E170" s="13">
        <v>36</v>
      </c>
      <c r="F170" s="13">
        <v>3.1099998950958252</v>
      </c>
      <c r="G170" s="13">
        <v>7.75</v>
      </c>
      <c r="H170" s="13">
        <v>3.1304347826086958</v>
      </c>
      <c r="I170" s="13">
        <v>0.40129029750823975</v>
      </c>
      <c r="J170">
        <v>0</v>
      </c>
    </row>
    <row r="171" spans="1:10" x14ac:dyDescent="0.35">
      <c r="A171" s="13">
        <v>3.8900001049041748</v>
      </c>
      <c r="B171" s="13">
        <v>201</v>
      </c>
      <c r="C171" s="13">
        <v>0.62999999523162842</v>
      </c>
      <c r="D171" s="13">
        <v>13.399999618530273</v>
      </c>
      <c r="E171" s="13">
        <v>42.599998474121094</v>
      </c>
      <c r="F171" s="13">
        <v>1.2999999523162842</v>
      </c>
      <c r="G171" s="13">
        <v>1.9299999475479126</v>
      </c>
      <c r="H171" s="13">
        <v>3.179104454242776</v>
      </c>
      <c r="I171" s="13">
        <v>0.67357510328292847</v>
      </c>
      <c r="J171">
        <v>0</v>
      </c>
    </row>
    <row r="172" spans="1:10" x14ac:dyDescent="0.35">
      <c r="A172" s="13">
        <v>14.550000190734863</v>
      </c>
      <c r="B172" s="13">
        <v>349</v>
      </c>
      <c r="C172" s="13">
        <v>1.3200000524520874</v>
      </c>
      <c r="D172" s="13">
        <v>11.5</v>
      </c>
      <c r="E172" s="13">
        <v>36.299999237060547</v>
      </c>
      <c r="F172" s="13">
        <v>2.0499999523162842</v>
      </c>
      <c r="G172" s="13">
        <v>10.819999694824219</v>
      </c>
      <c r="H172" s="13">
        <v>3.1565216727878735</v>
      </c>
      <c r="I172" s="13">
        <v>0.18946395814418793</v>
      </c>
      <c r="J172">
        <v>0</v>
      </c>
    </row>
    <row r="173" spans="1:10" x14ac:dyDescent="0.35">
      <c r="A173" s="13">
        <v>6.5999999046325684</v>
      </c>
      <c r="B173" s="13">
        <v>263</v>
      </c>
      <c r="C173" s="13">
        <v>0.60000002384185791</v>
      </c>
      <c r="D173" s="13">
        <v>14.600000381469727</v>
      </c>
      <c r="E173" s="13">
        <v>46.200000762939453</v>
      </c>
      <c r="F173" s="13">
        <v>0.51999998092651367</v>
      </c>
      <c r="G173" s="13">
        <v>5.429999828338623</v>
      </c>
      <c r="H173" s="13">
        <v>3.1643835312207487</v>
      </c>
      <c r="I173" s="13">
        <v>9.5764271914958954E-2</v>
      </c>
      <c r="J173">
        <v>0</v>
      </c>
    </row>
    <row r="174" spans="1:10" x14ac:dyDescent="0.35">
      <c r="A174" s="13">
        <v>9.2299995422363281</v>
      </c>
      <c r="B174" s="13">
        <v>226</v>
      </c>
      <c r="C174" s="13">
        <v>0.99000000953674316</v>
      </c>
      <c r="D174" s="13">
        <v>16.100000381469727</v>
      </c>
      <c r="E174" s="13">
        <v>49.5</v>
      </c>
      <c r="F174" s="13">
        <v>1.6299999952316284</v>
      </c>
      <c r="G174" s="13">
        <v>6.179999828338623</v>
      </c>
      <c r="H174" s="13">
        <v>3.0745340886433739</v>
      </c>
      <c r="I174" s="13">
        <v>0.26375404000282288</v>
      </c>
      <c r="J174">
        <v>0</v>
      </c>
    </row>
    <row r="175" spans="1:10" x14ac:dyDescent="0.35">
      <c r="A175" s="13">
        <v>17.959999084472656</v>
      </c>
      <c r="B175" s="13">
        <v>317</v>
      </c>
      <c r="C175" s="13">
        <v>1.4099999666213989</v>
      </c>
      <c r="D175" s="13">
        <v>13.199999809265137</v>
      </c>
      <c r="E175" s="13">
        <v>42.200000762939453</v>
      </c>
      <c r="F175" s="13">
        <v>2.0999999046325684</v>
      </c>
      <c r="G175" s="13">
        <v>14.409999847412109</v>
      </c>
      <c r="H175" s="13">
        <v>3.1969698009631098</v>
      </c>
      <c r="I175" s="13">
        <v>0.14573211967945099</v>
      </c>
      <c r="J175">
        <v>0</v>
      </c>
    </row>
    <row r="176" spans="1:10" x14ac:dyDescent="0.35">
      <c r="A176" s="13">
        <v>11.409999847412109</v>
      </c>
      <c r="B176" s="13">
        <v>374</v>
      </c>
      <c r="C176" s="13">
        <v>1.0399999618530273</v>
      </c>
      <c r="D176" s="13">
        <v>11.600000381469727</v>
      </c>
      <c r="E176" s="13">
        <v>36.799999237060547</v>
      </c>
      <c r="F176" s="13">
        <v>2.2999999523162842</v>
      </c>
      <c r="G176" s="13">
        <v>7.8000001907348633</v>
      </c>
      <c r="H176" s="13">
        <v>3.1724136230069648</v>
      </c>
      <c r="I176" s="13">
        <v>0.29487177729606628</v>
      </c>
      <c r="J176">
        <v>0</v>
      </c>
    </row>
    <row r="177" spans="1:10" x14ac:dyDescent="0.35">
      <c r="A177" s="13">
        <v>6.1599998474121094</v>
      </c>
      <c r="B177" s="13">
        <v>358</v>
      </c>
      <c r="C177" s="13">
        <v>0.44999998807907104</v>
      </c>
      <c r="D177" s="13">
        <v>11.600000381469727</v>
      </c>
      <c r="E177" s="13">
        <v>35.5</v>
      </c>
      <c r="F177" s="13">
        <v>2.5499999523162842</v>
      </c>
      <c r="G177" s="13">
        <v>3.0899999141693115</v>
      </c>
      <c r="H177" s="13">
        <v>3.0603447269457873</v>
      </c>
      <c r="I177" s="13">
        <v>0.82524269819259644</v>
      </c>
      <c r="J177">
        <v>0</v>
      </c>
    </row>
    <row r="178" spans="1:10" x14ac:dyDescent="0.35">
      <c r="A178" s="13">
        <v>6.5</v>
      </c>
      <c r="B178" s="13">
        <v>243</v>
      </c>
      <c r="C178" s="13">
        <v>0.81999999284744263</v>
      </c>
      <c r="D178" s="13">
        <v>14.5</v>
      </c>
      <c r="E178" s="13">
        <v>44.599998474121094</v>
      </c>
      <c r="F178" s="13">
        <v>1.3600000143051147</v>
      </c>
      <c r="G178" s="13">
        <v>4.190000057220459</v>
      </c>
      <c r="H178" s="13">
        <v>3.0758619637324891</v>
      </c>
      <c r="I178" s="13">
        <v>0.32458233833312988</v>
      </c>
      <c r="J178">
        <v>0</v>
      </c>
    </row>
    <row r="179" spans="1:10" x14ac:dyDescent="0.35">
      <c r="A179" s="13">
        <v>19.739999771118164</v>
      </c>
      <c r="B179" s="13">
        <v>368</v>
      </c>
      <c r="C179" s="13">
        <v>1.1799999475479126</v>
      </c>
      <c r="D179" s="13">
        <v>13.5</v>
      </c>
      <c r="E179" s="13">
        <v>42.5</v>
      </c>
      <c r="F179" s="13">
        <v>1.940000057220459</v>
      </c>
      <c r="G179" s="13">
        <v>16.579999923706055</v>
      </c>
      <c r="H179" s="13">
        <v>3.1481481481481484</v>
      </c>
      <c r="I179" s="13">
        <v>0.11700844764709473</v>
      </c>
      <c r="J179">
        <v>0</v>
      </c>
    </row>
    <row r="180" spans="1:10" x14ac:dyDescent="0.35">
      <c r="A180" s="13">
        <v>4.4099998474121094</v>
      </c>
      <c r="B180" s="13">
        <v>184</v>
      </c>
      <c r="C180" s="13">
        <v>0.44999998807907104</v>
      </c>
      <c r="D180" s="13">
        <v>12.800000190734863</v>
      </c>
      <c r="E180" s="13">
        <v>40.200000762939453</v>
      </c>
      <c r="F180" s="13">
        <v>0.94999998807907104</v>
      </c>
      <c r="G180" s="13">
        <v>3</v>
      </c>
      <c r="H180" s="13">
        <v>3.1406250128056854</v>
      </c>
      <c r="I180" s="13">
        <v>0.31666666269302368</v>
      </c>
      <c r="J180">
        <v>0</v>
      </c>
    </row>
    <row r="181" spans="1:10" x14ac:dyDescent="0.35">
      <c r="A181" s="13">
        <v>6.309999942779541</v>
      </c>
      <c r="B181" s="13">
        <v>249</v>
      </c>
      <c r="C181" s="13">
        <v>0.9100000262260437</v>
      </c>
      <c r="D181" s="13">
        <v>13.399999618530273</v>
      </c>
      <c r="E181" s="13">
        <v>42.599998474121094</v>
      </c>
      <c r="F181" s="13">
        <v>2.190000057220459</v>
      </c>
      <c r="G181" s="13">
        <v>3.0399999618530273</v>
      </c>
      <c r="H181" s="13">
        <v>3.179104454242776</v>
      </c>
      <c r="I181" s="13">
        <v>0.7203947901725769</v>
      </c>
      <c r="J181">
        <v>1</v>
      </c>
    </row>
    <row r="182" spans="1:10" x14ac:dyDescent="0.35">
      <c r="A182" s="13">
        <v>15.970000267028809</v>
      </c>
      <c r="B182" s="13">
        <v>281</v>
      </c>
      <c r="C182" s="13">
        <v>1.6599999666213989</v>
      </c>
      <c r="D182" s="13">
        <v>15.5</v>
      </c>
      <c r="E182" s="13">
        <v>46.700000762939453</v>
      </c>
      <c r="F182" s="13">
        <v>2.1800000667572021</v>
      </c>
      <c r="G182" s="13">
        <v>11.390000343322754</v>
      </c>
      <c r="H182" s="13">
        <v>3.0129032750283518</v>
      </c>
      <c r="I182" s="13">
        <v>0.19139596819877625</v>
      </c>
      <c r="J182">
        <v>0</v>
      </c>
    </row>
    <row r="183" spans="1:10" x14ac:dyDescent="0.35">
      <c r="A183" s="13">
        <v>6.070000171661377</v>
      </c>
      <c r="B183" s="13">
        <v>220</v>
      </c>
      <c r="C183" s="13">
        <v>0.87000000476837158</v>
      </c>
      <c r="D183" s="13">
        <v>14.699999809265137</v>
      </c>
      <c r="E183" s="13">
        <v>46.5</v>
      </c>
      <c r="F183" s="13">
        <v>1.2100000381469727</v>
      </c>
      <c r="G183" s="13">
        <v>3.9500000476837158</v>
      </c>
      <c r="H183" s="13">
        <v>3.1632653471663255</v>
      </c>
      <c r="I183" s="13">
        <v>0.30632913112640381</v>
      </c>
      <c r="J183">
        <v>0</v>
      </c>
    </row>
    <row r="184" spans="1:10" x14ac:dyDescent="0.35">
      <c r="A184" s="13">
        <v>5.2199997901916504</v>
      </c>
      <c r="B184" s="13">
        <v>248</v>
      </c>
      <c r="C184" s="13">
        <v>0.5899999737739563</v>
      </c>
      <c r="D184" s="13">
        <v>13.100000381469727</v>
      </c>
      <c r="E184" s="13">
        <v>40.099998474121094</v>
      </c>
      <c r="F184" s="13">
        <v>1.3200000524520874</v>
      </c>
      <c r="G184" s="13">
        <v>3.2400000095367432</v>
      </c>
      <c r="H184" s="13">
        <v>3.0610684966729873</v>
      </c>
      <c r="I184" s="13">
        <v>0.40740743279457092</v>
      </c>
      <c r="J184">
        <v>0</v>
      </c>
    </row>
    <row r="185" spans="1:10" x14ac:dyDescent="0.35">
      <c r="A185" s="13">
        <v>5.2899999618530273</v>
      </c>
      <c r="B185" s="13">
        <v>291</v>
      </c>
      <c r="C185" s="13">
        <v>0.64999997615814209</v>
      </c>
      <c r="D185" s="13">
        <v>12.800000190734863</v>
      </c>
      <c r="E185" s="13">
        <v>40.200000762939453</v>
      </c>
      <c r="F185" s="13">
        <v>1.5299999713897705</v>
      </c>
      <c r="G185" s="13">
        <v>3.059999942779541</v>
      </c>
      <c r="H185" s="13">
        <v>3.1406250128056854</v>
      </c>
      <c r="I185" s="13">
        <v>0.5</v>
      </c>
      <c r="J185">
        <v>0</v>
      </c>
    </row>
    <row r="186" spans="1:10" x14ac:dyDescent="0.35">
      <c r="A186" s="13">
        <v>4.9699997901916504</v>
      </c>
      <c r="B186" s="13">
        <v>285</v>
      </c>
      <c r="C186" s="13">
        <v>0.5</v>
      </c>
      <c r="D186" s="13">
        <v>13.5</v>
      </c>
      <c r="E186" s="13">
        <v>41.5</v>
      </c>
      <c r="F186" s="13">
        <v>1.6000000238418579</v>
      </c>
      <c r="G186" s="13">
        <v>2.7599999904632568</v>
      </c>
      <c r="H186" s="13">
        <v>3.074074074074074</v>
      </c>
      <c r="I186" s="13">
        <v>0.57971012592315674</v>
      </c>
      <c r="J186">
        <v>0</v>
      </c>
    </row>
    <row r="187" spans="1:10" x14ac:dyDescent="0.35">
      <c r="A187" s="13">
        <v>14.039999961853027</v>
      </c>
      <c r="B187" s="13">
        <v>537</v>
      </c>
      <c r="C187" s="13">
        <v>1.1799999475479126</v>
      </c>
      <c r="D187" s="13">
        <v>9.3000001907348633</v>
      </c>
      <c r="E187" s="13">
        <v>30.799999237060547</v>
      </c>
      <c r="F187" s="13">
        <v>2.3599998950958252</v>
      </c>
      <c r="G187" s="13">
        <v>10.050000190734863</v>
      </c>
      <c r="H187" s="13">
        <v>3.3118278070300562</v>
      </c>
      <c r="I187" s="13">
        <v>0.23482584953308105</v>
      </c>
      <c r="J187">
        <v>0</v>
      </c>
    </row>
    <row r="188" spans="1:10" x14ac:dyDescent="0.35">
      <c r="A188" s="13">
        <v>4.929999828338623</v>
      </c>
      <c r="B188" s="13">
        <v>104</v>
      </c>
      <c r="C188" s="13">
        <v>0.20000000298023224</v>
      </c>
      <c r="D188" s="13">
        <v>13.800000190734863</v>
      </c>
      <c r="E188" s="13">
        <v>40.299999237060547</v>
      </c>
      <c r="F188" s="13">
        <v>0.87000000476837158</v>
      </c>
      <c r="G188" s="13">
        <v>3.8299999237060547</v>
      </c>
      <c r="H188" s="13">
        <v>2.9202897594246</v>
      </c>
      <c r="I188" s="13">
        <v>0.22715404629707336</v>
      </c>
      <c r="J188">
        <v>0</v>
      </c>
    </row>
    <row r="189" spans="1:10" x14ac:dyDescent="0.35">
      <c r="A189" s="13">
        <v>6.8600001335144043</v>
      </c>
      <c r="B189" s="13">
        <v>311</v>
      </c>
      <c r="C189" s="13">
        <v>1.0199999809265137</v>
      </c>
      <c r="D189" s="13">
        <v>12.600000381469727</v>
      </c>
      <c r="E189" s="13">
        <v>39.599998474121094</v>
      </c>
      <c r="F189" s="13">
        <v>1.7300000190734863</v>
      </c>
      <c r="G189" s="13">
        <v>3.9500000476837158</v>
      </c>
      <c r="H189" s="13">
        <v>3.1428569266044701</v>
      </c>
      <c r="I189" s="13">
        <v>0.43797469139099121</v>
      </c>
      <c r="J189">
        <v>0</v>
      </c>
    </row>
    <row r="190" spans="1:10" x14ac:dyDescent="0.35">
      <c r="A190" s="13">
        <v>10.550000190734863</v>
      </c>
      <c r="B190" s="13">
        <v>216</v>
      </c>
      <c r="C190" s="13">
        <v>1.4099999666213989</v>
      </c>
      <c r="D190" s="13">
        <v>15.800000190734863</v>
      </c>
      <c r="E190" s="13">
        <v>46.799999237060547</v>
      </c>
      <c r="F190" s="13">
        <v>1.7200000286102295</v>
      </c>
      <c r="G190" s="13">
        <v>7.3400001525878906</v>
      </c>
      <c r="H190" s="13">
        <v>2.9620252324113334</v>
      </c>
      <c r="I190" s="13">
        <v>0.23433242738246918</v>
      </c>
      <c r="J190">
        <v>1</v>
      </c>
    </row>
    <row r="191" spans="1:10" x14ac:dyDescent="0.35">
      <c r="A191" s="13">
        <v>12.779999732971191</v>
      </c>
      <c r="B191" s="13">
        <v>133</v>
      </c>
      <c r="C191" s="13">
        <v>3.1600000858306885</v>
      </c>
      <c r="D191" s="13">
        <v>15.899999618530273</v>
      </c>
      <c r="E191" s="13">
        <v>42.900001525878906</v>
      </c>
      <c r="F191" s="13">
        <v>4.679999828338623</v>
      </c>
      <c r="G191" s="13">
        <v>4.6700000762939453</v>
      </c>
      <c r="H191" s="13">
        <v>2.6981133682470109</v>
      </c>
      <c r="I191" s="13">
        <v>1.0021412372589111</v>
      </c>
      <c r="J191">
        <v>0</v>
      </c>
    </row>
    <row r="192" spans="1:10" x14ac:dyDescent="0.35">
      <c r="A192" s="13">
        <v>6.0999999046325684</v>
      </c>
      <c r="B192" s="13">
        <v>155</v>
      </c>
      <c r="C192" s="13">
        <v>0.70999997854232788</v>
      </c>
      <c r="D192" s="13">
        <v>16</v>
      </c>
      <c r="E192" s="13">
        <v>45.799999237060547</v>
      </c>
      <c r="F192" s="13">
        <v>2.7000000476837158</v>
      </c>
      <c r="G192" s="13">
        <v>2.6600000858306885</v>
      </c>
      <c r="H192" s="13">
        <v>2.8624999523162842</v>
      </c>
      <c r="I192" s="13">
        <v>1.0150375366210938</v>
      </c>
      <c r="J192">
        <v>0</v>
      </c>
    </row>
    <row r="193" spans="1:10" x14ac:dyDescent="0.35">
      <c r="A193" s="13">
        <v>6.25</v>
      </c>
      <c r="B193" s="13">
        <v>264</v>
      </c>
      <c r="C193" s="13">
        <v>0.60000002384185791</v>
      </c>
      <c r="D193" s="13">
        <v>16.899999618530273</v>
      </c>
      <c r="E193" s="13">
        <v>48</v>
      </c>
      <c r="F193" s="13">
        <v>1.5199999809265137</v>
      </c>
      <c r="G193" s="13">
        <v>3.869999885559082</v>
      </c>
      <c r="H193" s="13">
        <v>2.8402367505008481</v>
      </c>
      <c r="I193" s="13">
        <v>0.3927648663520813</v>
      </c>
      <c r="J193">
        <v>0</v>
      </c>
    </row>
    <row r="194" spans="1:10" x14ac:dyDescent="0.35">
      <c r="A194" s="13">
        <v>9.0600004196166992</v>
      </c>
      <c r="B194" s="13">
        <v>327</v>
      </c>
      <c r="C194" s="13">
        <v>0.93999999761581421</v>
      </c>
      <c r="D194" s="13">
        <v>15.300000190734863</v>
      </c>
      <c r="E194" s="13">
        <v>46.400001525878906</v>
      </c>
      <c r="F194" s="13">
        <v>2.2599999904632568</v>
      </c>
      <c r="G194" s="13">
        <v>5.679999828338623</v>
      </c>
      <c r="H194" s="13">
        <v>3.0326798004863491</v>
      </c>
      <c r="I194" s="13">
        <v>0.39788734912872314</v>
      </c>
      <c r="J194">
        <v>0</v>
      </c>
    </row>
    <row r="195" spans="1:10" x14ac:dyDescent="0.35">
      <c r="A195" s="13">
        <v>15.850000381469727</v>
      </c>
      <c r="B195" s="13">
        <v>392</v>
      </c>
      <c r="C195" s="13">
        <v>1.0399999618530273</v>
      </c>
      <c r="D195" s="13">
        <v>12</v>
      </c>
      <c r="E195" s="13">
        <v>37.700000762939453</v>
      </c>
      <c r="F195" s="13">
        <v>1.309999942779541</v>
      </c>
      <c r="G195" s="13">
        <v>13.409999847412109</v>
      </c>
      <c r="H195" s="13">
        <v>3.1416667302449546</v>
      </c>
      <c r="I195" s="13">
        <v>9.7688287496566772E-2</v>
      </c>
      <c r="J195">
        <v>0</v>
      </c>
    </row>
    <row r="196" spans="1:10" x14ac:dyDescent="0.35">
      <c r="A196" s="13">
        <v>9.1999998092651367</v>
      </c>
      <c r="B196" s="13">
        <v>253</v>
      </c>
      <c r="C196" s="13">
        <v>0.97000002861022949</v>
      </c>
      <c r="D196" s="13">
        <v>12.600000381469727</v>
      </c>
      <c r="E196" s="13">
        <v>37.799999237060547</v>
      </c>
      <c r="F196" s="13">
        <v>0.54000002145767212</v>
      </c>
      <c r="G196" s="13">
        <v>7.5900001525878906</v>
      </c>
      <c r="H196" s="13">
        <v>2.999999848623129</v>
      </c>
      <c r="I196" s="13">
        <v>7.1146249771118164E-2</v>
      </c>
      <c r="J196">
        <v>0</v>
      </c>
    </row>
    <row r="197" spans="1:10" x14ac:dyDescent="0.35">
      <c r="A197" s="13">
        <v>3.0899999141693115</v>
      </c>
      <c r="B197" s="13">
        <v>194</v>
      </c>
      <c r="C197" s="13">
        <v>0.34999999403953552</v>
      </c>
      <c r="D197" s="13">
        <v>16</v>
      </c>
      <c r="E197" s="13">
        <v>44.799999237060547</v>
      </c>
      <c r="F197" s="13">
        <v>1.559999942779541</v>
      </c>
      <c r="G197" s="13">
        <v>1.1599999666213989</v>
      </c>
      <c r="H197" s="13">
        <v>2.7999999523162842</v>
      </c>
      <c r="I197" s="13">
        <v>1.3448275327682495</v>
      </c>
      <c r="J197">
        <v>0</v>
      </c>
    </row>
    <row r="198" spans="1:10" x14ac:dyDescent="0.35">
      <c r="A198" s="13">
        <v>6.1100001335144043</v>
      </c>
      <c r="B198" s="13">
        <v>204</v>
      </c>
      <c r="C198" s="13">
        <v>0.67000001668930054</v>
      </c>
      <c r="D198" s="13">
        <v>15.5</v>
      </c>
      <c r="E198" s="13">
        <v>46.099998474121094</v>
      </c>
      <c r="F198" s="13">
        <v>1.5099999904632568</v>
      </c>
      <c r="G198" s="13">
        <v>3.8299999237060547</v>
      </c>
      <c r="H198" s="13">
        <v>2.9741934499432965</v>
      </c>
      <c r="I198" s="13">
        <v>0.3942558765411377</v>
      </c>
      <c r="J198">
        <v>0</v>
      </c>
    </row>
    <row r="199" spans="1:10" x14ac:dyDescent="0.35">
      <c r="A199" s="13">
        <v>9.3400001525878906</v>
      </c>
      <c r="B199" s="13">
        <v>186</v>
      </c>
      <c r="C199" s="13">
        <v>0.68000000715255737</v>
      </c>
      <c r="D199" s="13">
        <v>17.299999237060547</v>
      </c>
      <c r="E199" s="13">
        <v>51</v>
      </c>
      <c r="F199" s="13">
        <v>2.6500000953674316</v>
      </c>
      <c r="G199" s="13">
        <v>5.7199997901916504</v>
      </c>
      <c r="H199" s="13">
        <v>2.9479770086201138</v>
      </c>
      <c r="I199" s="13">
        <v>0.46328675746917725</v>
      </c>
      <c r="J199">
        <v>0</v>
      </c>
    </row>
    <row r="200" spans="1:10" x14ac:dyDescent="0.35">
      <c r="A200" s="13">
        <v>10.960000038146973</v>
      </c>
      <c r="B200" s="13">
        <v>192</v>
      </c>
      <c r="C200" s="13">
        <v>1.7100000381469727</v>
      </c>
      <c r="D200" s="13">
        <v>15.100000381469727</v>
      </c>
      <c r="E200" s="13">
        <v>46.200000762939453</v>
      </c>
      <c r="F200" s="13">
        <v>2.7599999904632568</v>
      </c>
      <c r="G200" s="13">
        <v>6.3600001335144043</v>
      </c>
      <c r="H200" s="13">
        <v>3.0596026222379917</v>
      </c>
      <c r="I200" s="13">
        <v>0.43396225571632385</v>
      </c>
      <c r="J200">
        <v>0</v>
      </c>
    </row>
    <row r="201" spans="1:10" x14ac:dyDescent="0.35">
      <c r="A201" s="13">
        <v>7.070000171661377</v>
      </c>
      <c r="B201" s="13">
        <v>329</v>
      </c>
      <c r="C201" s="13">
        <v>1.2200000286102295</v>
      </c>
      <c r="D201" s="13">
        <v>14.300000190734863</v>
      </c>
      <c r="E201" s="13">
        <v>43.900001525878906</v>
      </c>
      <c r="F201" s="13">
        <v>2.6600000858306885</v>
      </c>
      <c r="G201" s="13">
        <v>3.1600000858306885</v>
      </c>
      <c r="H201" s="13">
        <v>3.0699301356878461</v>
      </c>
      <c r="I201" s="13">
        <v>0.84177213907241821</v>
      </c>
      <c r="J201">
        <v>0</v>
      </c>
    </row>
    <row r="202" spans="1:10" x14ac:dyDescent="0.35">
      <c r="A202" s="13">
        <v>9.0399999618530273</v>
      </c>
      <c r="B202" s="13">
        <v>237</v>
      </c>
      <c r="C202" s="13">
        <v>1.3200000524520874</v>
      </c>
      <c r="D202" s="13">
        <v>13.399999618530273</v>
      </c>
      <c r="E202" s="13">
        <v>40.5</v>
      </c>
      <c r="F202" s="13">
        <v>1.4700000286102295</v>
      </c>
      <c r="G202" s="13">
        <v>5.940000057220459</v>
      </c>
      <c r="H202" s="13">
        <v>3.0223881457425059</v>
      </c>
      <c r="I202" s="13">
        <v>0.24747474491596222</v>
      </c>
      <c r="J202">
        <v>0</v>
      </c>
    </row>
    <row r="203" spans="1:10" x14ac:dyDescent="0.35">
      <c r="A203" s="13">
        <v>9.3999996185302734</v>
      </c>
      <c r="B203" s="13">
        <v>271</v>
      </c>
      <c r="C203" s="13">
        <v>0.87000000476837158</v>
      </c>
      <c r="D203" s="13">
        <v>12.800000190734863</v>
      </c>
      <c r="E203" s="13">
        <v>38.599998474121094</v>
      </c>
      <c r="F203" s="13">
        <v>2.690000057220459</v>
      </c>
      <c r="G203" s="13">
        <v>5.75</v>
      </c>
      <c r="H203" s="13">
        <v>3.0156248358543989</v>
      </c>
      <c r="I203" s="13">
        <v>0.46782609820365906</v>
      </c>
      <c r="J203">
        <v>0</v>
      </c>
    </row>
    <row r="204" spans="1:10" x14ac:dyDescent="0.35">
      <c r="A204" s="13">
        <v>13.680000305175781</v>
      </c>
      <c r="B204" s="13">
        <v>223</v>
      </c>
      <c r="C204" s="13">
        <v>0.98000001907348633</v>
      </c>
      <c r="D204" s="13">
        <v>12.899999618530273</v>
      </c>
      <c r="E204" s="13">
        <v>38.5</v>
      </c>
      <c r="F204" s="13">
        <v>2.2799999713897705</v>
      </c>
      <c r="G204" s="13">
        <v>10.199999809265137</v>
      </c>
      <c r="H204" s="13">
        <v>2.9844962122864307</v>
      </c>
      <c r="I204" s="13">
        <v>0.22352941334247589</v>
      </c>
      <c r="J204">
        <v>0</v>
      </c>
    </row>
    <row r="205" spans="1:10" x14ac:dyDescent="0.35">
      <c r="A205" s="13">
        <v>5.5799999237060547</v>
      </c>
      <c r="B205" s="13">
        <v>290</v>
      </c>
      <c r="C205" s="13">
        <v>0.50999999046325684</v>
      </c>
      <c r="D205" s="13">
        <v>12.899999618530273</v>
      </c>
      <c r="E205" s="13">
        <v>38.599998474121094</v>
      </c>
      <c r="F205" s="13">
        <v>1.5</v>
      </c>
      <c r="G205" s="13">
        <v>3.4300000667572021</v>
      </c>
      <c r="H205" s="13">
        <v>2.9922480322149716</v>
      </c>
      <c r="I205" s="13">
        <v>0.43731778860092163</v>
      </c>
      <c r="J205">
        <v>0</v>
      </c>
    </row>
    <row r="206" spans="1:10" x14ac:dyDescent="0.35">
      <c r="A206" s="13">
        <v>5.9800000190734863</v>
      </c>
      <c r="B206" s="13">
        <v>210</v>
      </c>
      <c r="C206" s="13">
        <v>0.70999997854232788</v>
      </c>
      <c r="D206" s="13">
        <v>15.699999809265137</v>
      </c>
      <c r="E206" s="13">
        <v>47.400001525878906</v>
      </c>
      <c r="F206" s="13">
        <v>1.2899999618530273</v>
      </c>
      <c r="G206" s="13">
        <v>3.9300000667572021</v>
      </c>
      <c r="H206" s="13">
        <v>3.0191084141228113</v>
      </c>
      <c r="I206" s="13">
        <v>0.32824426889419556</v>
      </c>
      <c r="J206">
        <v>0</v>
      </c>
    </row>
    <row r="207" spans="1:10" x14ac:dyDescent="0.35">
      <c r="A207" s="13">
        <v>7.2899999618530273</v>
      </c>
      <c r="B207" s="13">
        <v>293</v>
      </c>
      <c r="C207" s="13">
        <v>0.85000002384185791</v>
      </c>
      <c r="D207" s="13">
        <v>12</v>
      </c>
      <c r="E207" s="13">
        <v>37.5</v>
      </c>
      <c r="F207" s="13">
        <v>1.940000057220459</v>
      </c>
      <c r="G207" s="13">
        <v>4.429999828338623</v>
      </c>
      <c r="H207" s="13">
        <v>3.125</v>
      </c>
      <c r="I207" s="13">
        <v>0.43792328238487244</v>
      </c>
      <c r="J207">
        <v>0</v>
      </c>
    </row>
    <row r="208" spans="1:10" x14ac:dyDescent="0.35">
      <c r="A208" s="13">
        <v>14.840000152587891</v>
      </c>
      <c r="B208" s="13">
        <v>253</v>
      </c>
      <c r="C208" s="13">
        <v>0.85000002384185791</v>
      </c>
      <c r="D208" s="13">
        <v>12.199999809265137</v>
      </c>
      <c r="E208" s="13">
        <v>36.799999237060547</v>
      </c>
      <c r="F208" s="13">
        <v>2.9600000381469727</v>
      </c>
      <c r="G208" s="13">
        <v>10.880000114440918</v>
      </c>
      <c r="H208" s="13">
        <v>3.0163934272452404</v>
      </c>
      <c r="I208" s="13">
        <v>0.27205881476402283</v>
      </c>
      <c r="J208">
        <v>0</v>
      </c>
    </row>
    <row r="209" spans="1:10" x14ac:dyDescent="0.35">
      <c r="A209" s="13">
        <v>4.7699999809265137</v>
      </c>
      <c r="B209" s="13">
        <v>271</v>
      </c>
      <c r="C209" s="13">
        <v>0.67000001668930054</v>
      </c>
      <c r="D209" s="13">
        <v>16.399999618530273</v>
      </c>
      <c r="E209" s="13">
        <v>46.400001525878906</v>
      </c>
      <c r="F209" s="13">
        <v>1.9600000381469727</v>
      </c>
      <c r="G209" s="13">
        <v>2.130000114440918</v>
      </c>
      <c r="H209" s="13">
        <v>2.8292684515340958</v>
      </c>
      <c r="I209" s="13">
        <v>0.92018777132034302</v>
      </c>
      <c r="J209">
        <v>0</v>
      </c>
    </row>
    <row r="210" spans="1:10" x14ac:dyDescent="0.35">
      <c r="A210" s="13">
        <v>6.2199997901916504</v>
      </c>
      <c r="B210" s="13">
        <v>203</v>
      </c>
      <c r="C210" s="13">
        <v>0.57999998331069946</v>
      </c>
      <c r="D210" s="13">
        <v>15.899999618530273</v>
      </c>
      <c r="E210" s="13">
        <v>45.5</v>
      </c>
      <c r="F210" s="13">
        <v>1.5</v>
      </c>
      <c r="G210" s="13">
        <v>3.9000000953674316</v>
      </c>
      <c r="H210" s="13">
        <v>2.8616352887815868</v>
      </c>
      <c r="I210" s="13">
        <v>0.38461536169052124</v>
      </c>
      <c r="J210">
        <v>0</v>
      </c>
    </row>
    <row r="211" spans="1:10" x14ac:dyDescent="0.35">
      <c r="A211" s="13">
        <v>5.8499999046325684</v>
      </c>
      <c r="B211" s="13">
        <v>225</v>
      </c>
      <c r="C211" s="13">
        <v>0.55000001192092896</v>
      </c>
      <c r="D211" s="13">
        <v>14.699999809265137</v>
      </c>
      <c r="E211" s="13">
        <v>40.700000762939453</v>
      </c>
      <c r="F211" s="13">
        <v>1.440000057220459</v>
      </c>
      <c r="G211" s="13">
        <v>3.8199999332427979</v>
      </c>
      <c r="H211" s="13">
        <v>2.768707570818266</v>
      </c>
      <c r="I211" s="13">
        <v>0.37696337699890137</v>
      </c>
      <c r="J211">
        <v>0</v>
      </c>
    </row>
    <row r="212" spans="1:10" x14ac:dyDescent="0.35">
      <c r="A212" s="13">
        <v>20.950000762939453</v>
      </c>
      <c r="B212" s="13">
        <v>230</v>
      </c>
      <c r="C212" s="13">
        <v>1.5199999809265137</v>
      </c>
      <c r="D212" s="13">
        <v>13.800000190734863</v>
      </c>
      <c r="E212" s="13">
        <v>40.099998474121094</v>
      </c>
      <c r="F212" s="13">
        <v>1.559999942779541</v>
      </c>
      <c r="G212" s="13">
        <v>17.850000381469727</v>
      </c>
      <c r="H212" s="13">
        <v>2.9057969507162542</v>
      </c>
      <c r="I212" s="13">
        <v>8.7394952774047852E-2</v>
      </c>
      <c r="J212">
        <v>0</v>
      </c>
    </row>
    <row r="213" spans="1:10" x14ac:dyDescent="0.35">
      <c r="A213" s="13">
        <v>6.2899999618530273</v>
      </c>
      <c r="B213" s="13">
        <v>161</v>
      </c>
      <c r="C213" s="13">
        <v>0.98000001907348633</v>
      </c>
      <c r="D213" s="13">
        <v>13.699999809265137</v>
      </c>
      <c r="E213" s="13">
        <v>41.099998474121094</v>
      </c>
      <c r="F213" s="13">
        <v>1.3500000238418579</v>
      </c>
      <c r="G213" s="13">
        <v>3.7599999904632568</v>
      </c>
      <c r="H213" s="13">
        <v>2.9999999303887352</v>
      </c>
      <c r="I213" s="13">
        <v>0.35904255509376526</v>
      </c>
      <c r="J213">
        <v>0</v>
      </c>
    </row>
    <row r="214" spans="1:10" x14ac:dyDescent="0.35">
      <c r="A214" s="13">
        <v>9.9099998474121094</v>
      </c>
      <c r="B214" s="13">
        <v>280</v>
      </c>
      <c r="C214" s="13">
        <v>1.8500000238418579</v>
      </c>
      <c r="D214" s="13">
        <v>12.899999618530273</v>
      </c>
      <c r="E214" s="13">
        <v>38</v>
      </c>
      <c r="F214" s="13">
        <v>1.6299999952316284</v>
      </c>
      <c r="G214" s="13">
        <v>6.0999999046325684</v>
      </c>
      <c r="H214" s="13">
        <v>2.9457365212177757</v>
      </c>
      <c r="I214" s="13">
        <v>0.26721310615539551</v>
      </c>
      <c r="J214">
        <v>0</v>
      </c>
    </row>
    <row r="215" spans="1:10" x14ac:dyDescent="0.35">
      <c r="A215" s="13">
        <v>13.189999580383301</v>
      </c>
      <c r="B215" s="13">
        <v>275</v>
      </c>
      <c r="C215" s="13">
        <v>1.5900000333786011</v>
      </c>
      <c r="D215" s="13">
        <v>13.5</v>
      </c>
      <c r="E215" s="13">
        <v>38.700000762939453</v>
      </c>
      <c r="F215" s="13">
        <v>2.2699999809265137</v>
      </c>
      <c r="G215" s="13">
        <v>8.8900003433227539</v>
      </c>
      <c r="H215" s="13">
        <v>2.8666667231807001</v>
      </c>
      <c r="I215" s="13">
        <v>0.25534307956695557</v>
      </c>
      <c r="J215">
        <v>0</v>
      </c>
    </row>
    <row r="216" spans="1:10" x14ac:dyDescent="0.35">
      <c r="A216" s="13">
        <v>4.4000000953674316</v>
      </c>
      <c r="B216" s="13">
        <v>295</v>
      </c>
      <c r="C216" s="13">
        <v>0.5</v>
      </c>
      <c r="D216" s="13">
        <v>12.699999809265137</v>
      </c>
      <c r="E216" s="13">
        <v>39.700000762939453</v>
      </c>
      <c r="F216" s="13">
        <v>1.8999999761581421</v>
      </c>
      <c r="G216" s="13">
        <v>1.9299999475479126</v>
      </c>
      <c r="H216" s="13">
        <v>3.1259843589900513</v>
      </c>
      <c r="I216" s="13">
        <v>0.98445600271224976</v>
      </c>
      <c r="J216">
        <v>0</v>
      </c>
    </row>
    <row r="217" spans="1:10" x14ac:dyDescent="0.35">
      <c r="A217" s="13">
        <v>9.0900001525878906</v>
      </c>
      <c r="B217" s="13">
        <v>281</v>
      </c>
      <c r="C217" s="13">
        <v>1.0700000524520874</v>
      </c>
      <c r="D217" s="13">
        <v>15.300000190734863</v>
      </c>
      <c r="E217" s="13">
        <v>45.700000762939453</v>
      </c>
      <c r="F217" s="13">
        <v>2.9100000858306885</v>
      </c>
      <c r="G217" s="13">
        <v>5.320000171661377</v>
      </c>
      <c r="H217" s="13">
        <v>2.9869281172044526</v>
      </c>
      <c r="I217" s="13">
        <v>0.54699248075485229</v>
      </c>
      <c r="J217">
        <v>0</v>
      </c>
    </row>
    <row r="218" spans="1:10" x14ac:dyDescent="0.35">
      <c r="A218" s="13">
        <v>9.7100000381469727</v>
      </c>
      <c r="B218" s="13">
        <v>303</v>
      </c>
      <c r="C218" s="13">
        <v>0.8399999737739563</v>
      </c>
      <c r="D218" s="13">
        <v>14.800000190734863</v>
      </c>
      <c r="E218" s="13">
        <v>42.200000762939453</v>
      </c>
      <c r="F218" s="13">
        <v>2.369999885559082</v>
      </c>
      <c r="G218" s="13">
        <v>6.309999942779541</v>
      </c>
      <c r="H218" s="13">
        <v>2.85135136615455</v>
      </c>
      <c r="I218" s="13">
        <v>0.37559428811073303</v>
      </c>
      <c r="J218">
        <v>0</v>
      </c>
    </row>
    <row r="219" spans="1:10" x14ac:dyDescent="0.35">
      <c r="A219" s="13">
        <v>9.4499998092651367</v>
      </c>
      <c r="B219" s="13">
        <v>372</v>
      </c>
      <c r="C219" s="13">
        <v>0.5</v>
      </c>
      <c r="D219" s="13">
        <v>12</v>
      </c>
      <c r="E219" s="13">
        <v>37.799999237060547</v>
      </c>
      <c r="F219" s="13">
        <v>2.4200000762939453</v>
      </c>
      <c r="G219" s="13">
        <v>6.309999942779541</v>
      </c>
      <c r="H219" s="13">
        <v>3.1499999364217124</v>
      </c>
      <c r="I219" s="13">
        <v>0.38351824879646301</v>
      </c>
      <c r="J219">
        <v>0</v>
      </c>
    </row>
    <row r="220" spans="1:10" x14ac:dyDescent="0.35">
      <c r="A220" s="13">
        <v>4.0199999809265137</v>
      </c>
      <c r="B220" s="13">
        <v>268</v>
      </c>
      <c r="C220" s="13">
        <v>0.20999999344348907</v>
      </c>
      <c r="D220" s="13">
        <v>14.399999618530273</v>
      </c>
      <c r="E220" s="13">
        <v>43.900001525878906</v>
      </c>
      <c r="F220" s="13">
        <v>2.3399999141693115</v>
      </c>
      <c r="G220" s="13">
        <v>1.3600000143051147</v>
      </c>
      <c r="H220" s="13">
        <v>3.0486112978355435</v>
      </c>
      <c r="I220" s="13">
        <v>1.720588207244873</v>
      </c>
      <c r="J220">
        <v>0</v>
      </c>
    </row>
    <row r="221" spans="1:10" x14ac:dyDescent="0.35">
      <c r="A221" s="13">
        <v>4.4899997711181641</v>
      </c>
      <c r="B221" s="13">
        <v>193</v>
      </c>
      <c r="C221" s="13">
        <v>0.38999998569488525</v>
      </c>
      <c r="D221" s="13">
        <v>15.199999809265137</v>
      </c>
      <c r="E221" s="13">
        <v>45.299999237060547</v>
      </c>
      <c r="F221" s="13">
        <v>2.3199999332427979</v>
      </c>
      <c r="G221" s="13">
        <v>1.6799999475479126</v>
      </c>
      <c r="H221" s="13">
        <v>2.9802631450987258</v>
      </c>
      <c r="I221" s="13">
        <v>1.3809523582458496</v>
      </c>
      <c r="J221">
        <v>0</v>
      </c>
    </row>
    <row r="222" spans="1:10" x14ac:dyDescent="0.35">
      <c r="A222" s="13">
        <v>10.720000267028809</v>
      </c>
      <c r="B222" s="13">
        <v>186</v>
      </c>
      <c r="C222" s="13">
        <v>0.56999999284744263</v>
      </c>
      <c r="D222" s="13">
        <v>13.699999809265137</v>
      </c>
      <c r="E222" s="13">
        <v>40.099998474121094</v>
      </c>
      <c r="F222" s="13">
        <v>1.0700000524520874</v>
      </c>
      <c r="G222" s="13">
        <v>8.9799995422363281</v>
      </c>
      <c r="H222" s="13">
        <v>2.927007228642585</v>
      </c>
      <c r="I222" s="13">
        <v>0.11915368586778641</v>
      </c>
      <c r="J222">
        <v>0</v>
      </c>
    </row>
    <row r="223" spans="1:10" x14ac:dyDescent="0.35">
      <c r="A223" s="13">
        <v>9.1400003433227539</v>
      </c>
      <c r="B223" s="13">
        <v>204</v>
      </c>
      <c r="C223" s="13">
        <v>0.73000001907348633</v>
      </c>
      <c r="D223" s="13">
        <v>14.300000190734863</v>
      </c>
      <c r="E223" s="13">
        <v>42.5</v>
      </c>
      <c r="F223" s="13">
        <v>2.6500000953674316</v>
      </c>
      <c r="G223" s="13">
        <v>5.179999828338623</v>
      </c>
      <c r="H223" s="13">
        <v>2.9720279323867596</v>
      </c>
      <c r="I223" s="13">
        <v>0.51158303022384644</v>
      </c>
      <c r="J223">
        <v>0</v>
      </c>
    </row>
    <row r="224" spans="1:10" x14ac:dyDescent="0.35">
      <c r="A224" s="13">
        <v>7.4099998474121094</v>
      </c>
      <c r="B224" s="13">
        <v>256</v>
      </c>
      <c r="C224" s="13">
        <v>0.99000000953674316</v>
      </c>
      <c r="D224" s="13">
        <v>16.200000762939453</v>
      </c>
      <c r="E224" s="13">
        <v>46.200000762939453</v>
      </c>
      <c r="F224" s="13">
        <v>2.0899999141693115</v>
      </c>
      <c r="G224" s="13">
        <v>4.2399997711181641</v>
      </c>
      <c r="H224" s="13">
        <v>2.851851764638841</v>
      </c>
      <c r="I224" s="13">
        <v>0.49292454123497009</v>
      </c>
      <c r="J224">
        <v>0</v>
      </c>
    </row>
    <row r="225" spans="1:10" x14ac:dyDescent="0.35">
      <c r="A225" s="13">
        <v>8.25</v>
      </c>
      <c r="B225" s="13">
        <v>348</v>
      </c>
      <c r="C225" s="13">
        <v>0.5899999737739563</v>
      </c>
      <c r="D225" s="13">
        <v>13.899999618530273</v>
      </c>
      <c r="E225" s="13">
        <v>39.700000762939453</v>
      </c>
      <c r="F225" s="13">
        <v>2.0199999809265137</v>
      </c>
      <c r="G225" s="13">
        <v>5.4200000762939453</v>
      </c>
      <c r="H225" s="13">
        <v>2.8561152411842414</v>
      </c>
      <c r="I225" s="13">
        <v>0.37269371747970581</v>
      </c>
      <c r="J225">
        <v>0</v>
      </c>
    </row>
    <row r="226" spans="1:10" x14ac:dyDescent="0.35">
      <c r="A226" s="13">
        <v>15.520000457763672</v>
      </c>
      <c r="B226" s="13">
        <v>308</v>
      </c>
      <c r="C226" s="13">
        <v>0.85000002384185791</v>
      </c>
      <c r="D226" s="13">
        <v>13.899999618530273</v>
      </c>
      <c r="E226" s="13">
        <v>40.400001525878906</v>
      </c>
      <c r="F226" s="13">
        <v>2.7799999713897705</v>
      </c>
      <c r="G226" s="13">
        <v>11.699999809265137</v>
      </c>
      <c r="H226" s="13">
        <v>2.9064750096842542</v>
      </c>
      <c r="I226" s="13">
        <v>0.23760683834552765</v>
      </c>
      <c r="J226">
        <v>0</v>
      </c>
    </row>
    <row r="227" spans="1:10" x14ac:dyDescent="0.35">
      <c r="A227" s="13">
        <v>10.149999618530273</v>
      </c>
      <c r="B227" s="13">
        <v>236</v>
      </c>
      <c r="C227" s="13">
        <v>0.85000002384185791</v>
      </c>
      <c r="D227" s="13">
        <v>15.699999809265137</v>
      </c>
      <c r="E227" s="13">
        <v>47.099998474121094</v>
      </c>
      <c r="F227" s="13">
        <v>0.9100000262260437</v>
      </c>
      <c r="G227" s="13">
        <v>8.380000114440918</v>
      </c>
      <c r="H227" s="13">
        <v>2.9999999392564121</v>
      </c>
      <c r="I227" s="13">
        <v>0.10859188437461853</v>
      </c>
      <c r="J227">
        <v>0</v>
      </c>
    </row>
    <row r="228" spans="1:10" x14ac:dyDescent="0.35">
      <c r="A228" s="13">
        <v>3.8499999046325684</v>
      </c>
      <c r="B228" s="13">
        <v>191</v>
      </c>
      <c r="C228" s="13">
        <v>0.62999999523162842</v>
      </c>
      <c r="D228" s="13">
        <v>12</v>
      </c>
      <c r="E228" s="13">
        <v>34</v>
      </c>
      <c r="F228" s="13">
        <v>2.1700000762939453</v>
      </c>
      <c r="G228" s="13">
        <v>1.0199999809265137</v>
      </c>
      <c r="H228" s="13">
        <v>2.8333333333333335</v>
      </c>
      <c r="I228" s="13">
        <v>2.1274511814117432</v>
      </c>
      <c r="J228">
        <v>0</v>
      </c>
    </row>
    <row r="229" spans="1:10" x14ac:dyDescent="0.35">
      <c r="A229" s="13">
        <v>4.4000000953674316</v>
      </c>
      <c r="B229" s="13">
        <v>306</v>
      </c>
      <c r="C229" s="13">
        <v>0.76999998092651367</v>
      </c>
      <c r="D229" s="13">
        <v>12.300000190734863</v>
      </c>
      <c r="E229" s="13">
        <v>34.599998474121094</v>
      </c>
      <c r="F229" s="13">
        <v>1.4700000286102295</v>
      </c>
      <c r="G229" s="13">
        <v>1.5399999618530273</v>
      </c>
      <c r="H229" s="13">
        <v>2.8130079624050737</v>
      </c>
      <c r="I229" s="13">
        <v>0.95454549789428711</v>
      </c>
      <c r="J229">
        <v>0</v>
      </c>
    </row>
    <row r="230" spans="1:10" x14ac:dyDescent="0.35">
      <c r="A230" s="13">
        <v>12.199999809265137</v>
      </c>
      <c r="B230" s="13">
        <v>222</v>
      </c>
      <c r="C230" s="13">
        <v>0.86000001430511475</v>
      </c>
      <c r="D230" s="13">
        <v>14.5</v>
      </c>
      <c r="E230" s="13">
        <v>44.200000762939453</v>
      </c>
      <c r="F230" s="13">
        <v>2.440000057220459</v>
      </c>
      <c r="G230" s="13">
        <v>8.7200002670288086</v>
      </c>
      <c r="H230" s="13">
        <v>3.0482759146854796</v>
      </c>
      <c r="I230" s="13">
        <v>0.27981650829315186</v>
      </c>
      <c r="J230">
        <v>0</v>
      </c>
    </row>
    <row r="231" spans="1:10" x14ac:dyDescent="0.35">
      <c r="A231" s="13">
        <v>11.569999694824219</v>
      </c>
      <c r="B231" s="13">
        <v>231</v>
      </c>
      <c r="C231" s="13">
        <v>1.3899999856948853</v>
      </c>
      <c r="D231" s="13">
        <v>15.100000381469727</v>
      </c>
      <c r="E231" s="13">
        <v>43.700000762939453</v>
      </c>
      <c r="F231" s="13">
        <v>1.2100000381469727</v>
      </c>
      <c r="G231" s="13">
        <v>8.9300003051757813</v>
      </c>
      <c r="H231" s="13">
        <v>2.8940397125133055</v>
      </c>
      <c r="I231" s="13">
        <v>0.13549831509590149</v>
      </c>
      <c r="J231">
        <v>1</v>
      </c>
    </row>
    <row r="232" spans="1:10" x14ac:dyDescent="0.35">
      <c r="A232" s="13">
        <v>8.6400003433227539</v>
      </c>
      <c r="B232" s="13">
        <v>266</v>
      </c>
      <c r="C232" s="13">
        <v>0.76999998092651367</v>
      </c>
      <c r="D232" s="13">
        <v>14.399999618530273</v>
      </c>
      <c r="E232" s="13">
        <v>40.599998474121094</v>
      </c>
      <c r="F232" s="13">
        <v>2.5499999523162842</v>
      </c>
      <c r="G232" s="13">
        <v>5.0799999237060547</v>
      </c>
      <c r="H232" s="13">
        <v>2.8194444131704017</v>
      </c>
      <c r="I232" s="13">
        <v>0.50196850299835205</v>
      </c>
      <c r="J232">
        <v>0</v>
      </c>
    </row>
    <row r="233" spans="1:10" x14ac:dyDescent="0.35">
      <c r="A233" s="13">
        <v>6.8600001335144043</v>
      </c>
      <c r="B233" s="13">
        <v>188</v>
      </c>
      <c r="C233" s="13">
        <v>0.47999998927116394</v>
      </c>
      <c r="D233" s="13">
        <v>15.399999618530273</v>
      </c>
      <c r="E233" s="13">
        <v>46.200000762939453</v>
      </c>
      <c r="F233" s="13">
        <v>2.1400001049041748</v>
      </c>
      <c r="G233" s="13">
        <v>3.9800000190734863</v>
      </c>
      <c r="H233" s="13">
        <v>3.0000001238538103</v>
      </c>
      <c r="I233" s="13">
        <v>0.5376884937286377</v>
      </c>
      <c r="J233">
        <v>0</v>
      </c>
    </row>
    <row r="234" spans="1:10" x14ac:dyDescent="0.35">
      <c r="A234" s="13">
        <v>12.279999732971191</v>
      </c>
      <c r="B234" s="13">
        <v>219</v>
      </c>
      <c r="C234" s="13">
        <v>0.60000002384185791</v>
      </c>
      <c r="D234" s="13">
        <v>16.299999237060547</v>
      </c>
      <c r="E234" s="13">
        <v>48.799999237060547</v>
      </c>
      <c r="F234" s="13">
        <v>2.6500000953674316</v>
      </c>
      <c r="G234" s="13">
        <v>8.9499998092651367</v>
      </c>
      <c r="H234" s="13">
        <v>2.9938651239998997</v>
      </c>
      <c r="I234" s="13">
        <v>0.29608941078186035</v>
      </c>
      <c r="J234">
        <v>0</v>
      </c>
    </row>
    <row r="235" spans="1:10" x14ac:dyDescent="0.35">
      <c r="A235" s="13">
        <v>7.130000114440918</v>
      </c>
      <c r="B235" s="13">
        <v>241</v>
      </c>
      <c r="C235" s="13">
        <v>0.60000002384185791</v>
      </c>
      <c r="D235" s="13">
        <v>15</v>
      </c>
      <c r="E235" s="13">
        <v>42.099998474121094</v>
      </c>
      <c r="F235" s="13">
        <v>1.5099999904632568</v>
      </c>
      <c r="G235" s="13">
        <v>4.9499998092651367</v>
      </c>
      <c r="H235" s="13">
        <v>2.8066665649414064</v>
      </c>
      <c r="I235" s="13">
        <v>0.30505052208900452</v>
      </c>
      <c r="J235">
        <v>0</v>
      </c>
    </row>
    <row r="236" spans="1:10" x14ac:dyDescent="0.35">
      <c r="A236" s="13">
        <v>9.6099996566772461</v>
      </c>
      <c r="B236" s="13">
        <v>245</v>
      </c>
      <c r="C236" s="13">
        <v>1.2799999713897705</v>
      </c>
      <c r="D236" s="13">
        <v>15.300000190734863</v>
      </c>
      <c r="E236" s="13">
        <v>43.5</v>
      </c>
      <c r="F236" s="13">
        <v>1.8899999856948853</v>
      </c>
      <c r="G236" s="13">
        <v>6.0500001907348633</v>
      </c>
      <c r="H236" s="13">
        <v>2.8431372194584714</v>
      </c>
      <c r="I236" s="13">
        <v>0.31239667534828186</v>
      </c>
      <c r="J236">
        <v>0</v>
      </c>
    </row>
    <row r="237" spans="1:10" x14ac:dyDescent="0.35">
      <c r="A237" s="13">
        <v>15.270000457763672</v>
      </c>
      <c r="B237" s="13">
        <v>338</v>
      </c>
      <c r="C237" s="13">
        <v>1.6699999570846558</v>
      </c>
      <c r="D237" s="13">
        <v>12.399999618530273</v>
      </c>
      <c r="E237" s="13">
        <v>36.900001525878906</v>
      </c>
      <c r="F237" s="13">
        <v>3.0399999618530273</v>
      </c>
      <c r="G237" s="13">
        <v>10.510000228881836</v>
      </c>
      <c r="H237" s="13">
        <v>2.9758066662144405</v>
      </c>
      <c r="I237" s="13">
        <v>0.28924831748008728</v>
      </c>
      <c r="J237">
        <v>0</v>
      </c>
    </row>
    <row r="238" spans="1:10" x14ac:dyDescent="0.35">
      <c r="A238" s="13">
        <v>15.930000305175781</v>
      </c>
      <c r="B238" s="13">
        <v>293</v>
      </c>
      <c r="C238" s="13">
        <v>1</v>
      </c>
      <c r="D238" s="13">
        <v>12.899999618530273</v>
      </c>
      <c r="E238" s="13">
        <v>38.200000762939453</v>
      </c>
      <c r="F238" s="13">
        <v>1.5</v>
      </c>
      <c r="G238" s="13">
        <v>13.420000076293945</v>
      </c>
      <c r="H238" s="13">
        <v>2.9612404567878325</v>
      </c>
      <c r="I238" s="13">
        <v>0.11177346855401993</v>
      </c>
      <c r="J238">
        <v>0</v>
      </c>
    </row>
    <row r="239" spans="1:10" x14ac:dyDescent="0.35">
      <c r="A239" s="13">
        <v>10.539999961853027</v>
      </c>
      <c r="B239" s="13">
        <v>209</v>
      </c>
      <c r="C239" s="13">
        <v>0.8399999737739563</v>
      </c>
      <c r="D239" s="13">
        <v>17.100000381469727</v>
      </c>
      <c r="E239" s="13">
        <v>50.5</v>
      </c>
      <c r="F239" s="13">
        <v>3.0399999618530273</v>
      </c>
      <c r="G239" s="13">
        <v>6.630000114440918</v>
      </c>
      <c r="H239" s="13">
        <v>2.9532163083881509</v>
      </c>
      <c r="I239" s="13">
        <v>0.45852184295654297</v>
      </c>
      <c r="J239">
        <v>0</v>
      </c>
    </row>
    <row r="240" spans="1:10" x14ac:dyDescent="0.35">
      <c r="A240" s="13">
        <v>11.210000038146973</v>
      </c>
      <c r="B240" s="13">
        <v>300</v>
      </c>
      <c r="C240" s="13">
        <v>1.4600000381469727</v>
      </c>
      <c r="D240" s="13">
        <v>15.399999618530273</v>
      </c>
      <c r="E240" s="13">
        <v>46.400001525878906</v>
      </c>
      <c r="F240" s="13">
        <v>1.9700000286102295</v>
      </c>
      <c r="G240" s="13">
        <v>7.6399998664855957</v>
      </c>
      <c r="H240" s="13">
        <v>3.0129871867040459</v>
      </c>
      <c r="I240" s="13">
        <v>0.25785341858863831</v>
      </c>
      <c r="J240">
        <v>0</v>
      </c>
    </row>
    <row r="241" spans="1:10" x14ac:dyDescent="0.35">
      <c r="A241" s="13">
        <v>4.0399999618530273</v>
      </c>
      <c r="B241" s="13">
        <v>166</v>
      </c>
      <c r="C241" s="13">
        <v>0.64999997615814209</v>
      </c>
      <c r="D241" s="13">
        <v>11.199999809265137</v>
      </c>
      <c r="E241" s="13">
        <v>35.400001525878906</v>
      </c>
      <c r="F241" s="13">
        <v>1.0399999618530273</v>
      </c>
      <c r="G241" s="13">
        <v>2.3399999141693115</v>
      </c>
      <c r="H241" s="13">
        <v>3.1607144757801207</v>
      </c>
      <c r="I241" s="13">
        <v>0.4444444477558136</v>
      </c>
      <c r="J241">
        <v>0</v>
      </c>
    </row>
    <row r="242" spans="1:10" x14ac:dyDescent="0.35">
      <c r="A242" s="13">
        <v>7.070000171661377</v>
      </c>
      <c r="B242" s="13">
        <v>230</v>
      </c>
      <c r="C242" s="13">
        <v>1.4800000190734863</v>
      </c>
      <c r="D242" s="13">
        <v>18</v>
      </c>
      <c r="E242" s="13">
        <v>52.299999237060547</v>
      </c>
      <c r="F242" s="13">
        <v>2.2899999618530273</v>
      </c>
      <c r="G242" s="13">
        <v>3.1800000667572021</v>
      </c>
      <c r="H242" s="13">
        <v>2.9055555131700306</v>
      </c>
      <c r="I242" s="13">
        <v>0.72012573480606079</v>
      </c>
      <c r="J242">
        <v>0</v>
      </c>
    </row>
    <row r="243" spans="1:10" x14ac:dyDescent="0.35">
      <c r="A243" s="13">
        <v>5.630000114440918</v>
      </c>
      <c r="B243" s="13">
        <v>145</v>
      </c>
      <c r="C243" s="13">
        <v>0.88999998569488525</v>
      </c>
      <c r="D243" s="13">
        <v>16</v>
      </c>
      <c r="E243" s="13">
        <v>46.099998474121094</v>
      </c>
      <c r="F243" s="13">
        <v>1.5099999904632568</v>
      </c>
      <c r="G243" s="13">
        <v>3.2100000381469727</v>
      </c>
      <c r="H243" s="13">
        <v>2.8812499046325684</v>
      </c>
      <c r="I243" s="13">
        <v>0.4704049825668335</v>
      </c>
      <c r="J243">
        <v>0</v>
      </c>
    </row>
    <row r="244" spans="1:10" x14ac:dyDescent="0.35">
      <c r="A244" s="13">
        <v>3.9500000476837158</v>
      </c>
      <c r="B244" s="13">
        <v>215</v>
      </c>
      <c r="C244" s="13">
        <v>0.62000000476837158</v>
      </c>
      <c r="D244" s="13">
        <v>14.100000381469727</v>
      </c>
      <c r="E244" s="13">
        <v>42</v>
      </c>
      <c r="F244" s="13">
        <v>1.4800000190734863</v>
      </c>
      <c r="G244" s="13">
        <v>1.7400000095367432</v>
      </c>
      <c r="H244" s="13">
        <v>2.9787233236671793</v>
      </c>
      <c r="I244" s="13">
        <v>0.85057473182678223</v>
      </c>
      <c r="J244">
        <v>0</v>
      </c>
    </row>
    <row r="245" spans="1:10" x14ac:dyDescent="0.35">
      <c r="A245" s="13">
        <v>7.5900001525878906</v>
      </c>
      <c r="B245" s="13">
        <v>303</v>
      </c>
      <c r="C245" s="13">
        <v>0.41999998688697815</v>
      </c>
      <c r="D245" s="13">
        <v>13.100000381469727</v>
      </c>
      <c r="E245" s="13">
        <v>39.299999237060547</v>
      </c>
      <c r="F245" s="13">
        <v>0.68000000715255737</v>
      </c>
      <c r="G245" s="13">
        <v>6.4499998092651367</v>
      </c>
      <c r="H245" s="13">
        <v>2.9999998544008721</v>
      </c>
      <c r="I245" s="13">
        <v>0.1054263636469841</v>
      </c>
      <c r="J245">
        <v>0</v>
      </c>
    </row>
    <row r="246" spans="1:10" x14ac:dyDescent="0.35">
      <c r="A246" s="13">
        <v>8.6099996566772461</v>
      </c>
      <c r="B246" s="13">
        <v>331</v>
      </c>
      <c r="C246" s="13">
        <v>0.51999998092651367</v>
      </c>
      <c r="D246" s="13">
        <v>13.600000381469727</v>
      </c>
      <c r="E246" s="13">
        <v>41.599998474121094</v>
      </c>
      <c r="F246" s="13">
        <v>2.7799999713897705</v>
      </c>
      <c r="G246" s="13">
        <v>5.190000057220459</v>
      </c>
      <c r="H246" s="13">
        <v>3.0588233314171025</v>
      </c>
      <c r="I246" s="13">
        <v>0.53564548492431641</v>
      </c>
      <c r="J246">
        <v>0</v>
      </c>
    </row>
    <row r="247" spans="1:10" x14ac:dyDescent="0.35">
      <c r="A247" s="13">
        <v>7.0500001907348633</v>
      </c>
      <c r="B247" s="13">
        <v>313</v>
      </c>
      <c r="C247" s="13">
        <v>0.56999999284744263</v>
      </c>
      <c r="D247" s="13">
        <v>13.899999618530273</v>
      </c>
      <c r="E247" s="13">
        <v>41.099998474121094</v>
      </c>
      <c r="F247" s="13">
        <v>1.7999999523162842</v>
      </c>
      <c r="G247" s="13">
        <v>4.1599998474121094</v>
      </c>
      <c r="H247" s="13">
        <v>2.9568345037456076</v>
      </c>
      <c r="I247" s="13">
        <v>0.43269231915473938</v>
      </c>
      <c r="J247">
        <v>0</v>
      </c>
    </row>
    <row r="248" spans="1:10" x14ac:dyDescent="0.35">
      <c r="A248" s="13">
        <v>15.079999923706055</v>
      </c>
      <c r="B248" s="13">
        <v>240</v>
      </c>
      <c r="C248" s="13">
        <v>1.4099999666213989</v>
      </c>
      <c r="D248" s="13">
        <v>15.100000381469727</v>
      </c>
      <c r="E248" s="13">
        <v>44.099998474121094</v>
      </c>
      <c r="F248" s="13">
        <v>2.0499999523162842</v>
      </c>
      <c r="G248" s="13">
        <v>12.279999732971191</v>
      </c>
      <c r="H248" s="13">
        <v>2.9205296264918843</v>
      </c>
      <c r="I248" s="13">
        <v>0.16693811118602753</v>
      </c>
      <c r="J248">
        <v>0</v>
      </c>
    </row>
    <row r="249" spans="1:10" x14ac:dyDescent="0.35">
      <c r="A249" s="13">
        <v>7.6500000953674316</v>
      </c>
      <c r="B249" s="13">
        <v>198</v>
      </c>
      <c r="C249" s="13">
        <v>0.93999999761581421</v>
      </c>
      <c r="D249" s="13">
        <v>14.5</v>
      </c>
      <c r="E249" s="13">
        <v>41.400001525878906</v>
      </c>
      <c r="F249" s="13">
        <v>2.7899999618530273</v>
      </c>
      <c r="G249" s="13">
        <v>3.7000000476837158</v>
      </c>
      <c r="H249" s="13">
        <v>2.8551725190261315</v>
      </c>
      <c r="I249" s="13">
        <v>0.75405400991439819</v>
      </c>
      <c r="J249">
        <v>0</v>
      </c>
    </row>
    <row r="250" spans="1:10" x14ac:dyDescent="0.35">
      <c r="A250" s="13">
        <v>7.190000057220459</v>
      </c>
      <c r="B250" s="13">
        <v>251</v>
      </c>
      <c r="C250" s="13">
        <v>1.4600000381469727</v>
      </c>
      <c r="D250" s="13">
        <v>12.600000381469727</v>
      </c>
      <c r="E250" s="13">
        <v>38</v>
      </c>
      <c r="F250" s="13">
        <v>1</v>
      </c>
      <c r="G250" s="13">
        <v>4.7100000381469727</v>
      </c>
      <c r="H250" s="13">
        <v>3.0158729245663318</v>
      </c>
      <c r="I250" s="13">
        <v>0.21231421828269958</v>
      </c>
      <c r="J250">
        <v>0</v>
      </c>
    </row>
    <row r="251" spans="1:10" x14ac:dyDescent="0.35">
      <c r="A251" s="13">
        <v>3.440000057220459</v>
      </c>
      <c r="B251" s="13">
        <v>167</v>
      </c>
      <c r="C251" s="13">
        <v>0.57999998331069946</v>
      </c>
      <c r="D251" s="13">
        <v>14.199999809265137</v>
      </c>
      <c r="E251" s="13">
        <v>40.099998474121094</v>
      </c>
      <c r="F251" s="13">
        <v>1.3600000143051147</v>
      </c>
      <c r="G251" s="13">
        <v>1.4700000286102295</v>
      </c>
      <c r="H251" s="13">
        <v>2.8239435924468723</v>
      </c>
      <c r="I251" s="13">
        <v>0.92517006397247314</v>
      </c>
      <c r="J251">
        <v>0</v>
      </c>
    </row>
    <row r="252" spans="1:10" x14ac:dyDescent="0.35">
      <c r="A252" s="13">
        <v>10.550000190734863</v>
      </c>
      <c r="B252" s="13">
        <v>247</v>
      </c>
      <c r="C252" s="13">
        <v>0.62000000476837158</v>
      </c>
      <c r="D252" s="13">
        <v>16.5</v>
      </c>
      <c r="E252" s="13">
        <v>47.799999237060547</v>
      </c>
      <c r="F252" s="13">
        <v>1.6200000047683716</v>
      </c>
      <c r="G252" s="13">
        <v>8.1899995803833008</v>
      </c>
      <c r="H252" s="13">
        <v>2.8969696507309424</v>
      </c>
      <c r="I252" s="13">
        <v>0.19780221581459045</v>
      </c>
      <c r="J252">
        <v>0</v>
      </c>
    </row>
    <row r="253" spans="1:10" x14ac:dyDescent="0.35">
      <c r="A253" s="13">
        <v>7.2100000381469727</v>
      </c>
      <c r="B253" s="13">
        <v>261</v>
      </c>
      <c r="C253" s="13">
        <v>0.5899999737739563</v>
      </c>
      <c r="D253" s="13">
        <v>13.399999618530273</v>
      </c>
      <c r="E253" s="13">
        <v>39.900001525878906</v>
      </c>
      <c r="F253" s="13">
        <v>2.6800000667572021</v>
      </c>
      <c r="G253" s="13">
        <v>3.75</v>
      </c>
      <c r="H253" s="13">
        <v>2.9776121389364025</v>
      </c>
      <c r="I253" s="13">
        <v>0.71466666460037231</v>
      </c>
      <c r="J253">
        <v>1</v>
      </c>
    </row>
    <row r="254" spans="1:10" x14ac:dyDescent="0.35">
      <c r="A254" s="13">
        <v>7.0100002288818359</v>
      </c>
      <c r="B254" s="13">
        <v>262</v>
      </c>
      <c r="C254" s="13">
        <v>0.63999998569488525</v>
      </c>
      <c r="D254" s="13">
        <v>17.299999237060547</v>
      </c>
      <c r="E254" s="13">
        <v>49.400001525878906</v>
      </c>
      <c r="F254" s="13">
        <v>1.9600000381469727</v>
      </c>
      <c r="G254" s="13">
        <v>4.2800002098083496</v>
      </c>
      <c r="H254" s="13">
        <v>2.8554915436095989</v>
      </c>
      <c r="I254" s="13">
        <v>0.45794391632080078</v>
      </c>
      <c r="J254">
        <v>0</v>
      </c>
    </row>
    <row r="255" spans="1:10" x14ac:dyDescent="0.35">
      <c r="A255" s="13">
        <v>8.130000114440918</v>
      </c>
      <c r="B255" s="13">
        <v>304</v>
      </c>
      <c r="C255" s="13">
        <v>0.62000000476837158</v>
      </c>
      <c r="D255" s="13">
        <v>15.300000190734863</v>
      </c>
      <c r="E255" s="13">
        <v>44.599998474121094</v>
      </c>
      <c r="F255" s="13">
        <v>3.2000000476837158</v>
      </c>
      <c r="G255" s="13">
        <v>4.0900001525878906</v>
      </c>
      <c r="H255" s="13">
        <v>2.9150325436681541</v>
      </c>
      <c r="I255" s="13">
        <v>0.78239607810974121</v>
      </c>
      <c r="J255">
        <v>0</v>
      </c>
    </row>
    <row r="256" spans="1:10" x14ac:dyDescent="0.35">
      <c r="A256" s="13">
        <v>7.7399997711181641</v>
      </c>
      <c r="B256" s="13">
        <v>238</v>
      </c>
      <c r="C256" s="13">
        <v>0.5899999737739563</v>
      </c>
      <c r="D256" s="13">
        <v>12.699999809265137</v>
      </c>
      <c r="E256" s="13">
        <v>38.200000762939453</v>
      </c>
      <c r="F256" s="13">
        <v>1.5299999713897705</v>
      </c>
      <c r="G256" s="13">
        <v>5.5900001525878906</v>
      </c>
      <c r="H256" s="13">
        <v>3.0078741209957411</v>
      </c>
      <c r="I256" s="13">
        <v>0.27370303869247437</v>
      </c>
      <c r="J256">
        <v>0</v>
      </c>
    </row>
    <row r="257" spans="1:10" x14ac:dyDescent="0.35">
      <c r="A257" s="13">
        <v>8.869999885559082</v>
      </c>
      <c r="B257" s="13">
        <v>207</v>
      </c>
      <c r="C257" s="13">
        <v>1.4700000286102295</v>
      </c>
      <c r="D257" s="13">
        <v>15.699999809265137</v>
      </c>
      <c r="E257" s="13">
        <v>42.299999237060547</v>
      </c>
      <c r="F257" s="13">
        <v>1.8999999761581421</v>
      </c>
      <c r="G257" s="13">
        <v>5.3899998664855957</v>
      </c>
      <c r="H257" s="13">
        <v>2.6942675000605916</v>
      </c>
      <c r="I257" s="13">
        <v>0.35250464081764221</v>
      </c>
      <c r="J257">
        <v>0</v>
      </c>
    </row>
    <row r="258" spans="1:10" x14ac:dyDescent="0.35">
      <c r="A258" s="13">
        <v>7.9200000762939453</v>
      </c>
      <c r="B258" s="13">
        <v>216</v>
      </c>
      <c r="C258" s="13">
        <v>0.81000000238418579</v>
      </c>
      <c r="D258" s="13">
        <v>16.5</v>
      </c>
      <c r="E258" s="13">
        <v>46.599998474121094</v>
      </c>
      <c r="F258" s="13">
        <v>1.9600000381469727</v>
      </c>
      <c r="G258" s="13">
        <v>5.130000114440918</v>
      </c>
      <c r="H258" s="13">
        <v>2.8242423317649146</v>
      </c>
      <c r="I258" s="13">
        <v>0.3820662796497345</v>
      </c>
      <c r="J258">
        <v>0</v>
      </c>
    </row>
    <row r="259" spans="1:10" x14ac:dyDescent="0.35">
      <c r="A259" s="13">
        <v>4.5900001525878906</v>
      </c>
      <c r="B259" s="13">
        <v>199</v>
      </c>
      <c r="C259" s="13">
        <v>0.49000000953674316</v>
      </c>
      <c r="D259" s="13">
        <v>15.899999618530273</v>
      </c>
      <c r="E259" s="13">
        <v>45.700000762939453</v>
      </c>
      <c r="F259" s="13">
        <v>0.80000001192092896</v>
      </c>
      <c r="G259" s="13">
        <v>3.2799999713897705</v>
      </c>
      <c r="H259" s="13">
        <v>2.8742139534191864</v>
      </c>
      <c r="I259" s="13">
        <v>0.24390244483947754</v>
      </c>
      <c r="J259">
        <v>0</v>
      </c>
    </row>
    <row r="260" spans="1:10" x14ac:dyDescent="0.35">
      <c r="A260" s="13">
        <v>4.9099998474121094</v>
      </c>
      <c r="B260" s="13">
        <v>195</v>
      </c>
      <c r="C260" s="13">
        <v>0.72000002861022949</v>
      </c>
      <c r="D260" s="13">
        <v>14.600000381469727</v>
      </c>
      <c r="E260" s="13">
        <v>42.900001525878906</v>
      </c>
      <c r="F260" s="13">
        <v>2.4500000476837158</v>
      </c>
      <c r="G260" s="13">
        <v>1.5199999809265137</v>
      </c>
      <c r="H260" s="13">
        <v>2.9383561921222583</v>
      </c>
      <c r="I260" s="13">
        <v>1.611842155456543</v>
      </c>
      <c r="J260">
        <v>0</v>
      </c>
    </row>
    <row r="261" spans="1:10" x14ac:dyDescent="0.35">
      <c r="A261" s="13">
        <v>6.309999942779541</v>
      </c>
      <c r="B261" s="13">
        <v>236</v>
      </c>
      <c r="C261" s="13">
        <v>0.43000000715255737</v>
      </c>
      <c r="D261" s="13">
        <v>12.699999809265137</v>
      </c>
      <c r="E261" s="13">
        <v>39.200000762939453</v>
      </c>
      <c r="F261" s="13">
        <v>1.9299999475479126</v>
      </c>
      <c r="G261" s="13">
        <v>3.869999885559082</v>
      </c>
      <c r="H261" s="13">
        <v>3.0866142796586145</v>
      </c>
      <c r="I261" s="13">
        <v>0.49870800971984863</v>
      </c>
      <c r="J261">
        <v>0</v>
      </c>
    </row>
    <row r="262" spans="1:10" x14ac:dyDescent="0.35">
      <c r="A262" s="13">
        <v>9.8900003433227539</v>
      </c>
      <c r="B262" s="13">
        <v>172</v>
      </c>
      <c r="C262" s="13">
        <v>0.97000002861022949</v>
      </c>
      <c r="D262" s="13">
        <v>17</v>
      </c>
      <c r="E262" s="13">
        <v>47.599998474121094</v>
      </c>
      <c r="F262" s="13">
        <v>2.4600000381469727</v>
      </c>
      <c r="G262" s="13">
        <v>6.3400001525878906</v>
      </c>
      <c r="H262" s="13">
        <v>2.7999999102424171</v>
      </c>
      <c r="I262" s="13">
        <v>0.38801261782646179</v>
      </c>
      <c r="J262">
        <v>0</v>
      </c>
    </row>
    <row r="263" spans="1:10" x14ac:dyDescent="0.35">
      <c r="A263" s="13">
        <v>8.6800003051757813</v>
      </c>
      <c r="B263" s="13">
        <v>329</v>
      </c>
      <c r="C263" s="13">
        <v>0.73000001907348633</v>
      </c>
      <c r="D263" s="13">
        <v>12.399999618530273</v>
      </c>
      <c r="E263" s="13">
        <v>36.5</v>
      </c>
      <c r="F263" s="13">
        <v>2.7599999904632568</v>
      </c>
      <c r="G263" s="13">
        <v>5.0900001525878906</v>
      </c>
      <c r="H263" s="13">
        <v>2.9435484776511802</v>
      </c>
      <c r="I263" s="13">
        <v>0.54223966598510742</v>
      </c>
      <c r="J263">
        <v>0</v>
      </c>
    </row>
    <row r="264" spans="1:10" x14ac:dyDescent="0.35">
      <c r="A264" s="13">
        <v>9.6800003051757813</v>
      </c>
      <c r="B264" s="13">
        <v>326</v>
      </c>
      <c r="C264" s="13">
        <v>0.63999998569488525</v>
      </c>
      <c r="D264" s="13">
        <v>12.800000190734863</v>
      </c>
      <c r="E264" s="13">
        <v>39</v>
      </c>
      <c r="F264" s="13">
        <v>2.630000114440918</v>
      </c>
      <c r="G264" s="13">
        <v>6.2199997901916504</v>
      </c>
      <c r="H264" s="13">
        <v>3.0468749545980254</v>
      </c>
      <c r="I264" s="13">
        <v>0.42282962799072266</v>
      </c>
      <c r="J264">
        <v>1</v>
      </c>
    </row>
    <row r="265" spans="1:10" x14ac:dyDescent="0.35">
      <c r="A265" s="13">
        <v>5.4099998474121094</v>
      </c>
      <c r="B265" s="13">
        <v>181</v>
      </c>
      <c r="C265" s="13">
        <v>0.73000001907348633</v>
      </c>
      <c r="D265" s="13">
        <v>15.600000381469727</v>
      </c>
      <c r="E265" s="13">
        <v>42.599998474121094</v>
      </c>
      <c r="F265" s="13">
        <v>1.7799999713897705</v>
      </c>
      <c r="G265" s="13">
        <v>2.6400001049041748</v>
      </c>
      <c r="H265" s="13">
        <v>2.7307690661804722</v>
      </c>
      <c r="I265" s="13">
        <v>0.67424237728118896</v>
      </c>
      <c r="J265">
        <v>0</v>
      </c>
    </row>
    <row r="266" spans="1:10" x14ac:dyDescent="0.35">
      <c r="A266" s="13">
        <v>10.75</v>
      </c>
      <c r="B266" s="13">
        <v>220</v>
      </c>
      <c r="C266" s="13">
        <v>1</v>
      </c>
      <c r="D266" s="13">
        <v>13.100000381469727</v>
      </c>
      <c r="E266" s="13">
        <v>37.5</v>
      </c>
      <c r="F266" s="13">
        <v>1.1399999856948853</v>
      </c>
      <c r="G266" s="13">
        <v>8.5</v>
      </c>
      <c r="H266" s="13">
        <v>2.8625953364890488</v>
      </c>
      <c r="I266" s="13">
        <v>0.13411764800548553</v>
      </c>
      <c r="J266">
        <v>0</v>
      </c>
    </row>
    <row r="267" spans="1:10" x14ac:dyDescent="0.35">
      <c r="A267" s="13">
        <v>6.4200000762939453</v>
      </c>
      <c r="B267" s="13">
        <v>224</v>
      </c>
      <c r="C267" s="13">
        <v>1.2400000095367432</v>
      </c>
      <c r="D267" s="13">
        <v>12.800000190734863</v>
      </c>
      <c r="E267" s="13">
        <v>36.200000762939453</v>
      </c>
      <c r="F267" s="13">
        <v>1.5199999809265137</v>
      </c>
      <c r="G267" s="13">
        <v>3.4900000095367432</v>
      </c>
      <c r="H267" s="13">
        <v>2.8281250174622978</v>
      </c>
      <c r="I267" s="13">
        <v>0.43553006649017334</v>
      </c>
      <c r="J267">
        <v>0</v>
      </c>
    </row>
    <row r="268" spans="1:10" x14ac:dyDescent="0.35">
      <c r="A268" s="13">
        <v>9.8299999237060547</v>
      </c>
      <c r="B268" s="13">
        <v>360</v>
      </c>
      <c r="C268" s="13">
        <v>0.70999997854232788</v>
      </c>
      <c r="D268" s="13">
        <v>14.100000381469727</v>
      </c>
      <c r="E268" s="13">
        <v>42.200000762939453</v>
      </c>
      <c r="F268" s="13">
        <v>3.5799999237060547</v>
      </c>
      <c r="G268" s="13">
        <v>5.320000171661377</v>
      </c>
      <c r="H268" s="13">
        <v>2.9929077745557264</v>
      </c>
      <c r="I268" s="13">
        <v>0.67293226718902588</v>
      </c>
      <c r="J268">
        <v>0</v>
      </c>
    </row>
    <row r="269" spans="1:10" x14ac:dyDescent="0.35">
      <c r="A269" s="13">
        <v>6.929999828338623</v>
      </c>
      <c r="B269" s="13">
        <v>332</v>
      </c>
      <c r="C269" s="13">
        <v>0.56000000238418579</v>
      </c>
      <c r="D269" s="13">
        <v>13.600000381469727</v>
      </c>
      <c r="E269" s="13">
        <v>39.599998474121094</v>
      </c>
      <c r="F269" s="13">
        <v>1.8700000047683716</v>
      </c>
      <c r="G269" s="13">
        <v>4.4200000762939453</v>
      </c>
      <c r="H269" s="13">
        <v>2.9117645120125797</v>
      </c>
      <c r="I269" s="13">
        <v>0.42307692766189575</v>
      </c>
      <c r="J269">
        <v>0</v>
      </c>
    </row>
    <row r="270" spans="1:10" x14ac:dyDescent="0.35">
      <c r="A270" s="13">
        <v>5.5399999618530273</v>
      </c>
      <c r="B270" s="13">
        <v>254</v>
      </c>
      <c r="C270" s="13">
        <v>0.43000000715255737</v>
      </c>
      <c r="D270" s="13">
        <v>14.199999809265137</v>
      </c>
      <c r="E270" s="13">
        <v>41.400001525878906</v>
      </c>
      <c r="F270" s="13">
        <v>1.6799999475479126</v>
      </c>
      <c r="G270" s="13">
        <v>3.3599998950958252</v>
      </c>
      <c r="H270" s="13">
        <v>2.9154931043637382</v>
      </c>
      <c r="I270" s="13">
        <v>0.5</v>
      </c>
      <c r="J270">
        <v>0</v>
      </c>
    </row>
    <row r="271" spans="1:10" x14ac:dyDescent="0.35">
      <c r="A271" s="13">
        <v>7.8400001525878906</v>
      </c>
      <c r="B271" s="13">
        <v>220</v>
      </c>
      <c r="C271" s="13">
        <v>0.72000002861022949</v>
      </c>
      <c r="D271" s="13">
        <v>16.5</v>
      </c>
      <c r="E271" s="13">
        <v>46.400001525878906</v>
      </c>
      <c r="F271" s="13">
        <v>2.3299999237060547</v>
      </c>
      <c r="G271" s="13">
        <v>4.4699997901916504</v>
      </c>
      <c r="H271" s="13">
        <v>2.8121213045987217</v>
      </c>
      <c r="I271" s="13">
        <v>0.52125281095504761</v>
      </c>
      <c r="J271">
        <v>0</v>
      </c>
    </row>
    <row r="272" spans="1:10" x14ac:dyDescent="0.35">
      <c r="A272" s="13">
        <v>11.930000305175781</v>
      </c>
      <c r="B272" s="13">
        <v>276</v>
      </c>
      <c r="C272" s="13">
        <v>0.60000002384185791</v>
      </c>
      <c r="D272" s="13">
        <v>13.800000190734863</v>
      </c>
      <c r="E272" s="13">
        <v>40.799999237060547</v>
      </c>
      <c r="F272" s="13">
        <v>1.3400000333786011</v>
      </c>
      <c r="G272" s="13">
        <v>9.9499998092651367</v>
      </c>
      <c r="H272" s="13">
        <v>2.9565216429817966</v>
      </c>
      <c r="I272" s="13">
        <v>0.13467337191104889</v>
      </c>
      <c r="J272">
        <v>0</v>
      </c>
    </row>
    <row r="273" spans="1:10" x14ac:dyDescent="0.35">
      <c r="A273" s="13">
        <v>5.5799999237060547</v>
      </c>
      <c r="B273" s="13">
        <v>224</v>
      </c>
      <c r="C273" s="13">
        <v>0.55000001192092896</v>
      </c>
      <c r="D273" s="13">
        <v>13.100000381469727</v>
      </c>
      <c r="E273" s="13">
        <v>39.700000762939453</v>
      </c>
      <c r="F273" s="13">
        <v>1.1299999952316284</v>
      </c>
      <c r="G273" s="13">
        <v>3.8900001049041748</v>
      </c>
      <c r="H273" s="13">
        <v>3.0305343211360576</v>
      </c>
      <c r="I273" s="13">
        <v>0.29048842191696167</v>
      </c>
      <c r="J273">
        <v>0</v>
      </c>
    </row>
    <row r="274" spans="1:10" x14ac:dyDescent="0.35">
      <c r="A274" s="13">
        <v>10.279999732971191</v>
      </c>
      <c r="B274" s="13">
        <v>233</v>
      </c>
      <c r="C274" s="13">
        <v>1.190000057220459</v>
      </c>
      <c r="D274" s="13">
        <v>15.300000190734863</v>
      </c>
      <c r="E274" s="13">
        <v>45.5</v>
      </c>
      <c r="F274" s="13">
        <v>1.9199999570846558</v>
      </c>
      <c r="G274" s="13">
        <v>7</v>
      </c>
      <c r="H274" s="13">
        <v>2.9738561720772516</v>
      </c>
      <c r="I274" s="13">
        <v>0.2742857038974762</v>
      </c>
      <c r="J274">
        <v>0</v>
      </c>
    </row>
    <row r="275" spans="1:10" x14ac:dyDescent="0.35">
      <c r="A275" s="13">
        <v>8.2700004577636719</v>
      </c>
      <c r="B275" s="13">
        <v>229</v>
      </c>
      <c r="C275" s="13">
        <v>1.1599999666213989</v>
      </c>
      <c r="D275" s="13">
        <v>13.5</v>
      </c>
      <c r="E275" s="13">
        <v>39.799999237060547</v>
      </c>
      <c r="F275" s="13">
        <v>1.4299999475479126</v>
      </c>
      <c r="G275" s="13">
        <v>5.6599998474121094</v>
      </c>
      <c r="H275" s="13">
        <v>2.9481480916341147</v>
      </c>
      <c r="I275" s="13">
        <v>0.25265017151832581</v>
      </c>
      <c r="J275">
        <v>0</v>
      </c>
    </row>
    <row r="276" spans="1:10" x14ac:dyDescent="0.35">
      <c r="A276" s="13">
        <v>8.2100000381469727</v>
      </c>
      <c r="B276" s="13">
        <v>345</v>
      </c>
      <c r="C276" s="13">
        <v>1.0099999904632568</v>
      </c>
      <c r="D276" s="13">
        <v>13.600000381469727</v>
      </c>
      <c r="E276" s="13">
        <v>41.700000762939453</v>
      </c>
      <c r="F276" s="13">
        <v>1.7100000381469727</v>
      </c>
      <c r="G276" s="13">
        <v>5.4000000953674316</v>
      </c>
      <c r="H276" s="13">
        <v>3.0661764406827916</v>
      </c>
      <c r="I276" s="13">
        <v>0.31666666269302368</v>
      </c>
      <c r="J276">
        <v>0</v>
      </c>
    </row>
    <row r="277" spans="1:10" x14ac:dyDescent="0.35">
      <c r="A277" s="13">
        <v>7.9099998474121094</v>
      </c>
      <c r="B277" s="13">
        <v>182</v>
      </c>
      <c r="C277" s="13">
        <v>0.51999998092651367</v>
      </c>
      <c r="D277" s="13">
        <v>17.299999237060547</v>
      </c>
      <c r="E277" s="13">
        <v>51</v>
      </c>
      <c r="F277" s="13">
        <v>2.119999885559082</v>
      </c>
      <c r="G277" s="13">
        <v>5.2199997901916504</v>
      </c>
      <c r="H277" s="13">
        <v>2.9479770086201138</v>
      </c>
      <c r="I277" s="13">
        <v>0.40613025426864624</v>
      </c>
      <c r="J277">
        <v>0</v>
      </c>
    </row>
    <row r="278" spans="1:10" x14ac:dyDescent="0.35">
      <c r="A278" s="13">
        <v>4.309999942779541</v>
      </c>
      <c r="B278" s="13">
        <v>192</v>
      </c>
      <c r="C278" s="13">
        <v>0.57999998331069946</v>
      </c>
      <c r="D278" s="13">
        <v>14.399999618530273</v>
      </c>
      <c r="E278" s="13">
        <v>40.200000762939453</v>
      </c>
      <c r="F278" s="13">
        <v>1.4199999570846558</v>
      </c>
      <c r="G278" s="13">
        <v>2.2799999713897705</v>
      </c>
      <c r="H278" s="13">
        <v>2.7916667936024875</v>
      </c>
      <c r="I278" s="13">
        <v>0.62280702590942383</v>
      </c>
      <c r="J278">
        <v>0</v>
      </c>
    </row>
    <row r="279" spans="1:10" x14ac:dyDescent="0.35">
      <c r="A279" s="13">
        <v>5.309999942779541</v>
      </c>
      <c r="B279" s="13">
        <v>237</v>
      </c>
      <c r="C279" s="13">
        <v>0.8399999737739563</v>
      </c>
      <c r="D279" s="13">
        <v>15.899999618530273</v>
      </c>
      <c r="E279" s="13">
        <v>46.299999237060547</v>
      </c>
      <c r="F279" s="13">
        <v>1.0399999618530273</v>
      </c>
      <c r="G279" s="13">
        <v>3.3299999237060547</v>
      </c>
      <c r="H279" s="13">
        <v>2.9119497074139122</v>
      </c>
      <c r="I279" s="13">
        <v>0.31231230497360229</v>
      </c>
      <c r="J279">
        <v>0</v>
      </c>
    </row>
    <row r="280" spans="1:10" x14ac:dyDescent="0.35">
      <c r="A280" s="13">
        <v>5.9499998092651367</v>
      </c>
      <c r="B280" s="13">
        <v>213</v>
      </c>
      <c r="C280" s="13">
        <v>0.38999998569488525</v>
      </c>
      <c r="D280" s="13">
        <v>14.100000381469727</v>
      </c>
      <c r="E280" s="13">
        <v>40.900001525878906</v>
      </c>
      <c r="F280" s="13">
        <v>1.4099999666213989</v>
      </c>
      <c r="G280" s="13">
        <v>3.809999942779541</v>
      </c>
      <c r="H280" s="13">
        <v>2.900709249599017</v>
      </c>
      <c r="I280" s="13">
        <v>0.37007874250411987</v>
      </c>
      <c r="J280">
        <v>0</v>
      </c>
    </row>
    <row r="281" spans="1:10" x14ac:dyDescent="0.35">
      <c r="A281" s="13">
        <v>10.930000305175781</v>
      </c>
      <c r="B281" s="13">
        <v>318</v>
      </c>
      <c r="C281" s="13">
        <v>1.1799999475479126</v>
      </c>
      <c r="D281" s="13">
        <v>14.100000381469727</v>
      </c>
      <c r="E281" s="13">
        <v>41.099998474121094</v>
      </c>
      <c r="F281" s="13">
        <v>3.4800000190734863</v>
      </c>
      <c r="G281" s="13">
        <v>6.0300002098083496</v>
      </c>
      <c r="H281" s="13">
        <v>2.9148934299416664</v>
      </c>
      <c r="I281" s="13">
        <v>0.57711440324783325</v>
      </c>
      <c r="J281">
        <v>0</v>
      </c>
    </row>
    <row r="282" spans="1:10" x14ac:dyDescent="0.35">
      <c r="A282" s="13">
        <v>7.7300000190734863</v>
      </c>
      <c r="B282" s="13">
        <v>255</v>
      </c>
      <c r="C282" s="13">
        <v>1.2100000381469727</v>
      </c>
      <c r="D282" s="13">
        <v>14.699999809265137</v>
      </c>
      <c r="E282" s="13">
        <v>42.700000762939453</v>
      </c>
      <c r="F282" s="13">
        <v>1.7200000286102295</v>
      </c>
      <c r="G282" s="13">
        <v>4.7699999809265137</v>
      </c>
      <c r="H282" s="13">
        <v>2.9047619943523015</v>
      </c>
      <c r="I282" s="13">
        <v>0.36058700084686279</v>
      </c>
      <c r="J282">
        <v>0</v>
      </c>
    </row>
    <row r="283" spans="1:10" x14ac:dyDescent="0.35">
      <c r="A283" s="13">
        <v>7.820000171661377</v>
      </c>
      <c r="B283" s="13">
        <v>272</v>
      </c>
      <c r="C283" s="13">
        <v>1.2899999618530273</v>
      </c>
      <c r="D283" s="13">
        <v>11.800000190734863</v>
      </c>
      <c r="E283" s="13">
        <v>33.900001525878906</v>
      </c>
      <c r="F283" s="13">
        <v>2.6500000953674316</v>
      </c>
      <c r="G283" s="13">
        <v>3.8199999332427979</v>
      </c>
      <c r="H283" s="13">
        <v>2.8728814388068016</v>
      </c>
      <c r="I283" s="13">
        <v>0.69371730089187622</v>
      </c>
      <c r="J283">
        <v>0</v>
      </c>
    </row>
    <row r="284" spans="1:10" x14ac:dyDescent="0.35">
      <c r="A284" s="13">
        <v>7.1399998664855957</v>
      </c>
      <c r="B284" s="13">
        <v>272</v>
      </c>
      <c r="C284" s="13">
        <v>0.40999999642372131</v>
      </c>
      <c r="D284" s="13">
        <v>11.899999618530273</v>
      </c>
      <c r="E284" s="13">
        <v>34</v>
      </c>
      <c r="F284" s="13">
        <v>0.6600000262260437</v>
      </c>
      <c r="G284" s="13">
        <v>6.0199999809265137</v>
      </c>
      <c r="H284" s="13">
        <v>2.8571429487322302</v>
      </c>
      <c r="I284" s="13">
        <v>0.10963455587625504</v>
      </c>
      <c r="J284">
        <v>0</v>
      </c>
    </row>
    <row r="285" spans="1:10" x14ac:dyDescent="0.35">
      <c r="A285" s="13">
        <v>8.1000003814697266</v>
      </c>
      <c r="B285" s="13">
        <v>257</v>
      </c>
      <c r="C285" s="13">
        <v>0.93000000715255737</v>
      </c>
      <c r="D285" s="13">
        <v>14.100000381469727</v>
      </c>
      <c r="E285" s="13">
        <v>40.900001525878906</v>
      </c>
      <c r="F285" s="13">
        <v>1.1799999475479126</v>
      </c>
      <c r="G285" s="13">
        <v>5.9800000190734863</v>
      </c>
      <c r="H285" s="13">
        <v>2.900709249599017</v>
      </c>
      <c r="I285" s="13">
        <v>0.19732441008090973</v>
      </c>
      <c r="J285">
        <v>0</v>
      </c>
    </row>
    <row r="286" spans="1:10" x14ac:dyDescent="0.35">
      <c r="A286" s="13">
        <v>7.4099998474121094</v>
      </c>
      <c r="B286" s="13">
        <v>130</v>
      </c>
      <c r="C286" s="13">
        <v>0.63999998569488525</v>
      </c>
      <c r="D286" s="13">
        <v>14.899999618530273</v>
      </c>
      <c r="E286" s="13">
        <v>43.400001525878906</v>
      </c>
      <c r="F286" s="13">
        <v>0.87000000476837158</v>
      </c>
      <c r="G286" s="13">
        <v>5.820000171661377</v>
      </c>
      <c r="H286" s="13">
        <v>2.9127518548325879</v>
      </c>
      <c r="I286" s="13">
        <v>0.14948453009128571</v>
      </c>
      <c r="J286">
        <v>0</v>
      </c>
    </row>
    <row r="287" spans="1:10" x14ac:dyDescent="0.35">
      <c r="A287" s="13">
        <v>5.9000000953674316</v>
      </c>
      <c r="B287" s="13">
        <v>251</v>
      </c>
      <c r="C287" s="13">
        <v>0.41999998688697815</v>
      </c>
      <c r="D287" s="13">
        <v>14.600000381469727</v>
      </c>
      <c r="E287" s="13">
        <v>44.599998474121094</v>
      </c>
      <c r="F287" s="13">
        <v>2.25</v>
      </c>
      <c r="G287" s="13">
        <v>3.130000114440918</v>
      </c>
      <c r="H287" s="13">
        <v>3.0547943362198309</v>
      </c>
      <c r="I287" s="13">
        <v>0.71884983777999878</v>
      </c>
      <c r="J287">
        <v>0</v>
      </c>
    </row>
    <row r="288" spans="1:10" x14ac:dyDescent="0.35">
      <c r="A288" s="13">
        <v>4.9000000953674316</v>
      </c>
      <c r="B288" s="13">
        <v>173</v>
      </c>
      <c r="C288" s="13">
        <v>0.38999998569488525</v>
      </c>
      <c r="D288" s="13">
        <v>13.199999809265137</v>
      </c>
      <c r="E288" s="13">
        <v>38.700000762939453</v>
      </c>
      <c r="F288" s="13">
        <v>0.68000000715255737</v>
      </c>
      <c r="G288" s="13">
        <v>3.8299999237060547</v>
      </c>
      <c r="H288" s="13">
        <v>2.9318182819802585</v>
      </c>
      <c r="I288" s="13">
        <v>0.1775456964969635</v>
      </c>
      <c r="J288">
        <v>0</v>
      </c>
    </row>
    <row r="289" spans="1:10" x14ac:dyDescent="0.35">
      <c r="A289" s="13">
        <v>6.2199997901916504</v>
      </c>
      <c r="B289" s="13">
        <v>292</v>
      </c>
      <c r="C289" s="13">
        <v>0.33000001311302185</v>
      </c>
      <c r="D289" s="13">
        <v>14.399999618530273</v>
      </c>
      <c r="E289" s="13">
        <v>43</v>
      </c>
      <c r="F289" s="13">
        <v>1.3600000143051147</v>
      </c>
      <c r="G289" s="13">
        <v>4.5199999809265137</v>
      </c>
      <c r="H289" s="13">
        <v>2.9861111902160431</v>
      </c>
      <c r="I289" s="13">
        <v>0.30088496208190918</v>
      </c>
      <c r="J289">
        <v>0</v>
      </c>
    </row>
    <row r="290" spans="1:10" x14ac:dyDescent="0.35">
      <c r="A290" s="13">
        <v>5.8400001525878906</v>
      </c>
      <c r="B290" s="13">
        <v>239</v>
      </c>
      <c r="C290" s="13">
        <v>1</v>
      </c>
      <c r="D290" s="13">
        <v>16.200000762939453</v>
      </c>
      <c r="E290" s="13">
        <v>46.700000762939453</v>
      </c>
      <c r="F290" s="13">
        <v>1.3300000429153442</v>
      </c>
      <c r="G290" s="13">
        <v>3.3399999141693115</v>
      </c>
      <c r="H290" s="13">
        <v>2.8827159607161552</v>
      </c>
      <c r="I290" s="13">
        <v>0.39820361137390137</v>
      </c>
      <c r="J290">
        <v>0</v>
      </c>
    </row>
    <row r="291" spans="1:10" x14ac:dyDescent="0.35">
      <c r="A291" s="13">
        <v>5.5500001907348633</v>
      </c>
      <c r="B291" s="13">
        <v>317</v>
      </c>
      <c r="C291" s="13">
        <v>0.61000001430511475</v>
      </c>
      <c r="D291" s="13">
        <v>12.5</v>
      </c>
      <c r="E291" s="13">
        <v>37.400001525878906</v>
      </c>
      <c r="F291" s="13">
        <v>2.5199999809265137</v>
      </c>
      <c r="G291" s="13">
        <v>2.2799999713897705</v>
      </c>
      <c r="H291" s="13">
        <v>2.9920001220703125</v>
      </c>
      <c r="I291" s="13">
        <v>1.1052631139755249</v>
      </c>
      <c r="J291">
        <v>0</v>
      </c>
    </row>
    <row r="292" spans="1:10" x14ac:dyDescent="0.35">
      <c r="A292" s="13">
        <v>4.320000171661377</v>
      </c>
      <c r="B292" s="13">
        <v>250</v>
      </c>
      <c r="C292" s="13">
        <v>0.43000000715255737</v>
      </c>
      <c r="D292" s="13">
        <v>15</v>
      </c>
      <c r="E292" s="13">
        <v>44.400001525878906</v>
      </c>
      <c r="F292" s="13">
        <v>0.98000001907348633</v>
      </c>
      <c r="G292" s="13">
        <v>2.8399999141693115</v>
      </c>
      <c r="H292" s="13">
        <v>2.9600001017252606</v>
      </c>
      <c r="I292" s="13">
        <v>0.34507045149803162</v>
      </c>
      <c r="J292">
        <v>0</v>
      </c>
    </row>
    <row r="293" spans="1:10" x14ac:dyDescent="0.35">
      <c r="A293" s="13">
        <v>8.7100000381469727</v>
      </c>
      <c r="B293" s="13">
        <v>229</v>
      </c>
      <c r="C293" s="13">
        <v>1.2999999523162842</v>
      </c>
      <c r="D293" s="13">
        <v>15.399999618530273</v>
      </c>
      <c r="E293" s="13">
        <v>45.700000762939453</v>
      </c>
      <c r="F293" s="13">
        <v>0.8399999737739563</v>
      </c>
      <c r="G293" s="13">
        <v>6.559999942779541</v>
      </c>
      <c r="H293" s="13">
        <v>2.9675325905820324</v>
      </c>
      <c r="I293" s="13">
        <v>0.12804877758026123</v>
      </c>
      <c r="J293">
        <v>0</v>
      </c>
    </row>
    <row r="294" spans="1:10" x14ac:dyDescent="0.35">
      <c r="A294" s="13">
        <v>4.0199999809265137</v>
      </c>
      <c r="B294" s="13">
        <v>215</v>
      </c>
      <c r="C294" s="13">
        <v>0.60000002384185791</v>
      </c>
      <c r="D294" s="13">
        <v>14.699999809265137</v>
      </c>
      <c r="E294" s="13">
        <v>43</v>
      </c>
      <c r="F294" s="13">
        <v>0.92000001668930054</v>
      </c>
      <c r="G294" s="13">
        <v>2.4700000286102295</v>
      </c>
      <c r="H294" s="13">
        <v>2.9251701059817634</v>
      </c>
      <c r="I294" s="13">
        <v>0.37246963381767273</v>
      </c>
      <c r="J294">
        <v>0</v>
      </c>
    </row>
    <row r="295" spans="1:10" x14ac:dyDescent="0.35">
      <c r="A295" s="13">
        <v>5.7600002288818359</v>
      </c>
      <c r="B295" s="13">
        <v>258</v>
      </c>
      <c r="C295" s="13">
        <v>0.50999999046325684</v>
      </c>
      <c r="D295" s="13">
        <v>13.899999618530273</v>
      </c>
      <c r="E295" s="13">
        <v>41.5</v>
      </c>
      <c r="F295" s="13">
        <v>0.81999999284744263</v>
      </c>
      <c r="G295" s="13">
        <v>4.380000114440918</v>
      </c>
      <c r="H295" s="13">
        <v>2.9856115927280888</v>
      </c>
      <c r="I295" s="13">
        <v>0.18721459805965424</v>
      </c>
      <c r="J295">
        <v>0</v>
      </c>
    </row>
    <row r="296" spans="1:10" x14ac:dyDescent="0.35">
      <c r="A296" s="13">
        <v>2.809999942779541</v>
      </c>
      <c r="B296" s="13">
        <v>123</v>
      </c>
      <c r="C296" s="13">
        <v>0.20000000298023224</v>
      </c>
      <c r="D296" s="13">
        <v>15.399999618530273</v>
      </c>
      <c r="E296" s="13">
        <v>46.799999237060547</v>
      </c>
      <c r="F296" s="13">
        <v>0.14000000059604645</v>
      </c>
      <c r="G296" s="13">
        <v>2.4700000286102295</v>
      </c>
      <c r="H296" s="13">
        <v>3.0389610646968959</v>
      </c>
      <c r="I296" s="13">
        <v>5.6680161505937576E-2</v>
      </c>
      <c r="J296">
        <v>0</v>
      </c>
    </row>
    <row r="297" spans="1:10" x14ac:dyDescent="0.35">
      <c r="A297" s="13">
        <v>21.399999618530273</v>
      </c>
      <c r="B297" s="13">
        <v>276</v>
      </c>
      <c r="C297" s="13">
        <v>1.0900000333786011</v>
      </c>
      <c r="D297" s="13">
        <v>14.100000381469727</v>
      </c>
      <c r="E297" s="13">
        <v>42.900001525878906</v>
      </c>
      <c r="F297" s="13">
        <v>1.7599999904632568</v>
      </c>
      <c r="G297" s="13">
        <v>18.530000686645508</v>
      </c>
      <c r="H297" s="13">
        <v>3.0425532173926926</v>
      </c>
      <c r="I297" s="13">
        <v>9.4981104135513306E-2</v>
      </c>
      <c r="J297">
        <v>0</v>
      </c>
    </row>
    <row r="298" spans="1:10" x14ac:dyDescent="0.35">
      <c r="A298" s="13">
        <v>12.479999542236328</v>
      </c>
      <c r="B298" s="13">
        <v>447</v>
      </c>
      <c r="C298" s="13">
        <v>1.5700000524520874</v>
      </c>
      <c r="D298" s="13">
        <v>15.600000381469727</v>
      </c>
      <c r="E298" s="13">
        <v>46.299999237060547</v>
      </c>
      <c r="F298" s="13">
        <v>5.6599998474121094</v>
      </c>
      <c r="G298" s="13">
        <v>5.0900001525878906</v>
      </c>
      <c r="H298" s="13">
        <v>2.9679485964665391</v>
      </c>
      <c r="I298" s="13">
        <v>1.1119842529296875</v>
      </c>
      <c r="J298">
        <v>0</v>
      </c>
    </row>
    <row r="299" spans="1:10" x14ac:dyDescent="0.35">
      <c r="A299" s="13">
        <v>6.820000171661377</v>
      </c>
      <c r="B299" s="13">
        <v>161</v>
      </c>
      <c r="C299" s="13">
        <v>0.56000000238418579</v>
      </c>
      <c r="D299" s="13">
        <v>12.300000190734863</v>
      </c>
      <c r="E299" s="13">
        <v>35.700000762939453</v>
      </c>
      <c r="F299" s="13">
        <v>0.56999999284744263</v>
      </c>
      <c r="G299" s="13">
        <v>5.690000057220459</v>
      </c>
      <c r="H299" s="13">
        <v>2.9024390414100112</v>
      </c>
      <c r="I299" s="13">
        <v>0.10017574578523636</v>
      </c>
      <c r="J299">
        <v>0</v>
      </c>
    </row>
    <row r="300" spans="1:10" x14ac:dyDescent="0.35">
      <c r="A300" s="13">
        <v>4.2100000381469727</v>
      </c>
      <c r="B300" s="13">
        <v>47</v>
      </c>
      <c r="C300" s="13">
        <v>0.25</v>
      </c>
      <c r="D300" s="13">
        <v>11.699999809265137</v>
      </c>
      <c r="E300" s="13">
        <v>36</v>
      </c>
      <c r="F300" s="13">
        <v>3.7899999618530273</v>
      </c>
      <c r="G300" s="13">
        <v>0.12999999523162842</v>
      </c>
      <c r="H300" s="13">
        <v>3.0769231270834627</v>
      </c>
      <c r="I300" s="13">
        <v>29.153846740722656</v>
      </c>
      <c r="J300">
        <v>1</v>
      </c>
    </row>
    <row r="301" spans="1:10" x14ac:dyDescent="0.35">
      <c r="A301" s="13">
        <v>3.309999942779541</v>
      </c>
      <c r="B301" s="13">
        <v>46</v>
      </c>
      <c r="C301" s="13">
        <v>0.20000000298023224</v>
      </c>
      <c r="D301" s="13">
        <v>11.800000190734863</v>
      </c>
      <c r="E301" s="13">
        <v>37.099998474121094</v>
      </c>
      <c r="F301" s="13">
        <v>1.7200000286102295</v>
      </c>
      <c r="G301" s="13">
        <v>1.3899999856948853</v>
      </c>
      <c r="H301" s="13">
        <v>3.1440676164777783</v>
      </c>
      <c r="I301" s="13">
        <v>1.2374100685119629</v>
      </c>
      <c r="J301">
        <v>1</v>
      </c>
    </row>
    <row r="302" spans="1:10" x14ac:dyDescent="0.35">
      <c r="A302" s="13">
        <v>2.0999999046325684</v>
      </c>
      <c r="B302" s="13">
        <v>82</v>
      </c>
      <c r="C302" s="13">
        <v>7.9999998211860657E-2</v>
      </c>
      <c r="D302" s="13">
        <v>14.600000381469727</v>
      </c>
      <c r="E302" s="13">
        <v>45.299999237060547</v>
      </c>
      <c r="F302" s="13">
        <v>0.41999998688697815</v>
      </c>
      <c r="G302" s="13">
        <v>1.6000000238418579</v>
      </c>
      <c r="H302" s="13">
        <v>3.1027395927026933</v>
      </c>
      <c r="I302" s="13">
        <v>0.26249998807907104</v>
      </c>
      <c r="J302">
        <v>1</v>
      </c>
    </row>
    <row r="303" spans="1:10" x14ac:dyDescent="0.35">
      <c r="A303" s="13">
        <v>8.1000003814697266</v>
      </c>
      <c r="B303" s="13">
        <v>176</v>
      </c>
      <c r="C303" s="13">
        <v>0.40000000596046448</v>
      </c>
      <c r="D303" s="13">
        <v>15.199999809265137</v>
      </c>
      <c r="E303" s="13">
        <v>44.799999237060547</v>
      </c>
      <c r="F303" s="13">
        <v>4.5399999618530273</v>
      </c>
      <c r="G303" s="13">
        <v>3.0799999237060547</v>
      </c>
      <c r="H303" s="13">
        <v>2.9473684078438458</v>
      </c>
      <c r="I303" s="13">
        <v>1.4740259647369385</v>
      </c>
      <c r="J303">
        <v>0</v>
      </c>
    </row>
    <row r="304" spans="1:10" x14ac:dyDescent="0.35">
      <c r="A304" s="13">
        <v>8.369999885559082</v>
      </c>
      <c r="B304" s="13">
        <v>241</v>
      </c>
      <c r="C304" s="13">
        <v>1.0800000429153442</v>
      </c>
      <c r="D304" s="13">
        <v>11.300000190734863</v>
      </c>
      <c r="E304" s="13">
        <v>33.599998474121094</v>
      </c>
      <c r="F304" s="13">
        <v>4.4899997711181641</v>
      </c>
      <c r="G304" s="13">
        <v>2.6400001049041748</v>
      </c>
      <c r="H304" s="13">
        <v>2.9734511422106458</v>
      </c>
      <c r="I304" s="13">
        <v>1.7007573843002319</v>
      </c>
      <c r="J304">
        <v>0</v>
      </c>
    </row>
    <row r="305" spans="1:10" x14ac:dyDescent="0.35">
      <c r="A305" s="13">
        <v>5.5100002288818359</v>
      </c>
      <c r="B305" s="13">
        <v>199</v>
      </c>
      <c r="C305" s="13">
        <v>0.33000001311302185</v>
      </c>
      <c r="D305" s="13">
        <v>15.300000190734863</v>
      </c>
      <c r="E305" s="13">
        <v>46.599998474121094</v>
      </c>
      <c r="F305" s="13">
        <v>2.309999942779541</v>
      </c>
      <c r="G305" s="13">
        <v>2.7599999904632568</v>
      </c>
      <c r="H305" s="13">
        <v>3.0457514962869348</v>
      </c>
      <c r="I305" s="13">
        <v>0.83695650100708008</v>
      </c>
      <c r="J305">
        <v>0</v>
      </c>
    </row>
    <row r="306" spans="1:10" x14ac:dyDescent="0.35">
      <c r="A306" s="13">
        <v>18.840000152587891</v>
      </c>
      <c r="B306" s="13">
        <v>259</v>
      </c>
      <c r="C306" s="13">
        <v>1.8799999952316284</v>
      </c>
      <c r="D306" s="13">
        <v>14.699999809265137</v>
      </c>
      <c r="E306" s="13">
        <v>44.400001525878906</v>
      </c>
      <c r="F306" s="13">
        <v>6.9699997901916504</v>
      </c>
      <c r="G306" s="13">
        <v>10.739999771118164</v>
      </c>
      <c r="H306" s="13">
        <v>3.0204083062568756</v>
      </c>
      <c r="I306" s="13">
        <v>0.64897578954696655</v>
      </c>
      <c r="J306">
        <v>0</v>
      </c>
    </row>
    <row r="307" spans="1:10" x14ac:dyDescent="0.35">
      <c r="A307" s="13">
        <v>12.359999656677246</v>
      </c>
      <c r="B307" s="13">
        <v>229</v>
      </c>
      <c r="C307" s="13">
        <v>0.75</v>
      </c>
      <c r="D307" s="13">
        <v>13.800000190734863</v>
      </c>
      <c r="E307" s="13">
        <v>42.299999237060547</v>
      </c>
      <c r="F307" s="13">
        <v>3.2200000286102295</v>
      </c>
      <c r="G307" s="13">
        <v>8.3199996948242188</v>
      </c>
      <c r="H307" s="13">
        <v>3.0652172936533875</v>
      </c>
      <c r="I307" s="13">
        <v>0.38701924681663513</v>
      </c>
      <c r="J307">
        <v>0</v>
      </c>
    </row>
    <row r="308" spans="1:10" x14ac:dyDescent="0.35">
      <c r="A308" s="13">
        <v>2.2699999809265137</v>
      </c>
      <c r="B308" s="13">
        <v>121</v>
      </c>
      <c r="C308" s="13">
        <v>0.10999999940395355</v>
      </c>
      <c r="D308" s="13">
        <v>15.600000381469727</v>
      </c>
      <c r="E308" s="13">
        <v>46.400001525878906</v>
      </c>
      <c r="F308" s="13">
        <v>0.41999998688697815</v>
      </c>
      <c r="G308" s="13">
        <v>1.7200000286102295</v>
      </c>
      <c r="H308" s="13">
        <v>2.9743589994391662</v>
      </c>
      <c r="I308" s="13">
        <v>0.24418602883815765</v>
      </c>
      <c r="J308">
        <v>0</v>
      </c>
    </row>
    <row r="309" spans="1:10" x14ac:dyDescent="0.35">
      <c r="A309" s="13">
        <v>5.5</v>
      </c>
      <c r="B309" s="13">
        <v>161</v>
      </c>
      <c r="C309" s="13">
        <v>0.14000000059604645</v>
      </c>
      <c r="D309" s="13">
        <v>13</v>
      </c>
      <c r="E309" s="13">
        <v>39.200000762939453</v>
      </c>
      <c r="F309" s="13">
        <v>0.43999999761581421</v>
      </c>
      <c r="G309" s="13">
        <v>4.9200000762939453</v>
      </c>
      <c r="H309" s="13">
        <v>3.0153846740722656</v>
      </c>
      <c r="I309" s="13">
        <v>8.943089097738266E-2</v>
      </c>
      <c r="J309">
        <v>0</v>
      </c>
    </row>
    <row r="310" spans="1:10" x14ac:dyDescent="0.35">
      <c r="A310" s="13">
        <v>7</v>
      </c>
      <c r="B310" s="13">
        <v>36</v>
      </c>
      <c r="C310" s="13">
        <v>0.55000001192092896</v>
      </c>
      <c r="D310" s="13">
        <v>12.100000381469727</v>
      </c>
      <c r="E310" s="13">
        <v>37.599998474121094</v>
      </c>
      <c r="F310" s="13">
        <v>3.0399999618530273</v>
      </c>
      <c r="G310" s="13">
        <v>3.1600000858306885</v>
      </c>
      <c r="H310" s="13">
        <v>3.1074377924568304</v>
      </c>
      <c r="I310" s="13">
        <v>0.96202528476715088</v>
      </c>
      <c r="J310">
        <v>1</v>
      </c>
    </row>
    <row r="311" spans="1:10" x14ac:dyDescent="0.35">
      <c r="A311" s="13">
        <v>15.859999656677246</v>
      </c>
      <c r="B311" s="13">
        <v>198</v>
      </c>
      <c r="C311" s="13">
        <v>1.4099999666213989</v>
      </c>
      <c r="D311" s="13">
        <v>12.600000381469727</v>
      </c>
      <c r="E311" s="13">
        <v>37.400001525878906</v>
      </c>
      <c r="F311" s="13">
        <v>1.6499999761581421</v>
      </c>
      <c r="G311" s="13">
        <v>12.539999961853027</v>
      </c>
      <c r="H311" s="13">
        <v>2.9682539994904653</v>
      </c>
      <c r="I311" s="13">
        <v>0.1315789520740509</v>
      </c>
      <c r="J311">
        <v>1</v>
      </c>
    </row>
    <row r="312" spans="1:10" x14ac:dyDescent="0.35">
      <c r="A312" s="13">
        <v>5.6700000762939453</v>
      </c>
      <c r="B312" s="13">
        <v>231</v>
      </c>
      <c r="C312" s="13">
        <v>0.75999999046325684</v>
      </c>
      <c r="D312" s="13">
        <v>14.800000190734863</v>
      </c>
      <c r="E312" s="13">
        <v>44.299999237060547</v>
      </c>
      <c r="F312" s="13">
        <v>0.44999998807907104</v>
      </c>
      <c r="G312" s="13">
        <v>4.440000057220459</v>
      </c>
      <c r="H312" s="13">
        <v>2.9932431531178869</v>
      </c>
      <c r="I312" s="13">
        <v>0.10135135054588318</v>
      </c>
      <c r="J312">
        <v>0</v>
      </c>
    </row>
    <row r="313" spans="1:10" x14ac:dyDescent="0.35">
      <c r="A313" s="13">
        <v>7.570000171661377</v>
      </c>
      <c r="B313" s="13">
        <v>52</v>
      </c>
      <c r="C313" s="13">
        <v>0.40000000596046448</v>
      </c>
      <c r="D313" s="13">
        <v>13</v>
      </c>
      <c r="E313" s="13">
        <v>39.400001525878906</v>
      </c>
      <c r="F313" s="13">
        <v>1.7400000095367432</v>
      </c>
      <c r="G313" s="13">
        <v>5.25</v>
      </c>
      <c r="H313" s="13">
        <v>3.0307693481445313</v>
      </c>
      <c r="I313" s="13">
        <v>0.33142858743667603</v>
      </c>
      <c r="J313">
        <v>1</v>
      </c>
    </row>
    <row r="314" spans="1:10" x14ac:dyDescent="0.35">
      <c r="A314" s="13">
        <v>6.8899998664855957</v>
      </c>
      <c r="B314" s="13">
        <v>219</v>
      </c>
      <c r="C314" s="13">
        <v>0.47999998927116394</v>
      </c>
      <c r="D314" s="13">
        <v>15.199999809265137</v>
      </c>
      <c r="E314" s="13">
        <v>45.400001525878906</v>
      </c>
      <c r="F314" s="13">
        <v>2.8199999332427979</v>
      </c>
      <c r="G314" s="13">
        <v>3.440000057220459</v>
      </c>
      <c r="H314" s="13">
        <v>2.9868422431298587</v>
      </c>
      <c r="I314" s="13">
        <v>0.81976741552352905</v>
      </c>
      <c r="J314">
        <v>0</v>
      </c>
    </row>
    <row r="315" spans="1:10" x14ac:dyDescent="0.35">
      <c r="A315" s="13">
        <v>6.619999885559082</v>
      </c>
      <c r="B315" s="13">
        <v>166</v>
      </c>
      <c r="C315" s="13">
        <v>0.72000002861022949</v>
      </c>
      <c r="D315" s="13">
        <v>15.699999809265137</v>
      </c>
      <c r="E315" s="13">
        <v>47.099998474121094</v>
      </c>
      <c r="F315" s="13">
        <v>0.82999998331069946</v>
      </c>
      <c r="G315" s="13">
        <v>5.0199999809265137</v>
      </c>
      <c r="H315" s="13">
        <v>2.9999999392564121</v>
      </c>
      <c r="I315" s="13">
        <v>0.16533863544464111</v>
      </c>
      <c r="J315">
        <v>0</v>
      </c>
    </row>
    <row r="316" spans="1:10" x14ac:dyDescent="0.35">
      <c r="A316" s="13">
        <v>4</v>
      </c>
      <c r="B316" s="13">
        <v>154</v>
      </c>
      <c r="C316" s="13">
        <v>0.82999998331069946</v>
      </c>
      <c r="D316" s="13">
        <v>13.899999618530273</v>
      </c>
      <c r="E316" s="13">
        <v>42.299999237060547</v>
      </c>
      <c r="F316" s="13">
        <v>1.5800000429153442</v>
      </c>
      <c r="G316" s="13">
        <v>1.559999942779541</v>
      </c>
      <c r="H316" s="13">
        <v>3.0431654962543924</v>
      </c>
      <c r="I316" s="13">
        <v>1.0128206014633179</v>
      </c>
      <c r="J316">
        <v>0</v>
      </c>
    </row>
    <row r="317" spans="1:10" x14ac:dyDescent="0.35">
      <c r="A317" s="13">
        <v>3.1800000667572021</v>
      </c>
      <c r="B317" s="13">
        <v>101</v>
      </c>
      <c r="C317" s="13">
        <v>0.20000000298023224</v>
      </c>
      <c r="D317" s="13">
        <v>12.899999618530273</v>
      </c>
      <c r="E317" s="13">
        <v>38.099998474121094</v>
      </c>
      <c r="F317" s="13">
        <v>1.190000057220459</v>
      </c>
      <c r="G317" s="13">
        <v>1.7400000095367432</v>
      </c>
      <c r="H317" s="13">
        <v>2.9534883411463166</v>
      </c>
      <c r="I317" s="13">
        <v>0.68390810489654541</v>
      </c>
      <c r="J317">
        <v>1</v>
      </c>
    </row>
    <row r="318" spans="1:10" x14ac:dyDescent="0.35">
      <c r="A318" s="13">
        <v>1.1000000238418579</v>
      </c>
      <c r="B318" s="13">
        <v>70</v>
      </c>
      <c r="C318" s="13">
        <v>7.0000000298023224E-2</v>
      </c>
      <c r="D318" s="13">
        <v>14.800000190734863</v>
      </c>
      <c r="E318" s="13">
        <v>43.200000762939453</v>
      </c>
      <c r="F318" s="13">
        <v>0.37000000476837158</v>
      </c>
      <c r="G318" s="13">
        <v>0.60000002384185791</v>
      </c>
      <c r="H318" s="13">
        <v>2.9189189328513412</v>
      </c>
      <c r="I318" s="13">
        <v>0.61666667461395264</v>
      </c>
      <c r="J318">
        <v>1</v>
      </c>
    </row>
    <row r="319" spans="1:10" x14ac:dyDescent="0.35">
      <c r="A319" s="13">
        <v>1.3899999856948853</v>
      </c>
      <c r="B319" s="13">
        <v>46</v>
      </c>
      <c r="C319" s="13">
        <v>0.15000000596046448</v>
      </c>
      <c r="D319" s="13">
        <v>16.299999237060547</v>
      </c>
      <c r="E319" s="13">
        <v>48.799999237060547</v>
      </c>
      <c r="F319" s="13">
        <v>0.43999999761581421</v>
      </c>
      <c r="G319" s="13">
        <v>0.79000002145767212</v>
      </c>
      <c r="H319" s="13">
        <v>2.9938651239998997</v>
      </c>
      <c r="I319" s="13">
        <v>0.55696201324462891</v>
      </c>
      <c r="J319">
        <v>1</v>
      </c>
    </row>
    <row r="320" spans="1:10" x14ac:dyDescent="0.35">
      <c r="A320" s="13">
        <v>4.380000114440918</v>
      </c>
      <c r="B320" s="13">
        <v>29</v>
      </c>
      <c r="C320" s="13">
        <v>0.2199999988079071</v>
      </c>
      <c r="D320" s="13">
        <v>13.199999809265137</v>
      </c>
      <c r="E320" s="13">
        <v>41.599998474121094</v>
      </c>
      <c r="F320" s="13">
        <v>0.52999997138977051</v>
      </c>
      <c r="G320" s="13">
        <v>3.630000114440918</v>
      </c>
      <c r="H320" s="13">
        <v>3.1515150814564312</v>
      </c>
      <c r="I320" s="13">
        <v>0.14600549638271332</v>
      </c>
      <c r="J320">
        <v>1</v>
      </c>
    </row>
    <row r="321" spans="1:10" x14ac:dyDescent="0.35">
      <c r="A321" s="13">
        <v>16.100000381469727</v>
      </c>
      <c r="B321" s="13">
        <v>304</v>
      </c>
      <c r="C321" s="13">
        <v>0.80000001192092896</v>
      </c>
      <c r="D321" s="13">
        <v>15.399999618530273</v>
      </c>
      <c r="E321" s="13">
        <v>46.599998474121094</v>
      </c>
      <c r="F321" s="13">
        <v>9.1800003051757813</v>
      </c>
      <c r="G321" s="13">
        <v>6.119999885559082</v>
      </c>
      <c r="H321" s="13">
        <v>3.0259740018466603</v>
      </c>
      <c r="I321" s="13">
        <v>1.5000001192092896</v>
      </c>
      <c r="J321">
        <v>0</v>
      </c>
    </row>
    <row r="322" spans="1:10" x14ac:dyDescent="0.35">
      <c r="A322" s="13">
        <v>5.0300002098083496</v>
      </c>
      <c r="B322" s="13">
        <v>81</v>
      </c>
      <c r="C322" s="13">
        <v>0.34000000357627869</v>
      </c>
      <c r="D322" s="13">
        <v>13.199999809265137</v>
      </c>
      <c r="E322" s="13">
        <v>39.099998474121094</v>
      </c>
      <c r="F322" s="13">
        <v>1.1599999666213989</v>
      </c>
      <c r="G322" s="13">
        <v>3.4700000286102295</v>
      </c>
      <c r="H322" s="13">
        <v>2.9621211393258231</v>
      </c>
      <c r="I322" s="13">
        <v>0.33429393172264099</v>
      </c>
      <c r="J322">
        <v>0</v>
      </c>
    </row>
    <row r="323" spans="1:10" x14ac:dyDescent="0.35">
      <c r="A323" s="13">
        <v>6.179999828338623</v>
      </c>
      <c r="B323" s="13">
        <v>158</v>
      </c>
      <c r="C323" s="13">
        <v>0.23000000417232513</v>
      </c>
      <c r="D323" s="13">
        <v>12.600000381469727</v>
      </c>
      <c r="E323" s="13">
        <v>37.700000762939453</v>
      </c>
      <c r="F323" s="13">
        <v>1.3200000524520874</v>
      </c>
      <c r="G323" s="13">
        <v>4.5500001907348633</v>
      </c>
      <c r="H323" s="13">
        <v>2.9920634620283986</v>
      </c>
      <c r="I323" s="13">
        <v>0.29010990262031555</v>
      </c>
      <c r="J323">
        <v>0</v>
      </c>
    </row>
    <row r="324" spans="1:10" x14ac:dyDescent="0.35">
      <c r="A324" s="13">
        <v>8.630000114440918</v>
      </c>
      <c r="B324" s="13">
        <v>49</v>
      </c>
      <c r="C324" s="13">
        <v>0.37999999523162842</v>
      </c>
      <c r="D324" s="13">
        <v>15.199999809265137</v>
      </c>
      <c r="E324" s="13">
        <v>45.200000762939453</v>
      </c>
      <c r="F324" s="13">
        <v>0.81000000238418579</v>
      </c>
      <c r="G324" s="13">
        <v>7.2300000190734863</v>
      </c>
      <c r="H324" s="13">
        <v>2.9736842980345211</v>
      </c>
      <c r="I324" s="13">
        <v>0.11203319579362869</v>
      </c>
      <c r="J324">
        <v>0</v>
      </c>
    </row>
    <row r="325" spans="1:10" x14ac:dyDescent="0.35">
      <c r="A325" s="13">
        <v>6.9000000953674316</v>
      </c>
      <c r="B325" s="13">
        <v>84</v>
      </c>
      <c r="C325" s="13">
        <v>0.14000000059604645</v>
      </c>
      <c r="D325" s="13">
        <v>15.199999809265137</v>
      </c>
      <c r="E325" s="13">
        <v>44.900001525878906</v>
      </c>
      <c r="F325" s="13">
        <v>4.070000171661377</v>
      </c>
      <c r="G325" s="13">
        <v>2.619999885559082</v>
      </c>
      <c r="H325" s="13">
        <v>2.9539475058749791</v>
      </c>
      <c r="I325" s="13">
        <v>1.553435206413269</v>
      </c>
      <c r="J3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5"/>
  <sheetViews>
    <sheetView workbookViewId="0">
      <selection sqref="A1:A1048576"/>
    </sheetView>
  </sheetViews>
  <sheetFormatPr baseColWidth="10" defaultRowHeight="14.5" x14ac:dyDescent="0.35"/>
  <cols>
    <col min="1" max="1" width="9.81640625" bestFit="1" customWidth="1"/>
    <col min="2" max="2" width="17.54296875" bestFit="1" customWidth="1"/>
    <col min="3" max="3" width="13.54296875" bestFit="1" customWidth="1"/>
    <col min="4" max="4" width="13.81640625" bestFit="1" customWidth="1"/>
    <col min="5" max="5" width="24.81640625" bestFit="1" customWidth="1"/>
    <col min="6" max="6" width="20.26953125" bestFit="1" customWidth="1"/>
    <col min="7" max="8" width="12" bestFit="1" customWidth="1"/>
  </cols>
  <sheetData>
    <row r="1" spans="1:8" x14ac:dyDescent="0.35">
      <c r="A1" s="24" t="s">
        <v>0</v>
      </c>
      <c r="B1" s="24" t="s">
        <v>30</v>
      </c>
      <c r="C1" s="24" t="s">
        <v>29</v>
      </c>
      <c r="D1" s="24" t="s">
        <v>34</v>
      </c>
      <c r="E1" s="24" t="s">
        <v>40</v>
      </c>
      <c r="F1" s="24" t="s">
        <v>41</v>
      </c>
      <c r="G1" s="24" t="s">
        <v>31</v>
      </c>
      <c r="H1" s="24" t="s">
        <v>32</v>
      </c>
    </row>
    <row r="2" spans="1:8" x14ac:dyDescent="0.35">
      <c r="A2">
        <v>0</v>
      </c>
      <c r="B2">
        <v>247000</v>
      </c>
      <c r="C2">
        <v>12039.999961853027</v>
      </c>
      <c r="D2">
        <v>19.999999552965164</v>
      </c>
      <c r="E2">
        <v>2.8370369805230036</v>
      </c>
      <c r="F2">
        <v>4.7038331627845764E-2</v>
      </c>
      <c r="G2">
        <v>11.479999542236328</v>
      </c>
      <c r="H2">
        <v>0.54000002145767212</v>
      </c>
    </row>
    <row r="3" spans="1:8" x14ac:dyDescent="0.35">
      <c r="A3">
        <v>0</v>
      </c>
      <c r="B3">
        <v>139000</v>
      </c>
      <c r="C3">
        <v>4099.9999046325684</v>
      </c>
      <c r="D3">
        <v>129.99999523162842</v>
      </c>
      <c r="E3">
        <v>2.8750001821253082</v>
      </c>
      <c r="F3">
        <v>0.99497485160827637</v>
      </c>
      <c r="G3">
        <v>1.9900000095367432</v>
      </c>
      <c r="H3">
        <v>1.9800000190734863</v>
      </c>
    </row>
    <row r="4" spans="1:8" x14ac:dyDescent="0.35">
      <c r="A4">
        <v>0</v>
      </c>
      <c r="B4">
        <v>267000</v>
      </c>
      <c r="C4">
        <v>7099.9999046325684</v>
      </c>
      <c r="D4">
        <v>250</v>
      </c>
      <c r="E4">
        <v>2.8536583682787766</v>
      </c>
      <c r="F4">
        <v>0.28517824411392212</v>
      </c>
      <c r="G4">
        <v>5.3299999237060547</v>
      </c>
      <c r="H4">
        <v>1.5199999809265137</v>
      </c>
    </row>
    <row r="5" spans="1:8" x14ac:dyDescent="0.35">
      <c r="A5">
        <v>0</v>
      </c>
      <c r="B5">
        <v>218000</v>
      </c>
      <c r="C5">
        <v>8340.0001525878906</v>
      </c>
      <c r="D5">
        <v>280.0000011920929</v>
      </c>
      <c r="E5">
        <v>2.8298611860768315</v>
      </c>
      <c r="F5">
        <v>0.24345147609710693</v>
      </c>
      <c r="G5">
        <v>6.4899997711181641</v>
      </c>
      <c r="H5">
        <v>1.5800000429153442</v>
      </c>
    </row>
    <row r="6" spans="1:8" x14ac:dyDescent="0.35">
      <c r="A6">
        <v>0</v>
      </c>
      <c r="B6">
        <v>113000</v>
      </c>
      <c r="C6">
        <v>3829.9999237060547</v>
      </c>
      <c r="D6">
        <v>50.00000074505806</v>
      </c>
      <c r="E6">
        <v>3.0175758130622632</v>
      </c>
      <c r="F6">
        <v>0.46899226307868958</v>
      </c>
      <c r="G6">
        <v>2.5799999237060547</v>
      </c>
      <c r="H6">
        <v>1.2100000381469727</v>
      </c>
    </row>
    <row r="7" spans="1:8" x14ac:dyDescent="0.35">
      <c r="A7">
        <v>0</v>
      </c>
      <c r="B7">
        <v>578000</v>
      </c>
      <c r="C7">
        <v>32110.000610351563</v>
      </c>
      <c r="D7">
        <v>1240.0000095367432</v>
      </c>
      <c r="E7">
        <v>2.7456692484708358</v>
      </c>
      <c r="F7">
        <v>0.10688666254281998</v>
      </c>
      <c r="G7">
        <v>27.879999160766602</v>
      </c>
      <c r="H7">
        <v>2.9800000190734863</v>
      </c>
    </row>
    <row r="8" spans="1:8" x14ac:dyDescent="0.35">
      <c r="A8">
        <v>0</v>
      </c>
      <c r="B8">
        <v>272000</v>
      </c>
      <c r="C8">
        <v>8920.0000762939453</v>
      </c>
      <c r="D8">
        <v>140.00000059604645</v>
      </c>
      <c r="E8">
        <v>2.8612677192858267</v>
      </c>
      <c r="F8">
        <v>0.59927141666412354</v>
      </c>
      <c r="G8">
        <v>5.4899997711181641</v>
      </c>
      <c r="H8">
        <v>3.2899999618530273</v>
      </c>
    </row>
    <row r="9" spans="1:8" x14ac:dyDescent="0.35">
      <c r="A9">
        <v>0</v>
      </c>
      <c r="B9">
        <v>267000</v>
      </c>
      <c r="C9">
        <v>19719.999313354492</v>
      </c>
      <c r="D9">
        <v>620.00000476837158</v>
      </c>
      <c r="E9">
        <v>2.9844719315885002</v>
      </c>
      <c r="F9">
        <v>0.43933683633804321</v>
      </c>
      <c r="G9">
        <v>13.270000457763672</v>
      </c>
      <c r="H9">
        <v>5.8299999237060547</v>
      </c>
    </row>
    <row r="10" spans="1:8" x14ac:dyDescent="0.35">
      <c r="A10">
        <v>0</v>
      </c>
      <c r="B10">
        <v>93000</v>
      </c>
      <c r="C10">
        <v>15149.999618530273</v>
      </c>
      <c r="D10">
        <v>1220.0000286102295</v>
      </c>
      <c r="E10">
        <v>2.8839999389648439</v>
      </c>
      <c r="F10">
        <v>0.1590341329574585</v>
      </c>
      <c r="G10">
        <v>12.010000228881836</v>
      </c>
      <c r="H10">
        <v>1.9099999666213989</v>
      </c>
    </row>
    <row r="11" spans="1:8" x14ac:dyDescent="0.35">
      <c r="A11">
        <v>0</v>
      </c>
      <c r="B11">
        <v>164000</v>
      </c>
      <c r="C11">
        <v>5940.000057220459</v>
      </c>
      <c r="D11">
        <v>50.00000074505806</v>
      </c>
      <c r="E11">
        <v>2.9495999145507814</v>
      </c>
      <c r="F11">
        <v>1.739534854888916</v>
      </c>
      <c r="G11">
        <v>2.1500000953674316</v>
      </c>
      <c r="H11">
        <v>3.7400000095367432</v>
      </c>
    </row>
    <row r="12" spans="1:8" x14ac:dyDescent="0.35">
      <c r="A12">
        <v>0</v>
      </c>
      <c r="B12">
        <v>134000</v>
      </c>
      <c r="C12">
        <v>5070.000171661377</v>
      </c>
      <c r="D12">
        <v>140.00000059604645</v>
      </c>
      <c r="E12">
        <v>2.9523809235472624</v>
      </c>
      <c r="F12">
        <v>1.3364928960800171</v>
      </c>
      <c r="G12">
        <v>2.1099998950958252</v>
      </c>
      <c r="H12">
        <v>2.8199999332427979</v>
      </c>
    </row>
    <row r="13" spans="1:8" x14ac:dyDescent="0.35">
      <c r="A13">
        <v>0</v>
      </c>
      <c r="B13">
        <v>164000</v>
      </c>
      <c r="C13">
        <v>7010.0002288818359</v>
      </c>
      <c r="D13">
        <v>79.999998211860657</v>
      </c>
      <c r="E13">
        <v>2.9664594527899832</v>
      </c>
      <c r="F13">
        <v>0.21830986440181732</v>
      </c>
      <c r="G13">
        <v>5.679999828338623</v>
      </c>
      <c r="H13">
        <v>1.2400000095367432</v>
      </c>
    </row>
    <row r="14" spans="1:8" x14ac:dyDescent="0.35">
      <c r="A14">
        <v>0</v>
      </c>
      <c r="B14">
        <v>223000</v>
      </c>
      <c r="C14">
        <v>4900.0000953674316</v>
      </c>
      <c r="D14">
        <v>340.00000357627869</v>
      </c>
      <c r="E14">
        <v>2.9327102542183825</v>
      </c>
      <c r="F14">
        <v>0.78823530673980713</v>
      </c>
      <c r="G14">
        <v>2.5499999523162842</v>
      </c>
      <c r="H14">
        <v>2.0099999904632568</v>
      </c>
    </row>
    <row r="15" spans="1:8" x14ac:dyDescent="0.35">
      <c r="A15">
        <v>0</v>
      </c>
      <c r="B15">
        <v>179000</v>
      </c>
      <c r="C15">
        <v>3259.9999904632568</v>
      </c>
      <c r="D15">
        <v>109.99999940395355</v>
      </c>
      <c r="E15">
        <v>2.8632258753622732</v>
      </c>
      <c r="F15">
        <v>0.75000005960464478</v>
      </c>
      <c r="G15">
        <v>1.7999999523162842</v>
      </c>
      <c r="H15">
        <v>1.3500000238418579</v>
      </c>
    </row>
    <row r="16" spans="1:8" x14ac:dyDescent="0.35">
      <c r="A16">
        <v>0</v>
      </c>
      <c r="B16">
        <v>118000</v>
      </c>
      <c r="C16">
        <v>5969.9997901916504</v>
      </c>
      <c r="D16">
        <v>70.000000298023224</v>
      </c>
      <c r="E16">
        <v>2.8863635624735799</v>
      </c>
      <c r="F16">
        <v>9.4444438815116882E-2</v>
      </c>
      <c r="G16">
        <v>5.4000000953674316</v>
      </c>
      <c r="H16">
        <v>0.50999999046325684</v>
      </c>
    </row>
    <row r="17" spans="1:8" x14ac:dyDescent="0.35">
      <c r="A17">
        <v>0</v>
      </c>
      <c r="B17">
        <v>156000</v>
      </c>
      <c r="C17">
        <v>4159.9998474121094</v>
      </c>
      <c r="D17">
        <v>129.99999523162842</v>
      </c>
      <c r="E17">
        <v>2.7948719056426463</v>
      </c>
      <c r="F17">
        <v>1.1047120094299316</v>
      </c>
      <c r="G17">
        <v>1.9099999666213989</v>
      </c>
      <c r="H17">
        <v>2.1099998950958252</v>
      </c>
    </row>
    <row r="18" spans="1:8" x14ac:dyDescent="0.35">
      <c r="A18">
        <v>0</v>
      </c>
      <c r="B18">
        <v>243000</v>
      </c>
      <c r="C18">
        <v>11550.000190734863</v>
      </c>
      <c r="D18">
        <v>50.00000074505806</v>
      </c>
      <c r="E18">
        <v>2.7952756325320092</v>
      </c>
      <c r="F18">
        <v>0.1675126850605011</v>
      </c>
      <c r="G18">
        <v>9.8500003814697266</v>
      </c>
      <c r="H18">
        <v>1.6499999761581421</v>
      </c>
    </row>
    <row r="19" spans="1:8" x14ac:dyDescent="0.35">
      <c r="A19">
        <v>0</v>
      </c>
      <c r="B19">
        <v>127000</v>
      </c>
      <c r="C19">
        <v>6630.000114440918</v>
      </c>
      <c r="D19">
        <v>569.99999284744263</v>
      </c>
      <c r="E19">
        <v>2.828571307697564</v>
      </c>
      <c r="F19">
        <v>3.9672131538391113</v>
      </c>
      <c r="G19">
        <v>1.2200000286102295</v>
      </c>
      <c r="H19">
        <v>4.8400001525878906</v>
      </c>
    </row>
    <row r="20" spans="1:8" x14ac:dyDescent="0.35">
      <c r="A20">
        <v>0</v>
      </c>
      <c r="B20">
        <v>244000</v>
      </c>
      <c r="C20">
        <v>5269.9999809265137</v>
      </c>
      <c r="D20">
        <v>300.00001192092896</v>
      </c>
      <c r="E20">
        <v>2.8423612076007316</v>
      </c>
      <c r="F20">
        <v>0.32887700200080872</v>
      </c>
      <c r="G20">
        <v>3.7400000095367432</v>
      </c>
      <c r="H20">
        <v>1.2300000190734863</v>
      </c>
    </row>
    <row r="21" spans="1:8" x14ac:dyDescent="0.35">
      <c r="A21">
        <v>0</v>
      </c>
      <c r="B21">
        <v>396000</v>
      </c>
      <c r="C21">
        <v>10449.999809265137</v>
      </c>
      <c r="D21">
        <v>9.9999997764825821</v>
      </c>
      <c r="E21">
        <v>3.0131578823536054</v>
      </c>
      <c r="F21">
        <v>0.24166667461395264</v>
      </c>
      <c r="G21">
        <v>8.3999996185302734</v>
      </c>
      <c r="H21">
        <v>2.0299999713897705</v>
      </c>
    </row>
    <row r="22" spans="1:8" x14ac:dyDescent="0.35">
      <c r="A22">
        <v>0</v>
      </c>
      <c r="B22">
        <v>239000</v>
      </c>
      <c r="C22">
        <v>6500</v>
      </c>
      <c r="D22">
        <v>500</v>
      </c>
      <c r="E22">
        <v>2.8098593001279601</v>
      </c>
      <c r="F22">
        <v>0.40845069289207458</v>
      </c>
      <c r="G22">
        <v>4.2600002288818359</v>
      </c>
      <c r="H22">
        <v>1.7400000095367432</v>
      </c>
    </row>
    <row r="23" spans="1:8" x14ac:dyDescent="0.35">
      <c r="A23">
        <v>0</v>
      </c>
      <c r="B23">
        <v>215000</v>
      </c>
      <c r="C23">
        <v>4480.0000190734863</v>
      </c>
      <c r="D23">
        <v>159.99999642372131</v>
      </c>
      <c r="E23">
        <v>3.0261194321965297</v>
      </c>
      <c r="F23">
        <v>0.85407727956771851</v>
      </c>
      <c r="G23">
        <v>2.3299999237060547</v>
      </c>
      <c r="H23">
        <v>1.9900000095367432</v>
      </c>
    </row>
    <row r="24" spans="1:8" x14ac:dyDescent="0.35">
      <c r="A24">
        <v>0</v>
      </c>
      <c r="B24">
        <v>135000</v>
      </c>
      <c r="C24">
        <v>4460.0000381469727</v>
      </c>
      <c r="D24">
        <v>600.00002384185791</v>
      </c>
      <c r="E24">
        <v>2.8590603734742333</v>
      </c>
      <c r="F24">
        <v>0.16591928899288177</v>
      </c>
      <c r="G24">
        <v>4.4600000381469727</v>
      </c>
      <c r="H24">
        <v>0.74000000953674316</v>
      </c>
    </row>
    <row r="25" spans="1:8" x14ac:dyDescent="0.35">
      <c r="A25">
        <v>0</v>
      </c>
      <c r="B25">
        <v>264000</v>
      </c>
      <c r="C25">
        <v>5340.0001525878906</v>
      </c>
      <c r="D25">
        <v>899.99997615814209</v>
      </c>
      <c r="E25">
        <v>2.8770491002356278</v>
      </c>
      <c r="F25">
        <v>0.26434424519538879</v>
      </c>
      <c r="G25">
        <v>9.7600002288818359</v>
      </c>
      <c r="H25">
        <v>2.5799999237060547</v>
      </c>
    </row>
    <row r="26" spans="1:8" x14ac:dyDescent="0.35">
      <c r="A26">
        <v>0</v>
      </c>
      <c r="B26">
        <v>224000</v>
      </c>
      <c r="C26">
        <v>11100.000381469727</v>
      </c>
      <c r="D26">
        <v>560.00000238418579</v>
      </c>
      <c r="E26">
        <v>2.985815413838504</v>
      </c>
      <c r="F26">
        <v>0.26546904444694519</v>
      </c>
      <c r="G26">
        <v>5.0100002288818359</v>
      </c>
      <c r="H26">
        <v>1.3300000429153442</v>
      </c>
    </row>
    <row r="27" spans="1:8" x14ac:dyDescent="0.35">
      <c r="A27">
        <v>0</v>
      </c>
      <c r="B27">
        <v>287000</v>
      </c>
      <c r="C27">
        <v>14920.000076293945</v>
      </c>
      <c r="D27">
        <v>1149.9999761581421</v>
      </c>
      <c r="E27">
        <v>2.8951049631945076</v>
      </c>
      <c r="F27">
        <v>0.47469457983970642</v>
      </c>
      <c r="G27">
        <v>5.7300000190734863</v>
      </c>
      <c r="H27">
        <v>2.7200000286102295</v>
      </c>
    </row>
    <row r="28" spans="1:8" x14ac:dyDescent="0.35">
      <c r="A28">
        <v>0</v>
      </c>
      <c r="B28">
        <v>191000</v>
      </c>
      <c r="C28">
        <v>5849.9999046325684</v>
      </c>
      <c r="D28">
        <v>540.00002145767212</v>
      </c>
      <c r="E28">
        <v>2.9139072111544775</v>
      </c>
      <c r="F28">
        <v>0.37614676356315613</v>
      </c>
      <c r="G28">
        <v>4.3600001335144043</v>
      </c>
      <c r="H28">
        <v>1.6399999856948853</v>
      </c>
    </row>
    <row r="29" spans="1:8" x14ac:dyDescent="0.35">
      <c r="A29">
        <v>0</v>
      </c>
      <c r="B29">
        <v>209000</v>
      </c>
      <c r="C29">
        <v>13329.999923706055</v>
      </c>
      <c r="D29">
        <v>620.00000476837158</v>
      </c>
      <c r="E29">
        <v>3.0000001423394544</v>
      </c>
      <c r="F29">
        <v>0.35963305830955505</v>
      </c>
      <c r="G29">
        <v>5.4499998092651367</v>
      </c>
      <c r="H29">
        <v>1.9600000381469727</v>
      </c>
    </row>
    <row r="30" spans="1:8" x14ac:dyDescent="0.35">
      <c r="A30">
        <v>0</v>
      </c>
      <c r="B30">
        <v>254000</v>
      </c>
      <c r="C30">
        <v>6570.000171661377</v>
      </c>
      <c r="D30">
        <v>649.99997615814209</v>
      </c>
      <c r="E30">
        <v>2.7852349706364312</v>
      </c>
      <c r="F30">
        <v>0.27962961792945862</v>
      </c>
      <c r="G30">
        <v>5.4000000953674316</v>
      </c>
      <c r="H30">
        <v>1.5099999904632568</v>
      </c>
    </row>
    <row r="31" spans="1:8" x14ac:dyDescent="0.35">
      <c r="A31">
        <v>0</v>
      </c>
      <c r="B31">
        <v>267000</v>
      </c>
      <c r="C31">
        <v>9710.0000381469727</v>
      </c>
      <c r="D31">
        <v>180.00000715255737</v>
      </c>
      <c r="E31">
        <v>2.7941175686859365</v>
      </c>
      <c r="F31">
        <v>3.3999998569488525</v>
      </c>
      <c r="G31">
        <v>0.55000001192092896</v>
      </c>
      <c r="H31">
        <v>1.8700000047683716</v>
      </c>
    </row>
    <row r="32" spans="1:8" x14ac:dyDescent="0.35">
      <c r="A32">
        <v>1</v>
      </c>
      <c r="B32">
        <v>205000</v>
      </c>
      <c r="C32">
        <v>3980.0000190734863</v>
      </c>
      <c r="D32">
        <v>430.00000715255737</v>
      </c>
      <c r="E32">
        <v>2.7843135910493739</v>
      </c>
      <c r="F32">
        <v>0.2074533998966217</v>
      </c>
      <c r="G32">
        <v>8.0500001907348633</v>
      </c>
      <c r="H32">
        <v>1.6699999570846558</v>
      </c>
    </row>
    <row r="33" spans="1:8" x14ac:dyDescent="0.35">
      <c r="A33">
        <v>0</v>
      </c>
      <c r="B33">
        <v>148000</v>
      </c>
      <c r="C33">
        <v>4190.000057220459</v>
      </c>
      <c r="D33">
        <v>769.99998092651367</v>
      </c>
      <c r="E33">
        <v>2.8624999523162842</v>
      </c>
      <c r="F33">
        <v>0.14156079292297363</v>
      </c>
      <c r="G33">
        <v>5.5100002288818359</v>
      </c>
      <c r="H33">
        <v>0.77999997138977051</v>
      </c>
    </row>
    <row r="34" spans="1:8" x14ac:dyDescent="0.35">
      <c r="A34">
        <v>0</v>
      </c>
      <c r="B34">
        <v>195000</v>
      </c>
      <c r="C34">
        <v>7360.0001335144043</v>
      </c>
      <c r="D34">
        <v>800.00001192092896</v>
      </c>
      <c r="E34">
        <v>2.8674697217029039</v>
      </c>
      <c r="F34">
        <v>0.11346153914928436</v>
      </c>
      <c r="G34">
        <v>5.1999998092651367</v>
      </c>
      <c r="H34">
        <v>0.5899999737739563</v>
      </c>
    </row>
    <row r="35" spans="1:8" x14ac:dyDescent="0.35">
      <c r="A35">
        <v>0</v>
      </c>
      <c r="B35">
        <v>187000</v>
      </c>
      <c r="C35">
        <v>6110.0001335144043</v>
      </c>
      <c r="D35">
        <v>730.00001907348633</v>
      </c>
      <c r="E35">
        <v>2.9784174577017986</v>
      </c>
      <c r="F35">
        <v>0.40574505925178528</v>
      </c>
      <c r="G35">
        <v>5.570000171661377</v>
      </c>
      <c r="H35">
        <v>2.2599999904632568</v>
      </c>
    </row>
    <row r="36" spans="1:8" x14ac:dyDescent="0.35">
      <c r="A36">
        <v>1</v>
      </c>
      <c r="B36">
        <v>155000</v>
      </c>
      <c r="C36">
        <v>10220.000267028809</v>
      </c>
      <c r="D36">
        <v>620.00000476837158</v>
      </c>
      <c r="E36">
        <v>2.8924050766618334</v>
      </c>
      <c r="F36">
        <v>0.64649677276611328</v>
      </c>
      <c r="G36">
        <v>3.1400001049041748</v>
      </c>
      <c r="H36">
        <v>2.0299999713897705</v>
      </c>
    </row>
    <row r="37" spans="1:8" x14ac:dyDescent="0.35">
      <c r="A37">
        <v>0</v>
      </c>
      <c r="B37">
        <v>138000</v>
      </c>
      <c r="C37">
        <v>2640.0001049041748</v>
      </c>
      <c r="D37">
        <v>790.00002145767212</v>
      </c>
      <c r="E37">
        <v>2.8832117189729192</v>
      </c>
      <c r="F37">
        <v>0.2214411199092865</v>
      </c>
      <c r="G37">
        <v>5.690000057220459</v>
      </c>
      <c r="H37">
        <v>1.2599999904632568</v>
      </c>
    </row>
    <row r="38" spans="1:8" x14ac:dyDescent="0.35">
      <c r="A38">
        <v>0</v>
      </c>
      <c r="B38">
        <v>94000</v>
      </c>
      <c r="C38">
        <v>7289.9999618530273</v>
      </c>
      <c r="D38">
        <v>490.00000953674316</v>
      </c>
      <c r="E38">
        <v>3.0416666252745537</v>
      </c>
      <c r="F38">
        <v>1.1356465816497803</v>
      </c>
      <c r="G38">
        <v>3.1700000762939453</v>
      </c>
      <c r="H38">
        <v>3.5999999046325684</v>
      </c>
    </row>
    <row r="39" spans="1:8" x14ac:dyDescent="0.35">
      <c r="A39">
        <v>0</v>
      </c>
      <c r="B39">
        <v>140000</v>
      </c>
      <c r="C39">
        <v>5869.999885559082</v>
      </c>
      <c r="D39">
        <v>389.99998569488525</v>
      </c>
      <c r="E39">
        <v>2.9130435040149689</v>
      </c>
      <c r="F39">
        <v>8.9668616652488708E-2</v>
      </c>
      <c r="G39">
        <v>5.130000114440918</v>
      </c>
      <c r="H39">
        <v>0.46000000834465027</v>
      </c>
    </row>
    <row r="40" spans="1:8" x14ac:dyDescent="0.35">
      <c r="A40">
        <v>0</v>
      </c>
      <c r="B40">
        <v>298000</v>
      </c>
      <c r="C40">
        <v>6960.0000381469727</v>
      </c>
      <c r="D40">
        <v>769.99998092651367</v>
      </c>
      <c r="E40">
        <v>2.9374998370185517</v>
      </c>
      <c r="F40">
        <v>0.64754092693328857</v>
      </c>
      <c r="G40">
        <v>3.6600000858306885</v>
      </c>
      <c r="H40">
        <v>2.369999885559082</v>
      </c>
    </row>
    <row r="41" spans="1:8" x14ac:dyDescent="0.35">
      <c r="A41">
        <v>1</v>
      </c>
      <c r="B41">
        <v>391000</v>
      </c>
      <c r="C41">
        <v>7400.0000953674316</v>
      </c>
      <c r="D41">
        <v>1070.0000524520874</v>
      </c>
      <c r="E41">
        <v>2.8999999364217124</v>
      </c>
      <c r="F41">
        <v>2.2865498065948486</v>
      </c>
      <c r="G41">
        <v>1.7100000381469727</v>
      </c>
      <c r="H41">
        <v>3.9100000858306885</v>
      </c>
    </row>
    <row r="42" spans="1:8" x14ac:dyDescent="0.35">
      <c r="A42">
        <v>0</v>
      </c>
      <c r="B42">
        <v>258000</v>
      </c>
      <c r="C42">
        <v>7250</v>
      </c>
      <c r="D42">
        <v>509.99999046325684</v>
      </c>
      <c r="E42">
        <v>3.1147541470567384</v>
      </c>
      <c r="F42">
        <v>0.40339702367782593</v>
      </c>
      <c r="G42">
        <v>4.7100000381469727</v>
      </c>
      <c r="H42">
        <v>1.8999999761581421</v>
      </c>
    </row>
    <row r="43" spans="1:8" x14ac:dyDescent="0.35">
      <c r="A43">
        <v>0</v>
      </c>
      <c r="B43">
        <v>430000</v>
      </c>
      <c r="C43">
        <v>9640.0003433227539</v>
      </c>
      <c r="D43">
        <v>899.99997615814209</v>
      </c>
      <c r="E43">
        <v>3.3564356678713176</v>
      </c>
      <c r="F43">
        <v>2.421259880065918</v>
      </c>
      <c r="G43">
        <v>2.5399999618530273</v>
      </c>
      <c r="H43">
        <v>6.1500000953674316</v>
      </c>
    </row>
    <row r="44" spans="1:8" x14ac:dyDescent="0.35">
      <c r="A44">
        <v>0</v>
      </c>
      <c r="B44">
        <v>185000</v>
      </c>
      <c r="C44">
        <v>4510.0002288818359</v>
      </c>
      <c r="D44">
        <v>750</v>
      </c>
      <c r="E44">
        <v>2.9999998647270512</v>
      </c>
      <c r="F44">
        <v>0.68636363744735718</v>
      </c>
      <c r="G44">
        <v>2.2000000476837158</v>
      </c>
      <c r="H44">
        <v>1.5099999904632568</v>
      </c>
    </row>
    <row r="45" spans="1:8" x14ac:dyDescent="0.35">
      <c r="A45">
        <v>0</v>
      </c>
      <c r="B45">
        <v>271000</v>
      </c>
      <c r="C45">
        <v>10399.999618530273</v>
      </c>
      <c r="D45">
        <v>600.00002384185791</v>
      </c>
      <c r="E45">
        <v>2.9281044887953556</v>
      </c>
      <c r="F45">
        <v>0.13997626304626465</v>
      </c>
      <c r="G45">
        <v>8.4300003051757813</v>
      </c>
      <c r="H45">
        <v>1.1799999475479126</v>
      </c>
    </row>
    <row r="46" spans="1:8" x14ac:dyDescent="0.35">
      <c r="A46">
        <v>0</v>
      </c>
      <c r="B46">
        <v>253000</v>
      </c>
      <c r="C46">
        <v>12960.000038146973</v>
      </c>
      <c r="D46">
        <v>1450.0000476837158</v>
      </c>
      <c r="E46">
        <v>3.0077519677850284</v>
      </c>
      <c r="F46">
        <v>0.12536728382110596</v>
      </c>
      <c r="G46">
        <v>10.210000038146973</v>
      </c>
      <c r="H46">
        <v>1.2799999713897705</v>
      </c>
    </row>
    <row r="47" spans="1:8" x14ac:dyDescent="0.35">
      <c r="A47">
        <v>1</v>
      </c>
      <c r="B47">
        <v>414000</v>
      </c>
      <c r="C47">
        <v>8689.9995803833008</v>
      </c>
      <c r="D47">
        <v>540.00002145767212</v>
      </c>
      <c r="E47">
        <v>3.2135920253569958</v>
      </c>
      <c r="F47">
        <v>0.37719300389289856</v>
      </c>
      <c r="G47">
        <v>5.6999998092651367</v>
      </c>
      <c r="H47">
        <v>2.1500000953674316</v>
      </c>
    </row>
    <row r="48" spans="1:8" x14ac:dyDescent="0.35">
      <c r="A48">
        <v>0</v>
      </c>
      <c r="B48">
        <v>215000</v>
      </c>
      <c r="C48">
        <v>6760.0002288818359</v>
      </c>
      <c r="D48">
        <v>500</v>
      </c>
      <c r="E48">
        <v>3.0888889454029225</v>
      </c>
      <c r="F48">
        <v>0.28985506296157837</v>
      </c>
      <c r="G48">
        <v>4.8299999237060547</v>
      </c>
      <c r="H48">
        <v>1.3999999761581421</v>
      </c>
    </row>
    <row r="49" spans="1:8" x14ac:dyDescent="0.35">
      <c r="A49">
        <v>0</v>
      </c>
      <c r="B49">
        <v>112000</v>
      </c>
      <c r="C49">
        <v>5489.9997711181641</v>
      </c>
      <c r="D49">
        <v>670.00001668930054</v>
      </c>
      <c r="E49">
        <v>2.9480521201604897</v>
      </c>
      <c r="F49">
        <v>0.47798740863800049</v>
      </c>
      <c r="G49">
        <v>3.1800000667572021</v>
      </c>
      <c r="H49">
        <v>1.5199999809265137</v>
      </c>
    </row>
    <row r="50" spans="1:8" x14ac:dyDescent="0.35">
      <c r="A50">
        <v>0</v>
      </c>
      <c r="B50">
        <v>287000</v>
      </c>
      <c r="C50">
        <v>14050.000190734863</v>
      </c>
      <c r="D50">
        <v>1370.0000047683716</v>
      </c>
      <c r="E50">
        <v>2.98657725767039</v>
      </c>
      <c r="F50">
        <v>0.22794845700263977</v>
      </c>
      <c r="G50">
        <v>10.090000152587891</v>
      </c>
      <c r="H50">
        <v>2.2999999523162842</v>
      </c>
    </row>
    <row r="51" spans="1:8" x14ac:dyDescent="0.35">
      <c r="A51">
        <v>0</v>
      </c>
      <c r="B51">
        <v>199000</v>
      </c>
      <c r="C51">
        <v>5889.9998664855957</v>
      </c>
      <c r="D51">
        <v>500</v>
      </c>
      <c r="E51">
        <v>3.0314961085206296</v>
      </c>
      <c r="F51">
        <v>0.25592419505119324</v>
      </c>
      <c r="G51">
        <v>4.2199997901916504</v>
      </c>
      <c r="H51">
        <v>1.0800000429153442</v>
      </c>
    </row>
    <row r="52" spans="1:8" x14ac:dyDescent="0.35">
      <c r="A52">
        <v>0</v>
      </c>
      <c r="B52">
        <v>344000</v>
      </c>
      <c r="C52">
        <v>9250</v>
      </c>
      <c r="D52">
        <v>829.99998331069946</v>
      </c>
      <c r="E52">
        <v>3.0791367202631648</v>
      </c>
      <c r="F52">
        <v>0.49725779891014099</v>
      </c>
      <c r="G52">
        <v>5.4699997901916504</v>
      </c>
      <c r="H52">
        <v>2.7200000286102295</v>
      </c>
    </row>
    <row r="53" spans="1:8" x14ac:dyDescent="0.35">
      <c r="A53">
        <v>0</v>
      </c>
      <c r="B53">
        <v>378000</v>
      </c>
      <c r="C53">
        <v>7019.9999809265137</v>
      </c>
      <c r="D53">
        <v>699.99998807907104</v>
      </c>
      <c r="E53">
        <v>2.9927007715921441</v>
      </c>
      <c r="F53">
        <v>0.61213719844818115</v>
      </c>
      <c r="G53">
        <v>3.7899999618530273</v>
      </c>
      <c r="H53">
        <v>2.3199999332427979</v>
      </c>
    </row>
    <row r="54" spans="1:8" x14ac:dyDescent="0.35">
      <c r="A54">
        <v>0</v>
      </c>
      <c r="B54">
        <v>133000</v>
      </c>
      <c r="C54">
        <v>9659.9998474121094</v>
      </c>
      <c r="D54">
        <v>500</v>
      </c>
      <c r="E54">
        <v>3.0087719635803478</v>
      </c>
      <c r="F54">
        <v>0.59511345624923706</v>
      </c>
      <c r="G54">
        <v>5.7300000190734863</v>
      </c>
      <c r="H54">
        <v>3.4100000858306885</v>
      </c>
    </row>
    <row r="55" spans="1:8" x14ac:dyDescent="0.35">
      <c r="A55">
        <v>0</v>
      </c>
      <c r="B55">
        <v>365000</v>
      </c>
      <c r="C55">
        <v>8960.0000381469727</v>
      </c>
      <c r="D55">
        <v>670.00001668930054</v>
      </c>
      <c r="E55">
        <v>2.9383561921222583</v>
      </c>
      <c r="F55">
        <v>0.18895347416400909</v>
      </c>
      <c r="G55">
        <v>6.880000114440918</v>
      </c>
      <c r="H55">
        <v>1.2999999523162842</v>
      </c>
    </row>
    <row r="56" spans="1:8" x14ac:dyDescent="0.35">
      <c r="A56">
        <v>0</v>
      </c>
      <c r="B56">
        <v>279000</v>
      </c>
      <c r="C56">
        <v>9510.0002288818359</v>
      </c>
      <c r="D56">
        <v>550.00001192092896</v>
      </c>
      <c r="E56">
        <v>3.1621619160227072</v>
      </c>
      <c r="F56">
        <v>0.26323321461677551</v>
      </c>
      <c r="G56">
        <v>6.9899997711181641</v>
      </c>
      <c r="H56">
        <v>1.8400000333786011</v>
      </c>
    </row>
    <row r="57" spans="1:8" x14ac:dyDescent="0.35">
      <c r="A57">
        <v>0</v>
      </c>
      <c r="B57">
        <v>201000</v>
      </c>
      <c r="C57">
        <v>10289.999961853027</v>
      </c>
      <c r="D57">
        <v>1169.9999570846558</v>
      </c>
      <c r="E57">
        <v>2.9140623969724415</v>
      </c>
      <c r="F57">
        <v>0.13027293980121613</v>
      </c>
      <c r="G57">
        <v>8.0600004196166992</v>
      </c>
      <c r="H57">
        <v>1.0499999523162842</v>
      </c>
    </row>
    <row r="58" spans="1:8" x14ac:dyDescent="0.35">
      <c r="A58">
        <v>0</v>
      </c>
      <c r="B58">
        <v>204000</v>
      </c>
      <c r="C58">
        <v>6590.0001525878906</v>
      </c>
      <c r="D58">
        <v>469.9999988079071</v>
      </c>
      <c r="E58">
        <v>2.9523809235472624</v>
      </c>
      <c r="F58">
        <v>0.25576519966125488</v>
      </c>
      <c r="G58">
        <v>4.7699999809265137</v>
      </c>
      <c r="H58">
        <v>1.2200000286102295</v>
      </c>
    </row>
    <row r="59" spans="1:8" x14ac:dyDescent="0.35">
      <c r="A59">
        <v>0</v>
      </c>
      <c r="B59">
        <v>192000</v>
      </c>
      <c r="C59">
        <v>6789.9999618530273</v>
      </c>
      <c r="D59">
        <v>790.00002145767212</v>
      </c>
      <c r="E59">
        <v>2.8727273652047822</v>
      </c>
      <c r="F59">
        <v>0.45121952891349792</v>
      </c>
      <c r="G59">
        <v>4.0999999046325684</v>
      </c>
      <c r="H59">
        <v>1.8500000238418579</v>
      </c>
    </row>
    <row r="60" spans="1:8" x14ac:dyDescent="0.35">
      <c r="A60">
        <v>1</v>
      </c>
      <c r="B60">
        <v>303000</v>
      </c>
      <c r="C60">
        <v>12720.000267028809</v>
      </c>
      <c r="D60">
        <v>1139.9999856948853</v>
      </c>
      <c r="E60">
        <v>2.9833332697550454</v>
      </c>
      <c r="F60">
        <v>0.48010268807411194</v>
      </c>
      <c r="G60">
        <v>7.7899999618530273</v>
      </c>
      <c r="H60">
        <v>3.7400000095367432</v>
      </c>
    </row>
    <row r="61" spans="1:8" x14ac:dyDescent="0.35">
      <c r="A61">
        <v>0</v>
      </c>
      <c r="B61">
        <v>274000</v>
      </c>
      <c r="C61">
        <v>7619.999885559082</v>
      </c>
      <c r="D61">
        <v>980.00001907348633</v>
      </c>
      <c r="E61">
        <v>2.927007228642585</v>
      </c>
      <c r="F61">
        <v>1.2431507110595703</v>
      </c>
      <c r="G61">
        <v>2.9200000762939453</v>
      </c>
      <c r="H61">
        <v>3.630000114440918</v>
      </c>
    </row>
    <row r="62" spans="1:8" x14ac:dyDescent="0.35">
      <c r="A62">
        <v>0</v>
      </c>
      <c r="B62">
        <v>146000</v>
      </c>
      <c r="C62">
        <v>4639.9998664855957</v>
      </c>
      <c r="D62">
        <v>810.00000238418579</v>
      </c>
      <c r="E62">
        <v>3.1041668018809108</v>
      </c>
      <c r="F62">
        <v>0.41379314661026001</v>
      </c>
      <c r="G62">
        <v>2.6099998950958252</v>
      </c>
      <c r="H62">
        <v>1.0800000429153442</v>
      </c>
    </row>
    <row r="63" spans="1:8" x14ac:dyDescent="0.35">
      <c r="A63">
        <v>0</v>
      </c>
      <c r="B63">
        <v>235000</v>
      </c>
      <c r="C63">
        <v>4900.0000953674316</v>
      </c>
      <c r="D63">
        <v>610.00001430511475</v>
      </c>
      <c r="E63">
        <v>3.0526314204419442</v>
      </c>
      <c r="F63">
        <v>0.80257511138916016</v>
      </c>
      <c r="G63">
        <v>2.3299999237060547</v>
      </c>
      <c r="H63">
        <v>1.8700000047683716</v>
      </c>
    </row>
    <row r="64" spans="1:8" x14ac:dyDescent="0.35">
      <c r="A64">
        <v>0</v>
      </c>
      <c r="B64">
        <v>169000</v>
      </c>
      <c r="C64">
        <v>6590.0001525878906</v>
      </c>
      <c r="D64">
        <v>560.00000238418579</v>
      </c>
      <c r="E64">
        <v>2.9199999491373698</v>
      </c>
      <c r="F64">
        <v>0.10780668258666992</v>
      </c>
      <c r="G64">
        <v>5.380000114440918</v>
      </c>
      <c r="H64">
        <v>0.57999998331069946</v>
      </c>
    </row>
    <row r="65" spans="1:8" x14ac:dyDescent="0.35">
      <c r="A65">
        <v>0</v>
      </c>
      <c r="B65">
        <v>207000</v>
      </c>
      <c r="C65">
        <v>10989.999771118164</v>
      </c>
      <c r="D65">
        <v>970.00002861022949</v>
      </c>
      <c r="E65">
        <v>2.823170750854556</v>
      </c>
      <c r="F65">
        <v>0.29614874720573425</v>
      </c>
      <c r="G65">
        <v>7.5300002098083496</v>
      </c>
      <c r="H65">
        <v>2.2300000190734863</v>
      </c>
    </row>
    <row r="66" spans="1:8" x14ac:dyDescent="0.35">
      <c r="A66">
        <v>0</v>
      </c>
      <c r="B66">
        <v>213000</v>
      </c>
      <c r="C66">
        <v>8979.9995422363281</v>
      </c>
      <c r="D66">
        <v>810.00000238418579</v>
      </c>
      <c r="E66">
        <v>3.0840337764205863</v>
      </c>
      <c r="F66">
        <v>6.4156204462051392E-2</v>
      </c>
      <c r="G66">
        <v>7.1700000762939453</v>
      </c>
      <c r="H66">
        <v>0.46000000834465027</v>
      </c>
    </row>
    <row r="67" spans="1:8" x14ac:dyDescent="0.35">
      <c r="A67">
        <v>0</v>
      </c>
      <c r="B67">
        <v>150000</v>
      </c>
      <c r="C67">
        <v>2220.0000286102295</v>
      </c>
      <c r="D67">
        <v>529.99997138977051</v>
      </c>
      <c r="E67">
        <v>2.9999999328398359</v>
      </c>
      <c r="F67">
        <v>0.64999997615814209</v>
      </c>
      <c r="G67">
        <v>1</v>
      </c>
      <c r="H67">
        <v>0.64999997615814209</v>
      </c>
    </row>
    <row r="68" spans="1:8" x14ac:dyDescent="0.35">
      <c r="A68">
        <v>0</v>
      </c>
      <c r="B68">
        <v>236000</v>
      </c>
      <c r="C68">
        <v>7449.9998092651367</v>
      </c>
      <c r="D68">
        <v>850.00002384185791</v>
      </c>
      <c r="E68">
        <v>3.0616438078777417</v>
      </c>
      <c r="F68">
        <v>0.54040408134460449</v>
      </c>
      <c r="G68">
        <v>3.9600000381469727</v>
      </c>
      <c r="H68">
        <v>2.1400001049041748</v>
      </c>
    </row>
    <row r="69" spans="1:8" x14ac:dyDescent="0.35">
      <c r="A69">
        <v>1</v>
      </c>
      <c r="B69">
        <v>262000</v>
      </c>
      <c r="C69">
        <v>4340.0001525878906</v>
      </c>
      <c r="D69">
        <v>469.9999988079071</v>
      </c>
      <c r="E69">
        <v>3.0720001220703126</v>
      </c>
      <c r="F69">
        <v>1.016853928565979</v>
      </c>
      <c r="G69">
        <v>1.7799999713897705</v>
      </c>
      <c r="H69">
        <v>1.809999942779541</v>
      </c>
    </row>
    <row r="70" spans="1:8" x14ac:dyDescent="0.35">
      <c r="A70">
        <v>0</v>
      </c>
      <c r="B70">
        <v>219000</v>
      </c>
      <c r="C70">
        <v>2869.999885559082</v>
      </c>
      <c r="D70">
        <v>479.99998927116394</v>
      </c>
      <c r="E70">
        <v>2.9492753768412912</v>
      </c>
      <c r="F70">
        <v>0.64335668087005615</v>
      </c>
      <c r="G70">
        <v>1.4299999475479126</v>
      </c>
      <c r="H70">
        <v>0.92000001668930054</v>
      </c>
    </row>
    <row r="71" spans="1:8" x14ac:dyDescent="0.35">
      <c r="A71">
        <v>0</v>
      </c>
      <c r="B71">
        <v>230000</v>
      </c>
      <c r="C71">
        <v>5599.9999046325684</v>
      </c>
      <c r="D71">
        <v>1090.0000333786011</v>
      </c>
      <c r="E71">
        <v>2.9722222479773164</v>
      </c>
      <c r="F71">
        <v>0.32058823108673096</v>
      </c>
      <c r="G71">
        <v>3.4000000953674316</v>
      </c>
      <c r="H71">
        <v>1.0900000333786011</v>
      </c>
    </row>
    <row r="72" spans="1:8" x14ac:dyDescent="0.35">
      <c r="A72">
        <v>0</v>
      </c>
      <c r="B72">
        <v>260000</v>
      </c>
      <c r="C72">
        <v>18120.000839233398</v>
      </c>
      <c r="D72">
        <v>959.99997854232788</v>
      </c>
      <c r="E72">
        <v>3.0300750871518489</v>
      </c>
      <c r="F72">
        <v>9.1082803905010223E-2</v>
      </c>
      <c r="G72">
        <v>15.699999809265137</v>
      </c>
      <c r="H72">
        <v>1.4299999475479126</v>
      </c>
    </row>
    <row r="73" spans="1:8" x14ac:dyDescent="0.35">
      <c r="A73">
        <v>0</v>
      </c>
      <c r="B73">
        <v>224000</v>
      </c>
      <c r="C73">
        <v>4170.0000762939453</v>
      </c>
      <c r="D73">
        <v>319.99999284744263</v>
      </c>
      <c r="E73">
        <v>3.0000001423394544</v>
      </c>
      <c r="F73">
        <v>0.17538461089134216</v>
      </c>
      <c r="G73">
        <v>3.25</v>
      </c>
      <c r="H73">
        <v>0.56999999284744263</v>
      </c>
    </row>
    <row r="74" spans="1:8" x14ac:dyDescent="0.35">
      <c r="A74">
        <v>0</v>
      </c>
      <c r="B74">
        <v>241000</v>
      </c>
      <c r="C74">
        <v>7829.9999237060547</v>
      </c>
      <c r="D74">
        <v>540.00002145767212</v>
      </c>
      <c r="E74">
        <v>3.1007752854923956</v>
      </c>
      <c r="F74">
        <v>0.16803953051567078</v>
      </c>
      <c r="G74">
        <v>6.070000171661377</v>
      </c>
      <c r="H74">
        <v>1.0199999809265137</v>
      </c>
    </row>
    <row r="75" spans="1:8" x14ac:dyDescent="0.35">
      <c r="A75">
        <v>0</v>
      </c>
      <c r="B75">
        <v>207000</v>
      </c>
      <c r="C75">
        <v>4190.000057220459</v>
      </c>
      <c r="D75">
        <v>750</v>
      </c>
      <c r="E75">
        <v>2.9575757113370029</v>
      </c>
      <c r="F75">
        <v>0.3187251091003418</v>
      </c>
      <c r="G75">
        <v>2.5099999904632568</v>
      </c>
      <c r="H75">
        <v>0.80000001192092896</v>
      </c>
    </row>
    <row r="76" spans="1:8" x14ac:dyDescent="0.35">
      <c r="A76">
        <v>1</v>
      </c>
      <c r="B76">
        <v>225000</v>
      </c>
      <c r="C76">
        <v>12319.999694824219</v>
      </c>
      <c r="D76">
        <v>2069.9999332427979</v>
      </c>
      <c r="E76">
        <v>2.7540985588573417</v>
      </c>
      <c r="F76">
        <v>0.20352941751480103</v>
      </c>
      <c r="G76">
        <v>8.5</v>
      </c>
      <c r="H76">
        <v>1.7300000190734863</v>
      </c>
    </row>
    <row r="77" spans="1:8" x14ac:dyDescent="0.35">
      <c r="A77">
        <v>0</v>
      </c>
      <c r="B77">
        <v>122000</v>
      </c>
      <c r="C77">
        <v>7159.9998474121094</v>
      </c>
      <c r="D77">
        <v>750</v>
      </c>
      <c r="E77">
        <v>3</v>
      </c>
      <c r="F77">
        <v>0.12566371262073517</v>
      </c>
      <c r="G77">
        <v>5.6500000953674316</v>
      </c>
      <c r="H77">
        <v>0.70999997854232788</v>
      </c>
    </row>
    <row r="78" spans="1:8" x14ac:dyDescent="0.35">
      <c r="A78">
        <v>0</v>
      </c>
      <c r="B78">
        <v>290000</v>
      </c>
      <c r="C78">
        <v>3789.9999618530273</v>
      </c>
      <c r="D78">
        <v>490.00000953674316</v>
      </c>
      <c r="E78">
        <v>2.9772727124947158</v>
      </c>
      <c r="F78">
        <v>0.4980488121509552</v>
      </c>
      <c r="G78">
        <v>2.0499999523162842</v>
      </c>
      <c r="H78">
        <v>1.0210000276565552</v>
      </c>
    </row>
    <row r="79" spans="1:8" x14ac:dyDescent="0.35">
      <c r="A79">
        <v>1</v>
      </c>
      <c r="B79">
        <v>193000</v>
      </c>
      <c r="C79">
        <v>6099.9999046325684</v>
      </c>
      <c r="D79">
        <v>1320.0000524520874</v>
      </c>
      <c r="E79">
        <v>2.9345238973764647</v>
      </c>
      <c r="F79">
        <v>0.8115384578704834</v>
      </c>
      <c r="G79">
        <v>2.5999999046325684</v>
      </c>
      <c r="H79">
        <v>2.1099998950958252</v>
      </c>
    </row>
    <row r="80" spans="1:8" x14ac:dyDescent="0.35">
      <c r="A80">
        <v>0</v>
      </c>
      <c r="B80">
        <v>218000</v>
      </c>
      <c r="C80">
        <v>3920.0000762939453</v>
      </c>
      <c r="D80">
        <v>479.99998927116394</v>
      </c>
      <c r="E80">
        <v>2.9605263529391834</v>
      </c>
      <c r="F80">
        <v>0.37295082211494446</v>
      </c>
      <c r="G80">
        <v>2.440000057220459</v>
      </c>
      <c r="H80">
        <v>0.9100000262260437</v>
      </c>
    </row>
    <row r="81" spans="1:8" x14ac:dyDescent="0.35">
      <c r="A81">
        <v>0</v>
      </c>
      <c r="B81">
        <v>257000</v>
      </c>
      <c r="C81">
        <v>16540.000915527344</v>
      </c>
      <c r="D81">
        <v>2000</v>
      </c>
      <c r="E81">
        <v>3.0078741209957411</v>
      </c>
      <c r="F81">
        <v>0.26812225580215454</v>
      </c>
      <c r="G81">
        <v>11.449999809265137</v>
      </c>
      <c r="H81">
        <v>3.0699999332427979</v>
      </c>
    </row>
    <row r="82" spans="1:8" x14ac:dyDescent="0.35">
      <c r="A82">
        <v>0</v>
      </c>
      <c r="B82">
        <v>247000</v>
      </c>
      <c r="C82">
        <v>9720.0002670288086</v>
      </c>
      <c r="D82">
        <v>810.00000238418579</v>
      </c>
      <c r="E82">
        <v>2.925925925925926</v>
      </c>
      <c r="F82">
        <v>0.31492537260055542</v>
      </c>
      <c r="G82">
        <v>6.6999998092651367</v>
      </c>
      <c r="H82">
        <v>2.1099998950958252</v>
      </c>
    </row>
    <row r="83" spans="1:8" x14ac:dyDescent="0.35">
      <c r="A83">
        <v>0</v>
      </c>
      <c r="B83">
        <v>279000</v>
      </c>
      <c r="C83">
        <v>10369.999885559082</v>
      </c>
      <c r="D83">
        <v>850.00002384185791</v>
      </c>
      <c r="E83">
        <v>2.9420288342734513</v>
      </c>
      <c r="F83">
        <v>0.16687117516994476</v>
      </c>
      <c r="G83">
        <v>8.1499996185302734</v>
      </c>
      <c r="H83">
        <v>1.3600000143051147</v>
      </c>
    </row>
    <row r="84" spans="1:8" x14ac:dyDescent="0.35">
      <c r="A84">
        <v>0</v>
      </c>
      <c r="B84">
        <v>294000</v>
      </c>
      <c r="C84">
        <v>7000</v>
      </c>
      <c r="D84">
        <v>740.00000953674316</v>
      </c>
      <c r="E84">
        <v>3.1068701967757657</v>
      </c>
      <c r="F84">
        <v>0.37844035029411316</v>
      </c>
      <c r="G84">
        <v>4.3600001335144043</v>
      </c>
      <c r="H84">
        <v>1.6499999761581421</v>
      </c>
    </row>
    <row r="85" spans="1:8" x14ac:dyDescent="0.35">
      <c r="A85">
        <v>0</v>
      </c>
      <c r="B85">
        <v>261000</v>
      </c>
      <c r="C85">
        <v>15489.999771118164</v>
      </c>
      <c r="D85">
        <v>1019.9999809265137</v>
      </c>
      <c r="E85">
        <v>3.0000000666905109</v>
      </c>
      <c r="F85">
        <v>8.9743591845035553E-2</v>
      </c>
      <c r="G85">
        <v>13.260000228881836</v>
      </c>
      <c r="H85">
        <v>1.190000057220459</v>
      </c>
    </row>
    <row r="86" spans="1:8" x14ac:dyDescent="0.35">
      <c r="A86">
        <v>0</v>
      </c>
      <c r="B86">
        <v>156000</v>
      </c>
      <c r="C86">
        <v>4760.0002288818359</v>
      </c>
      <c r="D86">
        <v>460.00000834465027</v>
      </c>
      <c r="E86">
        <v>3.0357142857142856</v>
      </c>
      <c r="F86">
        <v>7.8085646033287048E-2</v>
      </c>
      <c r="G86">
        <v>3.9700000286102295</v>
      </c>
      <c r="H86">
        <v>0.31000000238418579</v>
      </c>
    </row>
    <row r="87" spans="1:8" x14ac:dyDescent="0.35">
      <c r="A87">
        <v>0</v>
      </c>
      <c r="B87">
        <v>183000</v>
      </c>
      <c r="C87">
        <v>4769.9999809265137</v>
      </c>
      <c r="D87">
        <v>569.99999284744263</v>
      </c>
      <c r="E87">
        <v>2.9594593697694913</v>
      </c>
      <c r="F87">
        <v>0.39464882016181946</v>
      </c>
      <c r="G87">
        <v>2.9900000095367432</v>
      </c>
      <c r="H87">
        <v>1.1799999475479126</v>
      </c>
    </row>
    <row r="88" spans="1:8" x14ac:dyDescent="0.35">
      <c r="A88">
        <v>0</v>
      </c>
      <c r="B88">
        <v>267000</v>
      </c>
      <c r="C88">
        <v>6519.9999809265137</v>
      </c>
      <c r="D88">
        <v>699.99998807907104</v>
      </c>
      <c r="E88">
        <v>3.0158729245663318</v>
      </c>
      <c r="F88">
        <v>0.12427183985710144</v>
      </c>
      <c r="G88">
        <v>5.1500000953674316</v>
      </c>
      <c r="H88">
        <v>0.63999998569488525</v>
      </c>
    </row>
    <row r="89" spans="1:8" x14ac:dyDescent="0.35">
      <c r="A89">
        <v>0</v>
      </c>
      <c r="B89">
        <v>115000</v>
      </c>
      <c r="C89">
        <v>3970.0000286102295</v>
      </c>
      <c r="D89">
        <v>330.00001311302185</v>
      </c>
      <c r="E89">
        <v>2.8961038687595484</v>
      </c>
      <c r="F89">
        <v>0.13479623198509216</v>
      </c>
      <c r="G89">
        <v>3.190000057220459</v>
      </c>
      <c r="H89">
        <v>0.43000000715255737</v>
      </c>
    </row>
    <row r="90" spans="1:8" x14ac:dyDescent="0.35">
      <c r="A90">
        <v>0</v>
      </c>
      <c r="B90">
        <v>231000</v>
      </c>
      <c r="C90">
        <v>6380.000114440918</v>
      </c>
      <c r="D90">
        <v>819.99999284744263</v>
      </c>
      <c r="E90">
        <v>3.0448717204149753</v>
      </c>
      <c r="F90">
        <v>6.3339732587337494E-2</v>
      </c>
      <c r="G90">
        <v>5.2100000381469727</v>
      </c>
      <c r="H90">
        <v>0.33000001311302185</v>
      </c>
    </row>
    <row r="91" spans="1:8" x14ac:dyDescent="0.35">
      <c r="A91">
        <v>0</v>
      </c>
      <c r="B91">
        <v>253000</v>
      </c>
      <c r="C91">
        <v>5590.0001525878906</v>
      </c>
      <c r="D91">
        <v>970.00002861022949</v>
      </c>
      <c r="E91">
        <v>3.130769289456881</v>
      </c>
      <c r="F91">
        <v>0.55631399154663086</v>
      </c>
      <c r="G91">
        <v>2.9300000667572021</v>
      </c>
      <c r="H91">
        <v>1.6299999952316284</v>
      </c>
    </row>
    <row r="92" spans="1:8" x14ac:dyDescent="0.35">
      <c r="A92">
        <v>0</v>
      </c>
      <c r="B92">
        <v>175000</v>
      </c>
      <c r="C92">
        <v>3410.0000858306885</v>
      </c>
      <c r="D92">
        <v>389.99998569488525</v>
      </c>
      <c r="E92">
        <v>2.9160305076764956</v>
      </c>
      <c r="F92">
        <v>0.6976744532585144</v>
      </c>
      <c r="G92">
        <v>1.7200000286102295</v>
      </c>
      <c r="H92">
        <v>1.2000000476837158</v>
      </c>
    </row>
    <row r="93" spans="1:8" x14ac:dyDescent="0.35">
      <c r="A93">
        <v>0</v>
      </c>
      <c r="B93">
        <v>223000</v>
      </c>
      <c r="C93">
        <v>5869.999885559082</v>
      </c>
      <c r="D93">
        <v>879.99999523162842</v>
      </c>
      <c r="E93">
        <v>2.9078948235247615</v>
      </c>
      <c r="F93">
        <v>0.68421053886413574</v>
      </c>
      <c r="G93">
        <v>2.8499999046325684</v>
      </c>
      <c r="H93">
        <v>1.9500000476837158</v>
      </c>
    </row>
    <row r="94" spans="1:8" x14ac:dyDescent="0.35">
      <c r="A94">
        <v>0</v>
      </c>
      <c r="B94">
        <v>246000</v>
      </c>
      <c r="C94">
        <v>4579.9999237060547</v>
      </c>
      <c r="D94">
        <v>409.99999642372131</v>
      </c>
      <c r="E94">
        <v>3.0150374360186722</v>
      </c>
      <c r="F94">
        <v>0.31230282783508301</v>
      </c>
      <c r="G94">
        <v>3.1700000762939453</v>
      </c>
      <c r="H94">
        <v>0.99000000953674316</v>
      </c>
    </row>
    <row r="95" spans="1:8" x14ac:dyDescent="0.35">
      <c r="A95">
        <v>0</v>
      </c>
      <c r="B95">
        <v>203000</v>
      </c>
      <c r="C95">
        <v>12189.999580383301</v>
      </c>
      <c r="D95">
        <v>1299.9999523162842</v>
      </c>
      <c r="E95">
        <v>3.0064102807066924</v>
      </c>
      <c r="F95">
        <v>0.24284078180789948</v>
      </c>
      <c r="G95">
        <v>8.7299995422363281</v>
      </c>
      <c r="H95">
        <v>2.119999885559082</v>
      </c>
    </row>
    <row r="96" spans="1:8" x14ac:dyDescent="0.35">
      <c r="A96">
        <v>0</v>
      </c>
      <c r="B96">
        <v>334000</v>
      </c>
      <c r="C96">
        <v>7360.0001335144043</v>
      </c>
      <c r="D96">
        <v>330.00001311302185</v>
      </c>
      <c r="E96">
        <v>3.0534350255883189</v>
      </c>
      <c r="F96">
        <v>0.14169381558895111</v>
      </c>
      <c r="G96">
        <v>6.1399998664855957</v>
      </c>
      <c r="H96">
        <v>0.87000000476837158</v>
      </c>
    </row>
    <row r="97" spans="1:8" x14ac:dyDescent="0.35">
      <c r="A97">
        <v>0</v>
      </c>
      <c r="B97">
        <v>225000</v>
      </c>
      <c r="C97">
        <v>4840.0001525878906</v>
      </c>
      <c r="D97">
        <v>370.00000476837158</v>
      </c>
      <c r="E97">
        <v>2.984848643575273</v>
      </c>
      <c r="F97">
        <v>1.2000000476837158</v>
      </c>
      <c r="G97">
        <v>2</v>
      </c>
      <c r="H97">
        <v>2.4000000953674316</v>
      </c>
    </row>
    <row r="98" spans="1:8" x14ac:dyDescent="0.35">
      <c r="A98">
        <v>0</v>
      </c>
      <c r="B98">
        <v>202000</v>
      </c>
      <c r="C98">
        <v>9470.0002670288086</v>
      </c>
      <c r="D98">
        <v>750</v>
      </c>
      <c r="E98">
        <v>3.0062499046325684</v>
      </c>
      <c r="F98">
        <v>0.19830028712749481</v>
      </c>
      <c r="G98">
        <v>7.059999942779541</v>
      </c>
      <c r="H98">
        <v>1.3999999761581421</v>
      </c>
    </row>
    <row r="99" spans="1:8" x14ac:dyDescent="0.35">
      <c r="A99">
        <v>0</v>
      </c>
      <c r="B99">
        <v>208000</v>
      </c>
      <c r="C99">
        <v>5349.9999046325684</v>
      </c>
      <c r="D99">
        <v>649.99997615814209</v>
      </c>
      <c r="E99">
        <v>2.9736842980345211</v>
      </c>
      <c r="F99">
        <v>0.21784776449203491</v>
      </c>
      <c r="G99">
        <v>3.809999942779541</v>
      </c>
      <c r="H99">
        <v>0.82999998331069946</v>
      </c>
    </row>
    <row r="100" spans="1:8" x14ac:dyDescent="0.35">
      <c r="A100">
        <v>0</v>
      </c>
      <c r="B100">
        <v>278000</v>
      </c>
      <c r="C100">
        <v>7199.9998092651367</v>
      </c>
      <c r="D100">
        <v>469.9999988079071</v>
      </c>
      <c r="E100">
        <v>2.9924811027285769</v>
      </c>
      <c r="F100">
        <v>0.61764705181121826</v>
      </c>
      <c r="G100">
        <v>4.0799999237060547</v>
      </c>
      <c r="H100">
        <v>2.5199999809265137</v>
      </c>
    </row>
    <row r="101" spans="1:8" x14ac:dyDescent="0.35">
      <c r="A101">
        <v>0</v>
      </c>
      <c r="B101">
        <v>138000</v>
      </c>
      <c r="C101">
        <v>4590.0001525878906</v>
      </c>
      <c r="D101">
        <v>810.00000238418579</v>
      </c>
      <c r="E101">
        <v>2.9428571973528181</v>
      </c>
      <c r="F101">
        <v>0.82320445775985718</v>
      </c>
      <c r="G101">
        <v>1.809999942779541</v>
      </c>
      <c r="H101">
        <v>1.4900000095367432</v>
      </c>
    </row>
    <row r="102" spans="1:8" x14ac:dyDescent="0.35">
      <c r="A102">
        <v>0</v>
      </c>
      <c r="B102">
        <v>441000</v>
      </c>
      <c r="C102">
        <v>9350.0003814697266</v>
      </c>
      <c r="D102">
        <v>879.99999523162842</v>
      </c>
      <c r="E102">
        <v>3.0307693481445313</v>
      </c>
      <c r="F102">
        <v>0.40000003576278687</v>
      </c>
      <c r="G102">
        <v>5.9499998092651367</v>
      </c>
      <c r="H102">
        <v>2.380000114440918</v>
      </c>
    </row>
    <row r="103" spans="1:8" x14ac:dyDescent="0.35">
      <c r="A103">
        <v>0</v>
      </c>
      <c r="B103">
        <v>219000</v>
      </c>
      <c r="C103">
        <v>7500</v>
      </c>
      <c r="D103">
        <v>500</v>
      </c>
      <c r="E103">
        <v>3.0839694923235044</v>
      </c>
      <c r="F103">
        <v>0.43749997019767761</v>
      </c>
      <c r="G103">
        <v>4.320000171661377</v>
      </c>
      <c r="H103">
        <v>1.8899999856948853</v>
      </c>
    </row>
    <row r="104" spans="1:8" x14ac:dyDescent="0.35">
      <c r="A104">
        <v>0</v>
      </c>
      <c r="B104">
        <v>270000</v>
      </c>
      <c r="C104">
        <v>7690.000057220459</v>
      </c>
      <c r="D104">
        <v>1049.9999523162842</v>
      </c>
      <c r="E104">
        <v>3.0432096861281366</v>
      </c>
      <c r="F104">
        <v>0.26019418239593506</v>
      </c>
      <c r="G104">
        <v>5.1500000953674316</v>
      </c>
      <c r="H104">
        <v>1.3400000333786011</v>
      </c>
    </row>
    <row r="105" spans="1:8" x14ac:dyDescent="0.35">
      <c r="A105">
        <v>0</v>
      </c>
      <c r="B105">
        <v>301000</v>
      </c>
      <c r="C105">
        <v>11109.999656677246</v>
      </c>
      <c r="D105">
        <v>1840.0000333786011</v>
      </c>
      <c r="E105">
        <v>3.0387598389251425</v>
      </c>
      <c r="F105">
        <v>0.42349305748939514</v>
      </c>
      <c r="G105">
        <v>6.4699997901916504</v>
      </c>
      <c r="H105">
        <v>2.7400000095367432</v>
      </c>
    </row>
    <row r="106" spans="1:8" x14ac:dyDescent="0.35">
      <c r="A106">
        <v>0</v>
      </c>
      <c r="B106">
        <v>455000</v>
      </c>
      <c r="C106">
        <v>27620.000839233398</v>
      </c>
      <c r="D106">
        <v>479.99998927116394</v>
      </c>
      <c r="E106">
        <v>3.0374999046325684</v>
      </c>
      <c r="F106">
        <v>0.78155344724655151</v>
      </c>
      <c r="G106">
        <v>2.059999942779541</v>
      </c>
      <c r="H106">
        <v>1.6100000143051147</v>
      </c>
    </row>
    <row r="107" spans="1:8" x14ac:dyDescent="0.35">
      <c r="A107">
        <v>0</v>
      </c>
      <c r="B107">
        <v>455000</v>
      </c>
      <c r="C107">
        <v>27620.000839233398</v>
      </c>
      <c r="D107">
        <v>3789.9999618530273</v>
      </c>
      <c r="E107">
        <v>3.0661154797099885</v>
      </c>
      <c r="F107">
        <v>0.46315789222717285</v>
      </c>
      <c r="G107">
        <v>16.149999618530273</v>
      </c>
      <c r="H107">
        <v>7.4800000190734863</v>
      </c>
    </row>
    <row r="108" spans="1:8" x14ac:dyDescent="0.35">
      <c r="A108">
        <v>0</v>
      </c>
      <c r="B108">
        <v>215000</v>
      </c>
      <c r="C108">
        <v>7019.9999809265137</v>
      </c>
      <c r="D108">
        <v>839.9999737739563</v>
      </c>
      <c r="E108">
        <v>2.9161290814799647</v>
      </c>
      <c r="F108">
        <v>0.20000000298023224</v>
      </c>
      <c r="G108">
        <v>5.0999999046325684</v>
      </c>
      <c r="H108">
        <v>1.0199999809265137</v>
      </c>
    </row>
    <row r="109" spans="1:8" x14ac:dyDescent="0.35">
      <c r="A109">
        <v>0</v>
      </c>
      <c r="B109">
        <v>269000</v>
      </c>
      <c r="C109">
        <v>8289.9999618530273</v>
      </c>
      <c r="D109">
        <v>889.99998569488525</v>
      </c>
      <c r="E109">
        <v>3.0692308866060696</v>
      </c>
      <c r="F109">
        <v>0.44023904204368591</v>
      </c>
      <c r="G109">
        <v>5.0199999809265137</v>
      </c>
      <c r="H109">
        <v>2.2100000381469727</v>
      </c>
    </row>
    <row r="110" spans="1:8" x14ac:dyDescent="0.35">
      <c r="A110">
        <v>0</v>
      </c>
      <c r="B110">
        <v>137000</v>
      </c>
      <c r="C110">
        <v>2250</v>
      </c>
      <c r="D110">
        <v>230.00000417232513</v>
      </c>
      <c r="E110">
        <v>3.0691824155887248</v>
      </c>
      <c r="F110">
        <v>0.29677420854568481</v>
      </c>
      <c r="G110">
        <v>1.5499999523162842</v>
      </c>
      <c r="H110">
        <v>0.46000000834465027</v>
      </c>
    </row>
    <row r="111" spans="1:8" x14ac:dyDescent="0.35">
      <c r="A111">
        <v>0</v>
      </c>
      <c r="B111">
        <v>293000</v>
      </c>
      <c r="C111">
        <v>6329.9999237060547</v>
      </c>
      <c r="D111">
        <v>430.00000715255737</v>
      </c>
      <c r="E111">
        <v>2.9866666158040363</v>
      </c>
      <c r="F111">
        <v>0.28634360432624817</v>
      </c>
      <c r="G111">
        <v>4.5399999618530273</v>
      </c>
      <c r="H111">
        <v>1.2999999523162842</v>
      </c>
    </row>
    <row r="112" spans="1:8" x14ac:dyDescent="0.35">
      <c r="A112">
        <v>0</v>
      </c>
      <c r="B112">
        <v>181000</v>
      </c>
      <c r="C112">
        <v>3980.0000190734863</v>
      </c>
      <c r="D112">
        <v>430.00000715255737</v>
      </c>
      <c r="E112">
        <v>2.9919354528591851</v>
      </c>
      <c r="F112">
        <v>1.095238208770752</v>
      </c>
      <c r="G112">
        <v>1.6799999475479126</v>
      </c>
      <c r="H112">
        <v>1.8400000333786011</v>
      </c>
    </row>
    <row r="113" spans="1:8" x14ac:dyDescent="0.35">
      <c r="A113">
        <v>0</v>
      </c>
      <c r="B113">
        <v>228000</v>
      </c>
      <c r="C113">
        <v>6679.999828338623</v>
      </c>
      <c r="D113">
        <v>600.00002384185791</v>
      </c>
      <c r="E113">
        <v>3.024844696214458</v>
      </c>
      <c r="F113">
        <v>0.54102557897567749</v>
      </c>
      <c r="G113">
        <v>3.9000000953674316</v>
      </c>
      <c r="H113">
        <v>2.1099998950958252</v>
      </c>
    </row>
    <row r="114" spans="1:8" x14ac:dyDescent="0.35">
      <c r="A114">
        <v>0</v>
      </c>
      <c r="B114">
        <v>202000</v>
      </c>
      <c r="C114">
        <v>7179.999828338623</v>
      </c>
      <c r="D114">
        <v>1149.9999761581421</v>
      </c>
      <c r="E114">
        <v>3.1428569266044701</v>
      </c>
      <c r="F114">
        <v>0.20641282200813293</v>
      </c>
      <c r="G114">
        <v>4.9899997711181641</v>
      </c>
      <c r="H114">
        <v>1.0299999713897705</v>
      </c>
    </row>
    <row r="115" spans="1:8" x14ac:dyDescent="0.35">
      <c r="A115">
        <v>0</v>
      </c>
      <c r="B115">
        <v>284000</v>
      </c>
      <c r="C115">
        <v>6630.000114440918</v>
      </c>
      <c r="D115">
        <v>680.00000715255737</v>
      </c>
      <c r="E115">
        <v>3.1338582547083917</v>
      </c>
      <c r="F115">
        <v>0.49618321657180786</v>
      </c>
      <c r="G115">
        <v>3.9300000667572021</v>
      </c>
      <c r="H115">
        <v>1.9500000476837158</v>
      </c>
    </row>
    <row r="116" spans="1:8" x14ac:dyDescent="0.35">
      <c r="A116">
        <v>0</v>
      </c>
      <c r="B116">
        <v>166000</v>
      </c>
      <c r="C116">
        <v>4800.0001907348633</v>
      </c>
      <c r="D116">
        <v>750</v>
      </c>
      <c r="E116">
        <v>3.1984125410288087</v>
      </c>
      <c r="F116">
        <v>0.23148147761821747</v>
      </c>
      <c r="G116">
        <v>3.2400000095367432</v>
      </c>
      <c r="H116">
        <v>0.75</v>
      </c>
    </row>
    <row r="117" spans="1:8" x14ac:dyDescent="0.35">
      <c r="A117">
        <v>0</v>
      </c>
      <c r="B117">
        <v>312000</v>
      </c>
      <c r="C117">
        <v>13609.999656677246</v>
      </c>
      <c r="D117">
        <v>1700.0000476837158</v>
      </c>
      <c r="E117">
        <v>3.2132352600873144</v>
      </c>
      <c r="F117">
        <v>0.22869023680686951</v>
      </c>
      <c r="G117">
        <v>9.619999885559082</v>
      </c>
      <c r="H117">
        <v>2.2000000476837158</v>
      </c>
    </row>
    <row r="118" spans="1:8" x14ac:dyDescent="0.35">
      <c r="A118">
        <v>0</v>
      </c>
      <c r="B118">
        <v>200000</v>
      </c>
      <c r="C118">
        <v>4019.9999809265137</v>
      </c>
      <c r="D118">
        <v>560.00000238418579</v>
      </c>
      <c r="E118">
        <v>2.959183711865272</v>
      </c>
      <c r="F118">
        <v>0.89772731065750122</v>
      </c>
      <c r="G118">
        <v>1.7599999904632568</v>
      </c>
      <c r="H118">
        <v>1.5800000429153442</v>
      </c>
    </row>
    <row r="119" spans="1:8" x14ac:dyDescent="0.35">
      <c r="A119">
        <v>0</v>
      </c>
      <c r="B119">
        <v>206000</v>
      </c>
      <c r="C119">
        <v>6719.9997901916504</v>
      </c>
      <c r="D119">
        <v>569.99999284744263</v>
      </c>
      <c r="E119">
        <v>3.1465516206625703</v>
      </c>
      <c r="F119">
        <v>0.5</v>
      </c>
      <c r="G119">
        <v>4.0199999809265137</v>
      </c>
      <c r="H119">
        <v>2.0099999904632568</v>
      </c>
    </row>
    <row r="120" spans="1:8" x14ac:dyDescent="0.35">
      <c r="A120">
        <v>0</v>
      </c>
      <c r="B120">
        <v>280000</v>
      </c>
      <c r="C120">
        <v>10170.000076293945</v>
      </c>
      <c r="D120">
        <v>1379.9999952316284</v>
      </c>
      <c r="E120">
        <v>3.0000000691068336</v>
      </c>
      <c r="F120">
        <v>0.74012476205825806</v>
      </c>
      <c r="G120">
        <v>4.809999942779541</v>
      </c>
      <c r="H120">
        <v>3.559999942779541</v>
      </c>
    </row>
    <row r="121" spans="1:8" x14ac:dyDescent="0.35">
      <c r="A121">
        <v>0</v>
      </c>
      <c r="B121">
        <v>338000</v>
      </c>
      <c r="C121">
        <v>17700.000762939453</v>
      </c>
      <c r="D121">
        <v>2289.9999618530273</v>
      </c>
      <c r="E121">
        <v>2.9363635670055044</v>
      </c>
      <c r="F121">
        <v>0.7087053656578064</v>
      </c>
      <c r="G121">
        <v>8.9600000381469727</v>
      </c>
      <c r="H121">
        <v>6.3499999046325684</v>
      </c>
    </row>
    <row r="122" spans="1:8" x14ac:dyDescent="0.35">
      <c r="A122">
        <v>0</v>
      </c>
      <c r="B122">
        <v>177000</v>
      </c>
      <c r="C122">
        <v>9350.0003814697266</v>
      </c>
      <c r="D122">
        <v>730.00001907348633</v>
      </c>
      <c r="E122">
        <v>3.1007752854923956</v>
      </c>
      <c r="F122">
        <v>0.15540540218353271</v>
      </c>
      <c r="G122">
        <v>7.4000000953674316</v>
      </c>
      <c r="H122">
        <v>1.1499999761581421</v>
      </c>
    </row>
    <row r="123" spans="1:8" x14ac:dyDescent="0.35">
      <c r="A123">
        <v>0</v>
      </c>
      <c r="B123">
        <v>270000</v>
      </c>
      <c r="C123">
        <v>8079.9999237060547</v>
      </c>
      <c r="D123">
        <v>660.0000262260437</v>
      </c>
      <c r="E123">
        <v>3.0792683643077843</v>
      </c>
      <c r="F123">
        <v>0.31999999284744263</v>
      </c>
      <c r="G123">
        <v>5.25</v>
      </c>
      <c r="H123">
        <v>1.6799999475479126</v>
      </c>
    </row>
    <row r="124" spans="1:8" x14ac:dyDescent="0.35">
      <c r="A124">
        <v>0</v>
      </c>
      <c r="B124">
        <v>258000</v>
      </c>
      <c r="C124">
        <v>10569.999694824219</v>
      </c>
      <c r="D124">
        <v>689.99999761581421</v>
      </c>
      <c r="E124">
        <v>3.1475411578872738</v>
      </c>
      <c r="F124">
        <v>0.10770975053310394</v>
      </c>
      <c r="G124">
        <v>8.8199996948242188</v>
      </c>
      <c r="H124">
        <v>0.94999998807907104</v>
      </c>
    </row>
    <row r="125" spans="1:8" x14ac:dyDescent="0.35">
      <c r="A125">
        <v>0</v>
      </c>
      <c r="B125">
        <v>310000</v>
      </c>
      <c r="C125">
        <v>5099.9999046325684</v>
      </c>
      <c r="D125">
        <v>569.99999284744263</v>
      </c>
      <c r="E125">
        <v>3.3250001271565757</v>
      </c>
      <c r="F125">
        <v>0.58984375</v>
      </c>
      <c r="G125">
        <v>2.559999942779541</v>
      </c>
      <c r="H125">
        <v>1.5099999904632568</v>
      </c>
    </row>
    <row r="126" spans="1:8" x14ac:dyDescent="0.35">
      <c r="A126">
        <v>0</v>
      </c>
      <c r="B126">
        <v>551000</v>
      </c>
      <c r="C126">
        <v>11409.999847412109</v>
      </c>
      <c r="D126">
        <v>829.99998331069946</v>
      </c>
      <c r="E126">
        <v>3.2121212588270267</v>
      </c>
      <c r="F126">
        <v>1.2782609462738037</v>
      </c>
      <c r="G126">
        <v>4.5999999046325684</v>
      </c>
      <c r="H126">
        <v>5.880000114440918</v>
      </c>
    </row>
    <row r="127" spans="1:8" x14ac:dyDescent="0.35">
      <c r="A127">
        <v>0</v>
      </c>
      <c r="B127">
        <v>208000</v>
      </c>
      <c r="C127">
        <v>11909.999847412109</v>
      </c>
      <c r="D127">
        <v>720.00002861022949</v>
      </c>
      <c r="E127">
        <v>3.0671641525486093</v>
      </c>
      <c r="F127">
        <v>0.10256409645080566</v>
      </c>
      <c r="G127">
        <v>10.140000343322754</v>
      </c>
      <c r="H127">
        <v>1.0399999618530273</v>
      </c>
    </row>
    <row r="128" spans="1:8" x14ac:dyDescent="0.35">
      <c r="A128">
        <v>0</v>
      </c>
      <c r="B128">
        <v>378000</v>
      </c>
      <c r="C128">
        <v>7449.9998092651367</v>
      </c>
      <c r="D128">
        <v>720.00002861022949</v>
      </c>
      <c r="E128">
        <v>3.4205606660318937</v>
      </c>
      <c r="F128">
        <v>0.27685949206352234</v>
      </c>
      <c r="G128">
        <v>4.8400001525878906</v>
      </c>
      <c r="H128">
        <v>1.3400000333786011</v>
      </c>
    </row>
    <row r="129" spans="1:8" x14ac:dyDescent="0.35">
      <c r="A129">
        <v>0</v>
      </c>
      <c r="B129">
        <v>287000</v>
      </c>
      <c r="C129">
        <v>6019.9999809265137</v>
      </c>
      <c r="D129">
        <v>479.99998927116394</v>
      </c>
      <c r="E129">
        <v>3.2177421575282361</v>
      </c>
      <c r="F129">
        <v>0.98168498277664185</v>
      </c>
      <c r="G129">
        <v>2.7300000190734863</v>
      </c>
      <c r="H129">
        <v>2.6800000667572021</v>
      </c>
    </row>
    <row r="130" spans="1:8" x14ac:dyDescent="0.35">
      <c r="A130">
        <v>0</v>
      </c>
      <c r="B130">
        <v>213000</v>
      </c>
      <c r="C130">
        <v>19559.999465942383</v>
      </c>
      <c r="D130">
        <v>1090.0000333786011</v>
      </c>
      <c r="E130">
        <v>2.9666666666666668</v>
      </c>
      <c r="F130">
        <v>3.9436619728803635E-2</v>
      </c>
      <c r="G130">
        <v>17.75</v>
      </c>
      <c r="H130">
        <v>0.69999998807907104</v>
      </c>
    </row>
    <row r="131" spans="1:8" x14ac:dyDescent="0.35">
      <c r="A131">
        <v>0</v>
      </c>
      <c r="B131">
        <v>366000</v>
      </c>
      <c r="C131">
        <v>8100.0003814697266</v>
      </c>
      <c r="D131">
        <v>579.99998331069946</v>
      </c>
      <c r="E131">
        <v>3.1060606509419739</v>
      </c>
      <c r="F131">
        <v>0.57826089859008789</v>
      </c>
      <c r="G131">
        <v>4.5999999046325684</v>
      </c>
      <c r="H131">
        <v>2.6600000858306885</v>
      </c>
    </row>
    <row r="132" spans="1:8" x14ac:dyDescent="0.35">
      <c r="A132">
        <v>0</v>
      </c>
      <c r="B132">
        <v>300000</v>
      </c>
      <c r="C132">
        <v>8489.9997711181641</v>
      </c>
      <c r="D132">
        <v>839.9999737739563</v>
      </c>
      <c r="E132">
        <v>2.9236110825965427</v>
      </c>
      <c r="F132">
        <v>0.12385321408510208</v>
      </c>
      <c r="G132">
        <v>6.5399999618530273</v>
      </c>
      <c r="H132">
        <v>0.81000000238418579</v>
      </c>
    </row>
    <row r="133" spans="1:8" x14ac:dyDescent="0.35">
      <c r="A133">
        <v>0</v>
      </c>
      <c r="B133">
        <v>238000</v>
      </c>
      <c r="C133">
        <v>4260.0002288818359</v>
      </c>
      <c r="D133">
        <v>569.99999284744263</v>
      </c>
      <c r="E133">
        <v>3.2782609359077783</v>
      </c>
      <c r="F133">
        <v>0.42635661363601685</v>
      </c>
      <c r="G133">
        <v>2.5799999237060547</v>
      </c>
      <c r="H133">
        <v>1.1000000238418579</v>
      </c>
    </row>
    <row r="134" spans="1:8" x14ac:dyDescent="0.35">
      <c r="A134">
        <v>0</v>
      </c>
      <c r="B134">
        <v>293000</v>
      </c>
      <c r="C134">
        <v>6159.9998474121094</v>
      </c>
      <c r="D134">
        <v>289.99999165534973</v>
      </c>
      <c r="E134">
        <v>3.0069929668854272</v>
      </c>
      <c r="F134">
        <v>0.35680750012397766</v>
      </c>
      <c r="G134">
        <v>4.2600002288818359</v>
      </c>
      <c r="H134">
        <v>1.5199999809265137</v>
      </c>
    </row>
    <row r="135" spans="1:8" x14ac:dyDescent="0.35">
      <c r="A135">
        <v>0</v>
      </c>
      <c r="B135">
        <v>274000</v>
      </c>
      <c r="C135">
        <v>5409.9998474121094</v>
      </c>
      <c r="D135">
        <v>360.00001430511475</v>
      </c>
      <c r="E135">
        <v>2.9930555288806366</v>
      </c>
      <c r="F135">
        <v>0.54179567098617554</v>
      </c>
      <c r="G135">
        <v>3.2300000190734863</v>
      </c>
      <c r="H135">
        <v>1.75</v>
      </c>
    </row>
    <row r="136" spans="1:8" x14ac:dyDescent="0.35">
      <c r="A136">
        <v>0</v>
      </c>
      <c r="B136">
        <v>246000</v>
      </c>
      <c r="C136">
        <v>11050.000190734863</v>
      </c>
      <c r="D136">
        <v>1429.9999475479126</v>
      </c>
      <c r="E136">
        <v>3.0948906654147779</v>
      </c>
      <c r="F136">
        <v>0.11525028944015503</v>
      </c>
      <c r="G136">
        <v>8.5900001525878906</v>
      </c>
      <c r="H136">
        <v>0.99000000953674316</v>
      </c>
    </row>
    <row r="137" spans="1:8" x14ac:dyDescent="0.35">
      <c r="A137">
        <v>0</v>
      </c>
      <c r="B137">
        <v>299000</v>
      </c>
      <c r="C137">
        <v>8979.9995422363281</v>
      </c>
      <c r="D137">
        <v>730.00001907348633</v>
      </c>
      <c r="E137">
        <v>3.189393869882553</v>
      </c>
      <c r="F137">
        <v>0.28391164541244507</v>
      </c>
      <c r="G137">
        <v>6.3400001525878906</v>
      </c>
      <c r="H137">
        <v>1.7999999523162842</v>
      </c>
    </row>
    <row r="138" spans="1:8" x14ac:dyDescent="0.35">
      <c r="A138">
        <v>0</v>
      </c>
      <c r="B138">
        <v>249000</v>
      </c>
      <c r="C138">
        <v>11949.999809265137</v>
      </c>
      <c r="D138">
        <v>649.99997615814209</v>
      </c>
      <c r="E138">
        <v>3.0875912281731268</v>
      </c>
      <c r="F138">
        <v>9.3113474547863007E-2</v>
      </c>
      <c r="G138">
        <v>10.310000419616699</v>
      </c>
      <c r="H138">
        <v>0.95999997854232788</v>
      </c>
    </row>
    <row r="139" spans="1:8" x14ac:dyDescent="0.35">
      <c r="A139">
        <v>0</v>
      </c>
      <c r="B139">
        <v>318000</v>
      </c>
      <c r="C139">
        <v>9960.0000381469727</v>
      </c>
      <c r="D139">
        <v>540.00002145767212</v>
      </c>
      <c r="E139">
        <v>3.1384614797738881</v>
      </c>
      <c r="F139">
        <v>0.14041514694690704</v>
      </c>
      <c r="G139">
        <v>8.1899995803833008</v>
      </c>
      <c r="H139">
        <v>1.1499999761581421</v>
      </c>
    </row>
    <row r="140" spans="1:8" x14ac:dyDescent="0.35">
      <c r="A140">
        <v>0</v>
      </c>
      <c r="B140">
        <v>283000</v>
      </c>
      <c r="C140">
        <v>9479.9995422363281</v>
      </c>
      <c r="D140">
        <v>939.99999761581421</v>
      </c>
      <c r="E140">
        <v>3.0125000476837158</v>
      </c>
      <c r="F140">
        <v>0.36019739508628845</v>
      </c>
      <c r="G140">
        <v>6.0799999237060547</v>
      </c>
      <c r="H140">
        <v>2.190000057220459</v>
      </c>
    </row>
    <row r="141" spans="1:8" x14ac:dyDescent="0.35">
      <c r="A141">
        <v>0</v>
      </c>
      <c r="B141">
        <v>298000</v>
      </c>
      <c r="C141">
        <v>7760.0002288818359</v>
      </c>
      <c r="D141">
        <v>610.00001430511475</v>
      </c>
      <c r="E141">
        <v>3.1167884202496108</v>
      </c>
      <c r="F141">
        <v>0.71208226680755615</v>
      </c>
      <c r="G141">
        <v>3.8900001049041748</v>
      </c>
      <c r="H141">
        <v>2.7699999809265137</v>
      </c>
    </row>
    <row r="142" spans="1:8" x14ac:dyDescent="0.35">
      <c r="A142">
        <v>0</v>
      </c>
      <c r="B142">
        <v>384000</v>
      </c>
      <c r="C142">
        <v>11319.999694824219</v>
      </c>
      <c r="D142">
        <v>759.99999046325684</v>
      </c>
      <c r="E142">
        <v>3.3551403893290792</v>
      </c>
      <c r="F142">
        <v>0.38783782720565796</v>
      </c>
      <c r="G142">
        <v>7.4000000953674316</v>
      </c>
      <c r="H142">
        <v>2.869999885559082</v>
      </c>
    </row>
    <row r="143" spans="1:8" x14ac:dyDescent="0.35">
      <c r="A143">
        <v>0</v>
      </c>
      <c r="B143">
        <v>328000</v>
      </c>
      <c r="C143">
        <v>7940.000057220459</v>
      </c>
      <c r="D143">
        <v>819.99999284744263</v>
      </c>
      <c r="E143">
        <v>3.1880341747974197</v>
      </c>
      <c r="F143">
        <v>0.89757406711578369</v>
      </c>
      <c r="G143">
        <v>3.7100000381469727</v>
      </c>
      <c r="H143">
        <v>3.3299999237060547</v>
      </c>
    </row>
    <row r="144" spans="1:8" x14ac:dyDescent="0.35">
      <c r="A144">
        <v>0</v>
      </c>
      <c r="B144">
        <v>329000</v>
      </c>
      <c r="C144">
        <v>7949.9998092651367</v>
      </c>
      <c r="D144">
        <v>949.99998807907104</v>
      </c>
      <c r="E144">
        <v>3.0362319526640302</v>
      </c>
      <c r="F144">
        <v>0.18117228150367737</v>
      </c>
      <c r="G144">
        <v>5.630000114440918</v>
      </c>
      <c r="H144">
        <v>1.0199999809265137</v>
      </c>
    </row>
    <row r="145" spans="1:8" x14ac:dyDescent="0.35">
      <c r="A145">
        <v>0</v>
      </c>
      <c r="B145">
        <v>316000</v>
      </c>
      <c r="C145">
        <v>7500</v>
      </c>
      <c r="D145">
        <v>750</v>
      </c>
      <c r="E145">
        <v>3.0639999389648436</v>
      </c>
      <c r="F145">
        <v>0.61460959911346436</v>
      </c>
      <c r="G145">
        <v>3.9700000286102295</v>
      </c>
      <c r="H145">
        <v>2.440000057220459</v>
      </c>
    </row>
    <row r="146" spans="1:8" x14ac:dyDescent="0.35">
      <c r="A146">
        <v>0</v>
      </c>
      <c r="B146">
        <v>207000</v>
      </c>
      <c r="C146">
        <v>6210.0000381469727</v>
      </c>
      <c r="D146">
        <v>560.00000238418579</v>
      </c>
      <c r="E146">
        <v>3.1409396265257667</v>
      </c>
      <c r="F146">
        <v>0.21075268089771271</v>
      </c>
      <c r="G146">
        <v>4.6500000953674316</v>
      </c>
      <c r="H146">
        <v>0.98000001907348633</v>
      </c>
    </row>
    <row r="147" spans="1:8" x14ac:dyDescent="0.35">
      <c r="A147">
        <v>0</v>
      </c>
      <c r="B147">
        <v>216000</v>
      </c>
      <c r="C147">
        <v>6250</v>
      </c>
      <c r="D147">
        <v>460.00000834465027</v>
      </c>
      <c r="E147">
        <v>2.9276316156843039</v>
      </c>
      <c r="F147">
        <v>0.56868129968643188</v>
      </c>
      <c r="G147">
        <v>3.6400001049041748</v>
      </c>
      <c r="H147">
        <v>2.0699999332427979</v>
      </c>
    </row>
    <row r="148" spans="1:8" x14ac:dyDescent="0.35">
      <c r="A148">
        <v>0</v>
      </c>
      <c r="B148">
        <v>248000</v>
      </c>
      <c r="C148">
        <v>9500</v>
      </c>
      <c r="D148">
        <v>1100.0000238418579</v>
      </c>
      <c r="E148">
        <v>3.1185184054904513</v>
      </c>
      <c r="F148">
        <v>0.35409837961196899</v>
      </c>
      <c r="G148">
        <v>6.0999999046325684</v>
      </c>
      <c r="H148">
        <v>2.1600000858306885</v>
      </c>
    </row>
    <row r="149" spans="1:8" x14ac:dyDescent="0.35">
      <c r="A149">
        <v>0</v>
      </c>
      <c r="B149">
        <v>339000</v>
      </c>
      <c r="C149">
        <v>6019.9999809265137</v>
      </c>
      <c r="D149">
        <v>509.99999046325684</v>
      </c>
      <c r="E149">
        <v>3.0956520412279214</v>
      </c>
      <c r="F149">
        <v>0.84246575832366943</v>
      </c>
      <c r="G149">
        <v>2.9200000762939453</v>
      </c>
      <c r="H149">
        <v>2.4600000381469727</v>
      </c>
    </row>
    <row r="150" spans="1:8" x14ac:dyDescent="0.35">
      <c r="A150">
        <v>0</v>
      </c>
      <c r="B150">
        <v>150000</v>
      </c>
      <c r="C150">
        <v>8310.0004196166992</v>
      </c>
      <c r="D150">
        <v>540.00002145767212</v>
      </c>
      <c r="E150">
        <v>3.0671641525486093</v>
      </c>
      <c r="F150">
        <v>9.1549292206764221E-2</v>
      </c>
      <c r="G150">
        <v>7.0999999046325684</v>
      </c>
      <c r="H150">
        <v>0.64999997615814209</v>
      </c>
    </row>
    <row r="151" spans="1:8" x14ac:dyDescent="0.35">
      <c r="A151">
        <v>0</v>
      </c>
      <c r="B151">
        <v>196000</v>
      </c>
      <c r="C151">
        <v>6849.9999046325684</v>
      </c>
      <c r="D151">
        <v>790.00002145767212</v>
      </c>
      <c r="E151">
        <v>3.0133333841959637</v>
      </c>
      <c r="F151">
        <v>0.2484472244977951</v>
      </c>
      <c r="G151">
        <v>4.8299999237060547</v>
      </c>
      <c r="H151">
        <v>1.2000000476837158</v>
      </c>
    </row>
    <row r="152" spans="1:8" x14ac:dyDescent="0.35">
      <c r="A152">
        <v>0</v>
      </c>
      <c r="B152">
        <v>263000</v>
      </c>
      <c r="C152">
        <v>6750</v>
      </c>
      <c r="D152">
        <v>1110.0000143051147</v>
      </c>
      <c r="E152">
        <v>3.0143886817105705</v>
      </c>
      <c r="F152">
        <v>0.23736263811588287</v>
      </c>
      <c r="G152">
        <v>4.5500001907348633</v>
      </c>
      <c r="H152">
        <v>1.0800000429153442</v>
      </c>
    </row>
    <row r="153" spans="1:8" x14ac:dyDescent="0.35">
      <c r="A153">
        <v>0</v>
      </c>
      <c r="B153">
        <v>224000</v>
      </c>
      <c r="C153">
        <v>5289.9999618530273</v>
      </c>
      <c r="D153">
        <v>639.99998569488525</v>
      </c>
      <c r="E153">
        <v>3.1641793084266809</v>
      </c>
      <c r="F153">
        <v>0.48322150111198425</v>
      </c>
      <c r="G153">
        <v>2.9800000190734863</v>
      </c>
      <c r="H153">
        <v>1.440000057220459</v>
      </c>
    </row>
    <row r="154" spans="1:8" x14ac:dyDescent="0.35">
      <c r="A154">
        <v>0</v>
      </c>
      <c r="B154">
        <v>303000</v>
      </c>
      <c r="C154">
        <v>12449.999809265137</v>
      </c>
      <c r="D154">
        <v>699.99998807907104</v>
      </c>
      <c r="E154">
        <v>3.115702444164735</v>
      </c>
      <c r="F154">
        <v>0.136760413646698</v>
      </c>
      <c r="G154">
        <v>10.310000419616699</v>
      </c>
      <c r="H154">
        <v>1.4099999666213989</v>
      </c>
    </row>
    <row r="155" spans="1:8" x14ac:dyDescent="0.35">
      <c r="A155">
        <v>0</v>
      </c>
      <c r="B155">
        <v>240000</v>
      </c>
      <c r="C155">
        <v>4599.9999046325684</v>
      </c>
      <c r="D155">
        <v>550.00001192092896</v>
      </c>
      <c r="E155">
        <v>3.1366906237894683</v>
      </c>
      <c r="F155">
        <v>0.1988130658864975</v>
      </c>
      <c r="G155">
        <v>3.369999885559082</v>
      </c>
      <c r="H155">
        <v>0.67000001668930054</v>
      </c>
    </row>
    <row r="156" spans="1:8" x14ac:dyDescent="0.35">
      <c r="A156">
        <v>0</v>
      </c>
      <c r="B156">
        <v>365000</v>
      </c>
      <c r="C156">
        <v>16930.000305175781</v>
      </c>
      <c r="D156">
        <v>1299.9999523162842</v>
      </c>
      <c r="E156">
        <v>3.0652172936533875</v>
      </c>
      <c r="F156">
        <v>0.11340941488742828</v>
      </c>
      <c r="G156">
        <v>14.020000457763672</v>
      </c>
      <c r="H156">
        <v>1.5900000333786011</v>
      </c>
    </row>
    <row r="157" spans="1:8" x14ac:dyDescent="0.35">
      <c r="A157">
        <v>0</v>
      </c>
      <c r="B157">
        <v>181000</v>
      </c>
      <c r="C157">
        <v>10470.000267028809</v>
      </c>
      <c r="D157">
        <v>920.00001668930054</v>
      </c>
      <c r="E157">
        <v>2.9272726810339726</v>
      </c>
      <c r="F157">
        <v>0.3280346691608429</v>
      </c>
      <c r="G157">
        <v>6.9200000762939453</v>
      </c>
      <c r="H157">
        <v>2.2699999809265137</v>
      </c>
    </row>
    <row r="158" spans="1:8" x14ac:dyDescent="0.35">
      <c r="A158">
        <v>0</v>
      </c>
      <c r="B158">
        <v>145000</v>
      </c>
      <c r="C158">
        <v>14600.000381469727</v>
      </c>
      <c r="D158">
        <v>1399.9999761581421</v>
      </c>
      <c r="E158">
        <v>3.0707964758611954</v>
      </c>
      <c r="F158">
        <v>7.8495502471923828E-2</v>
      </c>
      <c r="G158">
        <v>12.229999542236328</v>
      </c>
      <c r="H158">
        <v>0.95999997854232788</v>
      </c>
    </row>
    <row r="159" spans="1:8" x14ac:dyDescent="0.35">
      <c r="A159">
        <v>0</v>
      </c>
      <c r="B159">
        <v>292000</v>
      </c>
      <c r="C159">
        <v>5480.0000190734863</v>
      </c>
      <c r="D159">
        <v>439.99999761581421</v>
      </c>
      <c r="E159">
        <v>3.1946900765294086</v>
      </c>
      <c r="F159">
        <v>0.37609326839447021</v>
      </c>
      <c r="G159">
        <v>3.4300000667572021</v>
      </c>
      <c r="H159">
        <v>1.2899999618530273</v>
      </c>
    </row>
    <row r="160" spans="1:8" x14ac:dyDescent="0.35">
      <c r="A160">
        <v>0</v>
      </c>
      <c r="B160">
        <v>280000</v>
      </c>
      <c r="C160">
        <v>7980.0000190734863</v>
      </c>
      <c r="D160">
        <v>810.00000238418579</v>
      </c>
      <c r="E160">
        <v>3.103174388123334</v>
      </c>
      <c r="F160">
        <v>0.50533044338226318</v>
      </c>
      <c r="G160">
        <v>4.690000057220459</v>
      </c>
      <c r="H160">
        <v>2.369999885559082</v>
      </c>
    </row>
    <row r="161" spans="1:8" x14ac:dyDescent="0.35">
      <c r="A161">
        <v>0</v>
      </c>
      <c r="B161">
        <v>161000</v>
      </c>
      <c r="C161">
        <v>5309.999942779541</v>
      </c>
      <c r="D161">
        <v>629.99999523162842</v>
      </c>
      <c r="E161">
        <v>3.0458015545036505</v>
      </c>
      <c r="F161">
        <v>0.38871473073959351</v>
      </c>
      <c r="G161">
        <v>3.190000057220459</v>
      </c>
      <c r="H161">
        <v>1.2400000095367432</v>
      </c>
    </row>
    <row r="162" spans="1:8" x14ac:dyDescent="0.35">
      <c r="A162">
        <v>0</v>
      </c>
      <c r="B162">
        <v>248000</v>
      </c>
      <c r="C162">
        <v>6519.9999809265137</v>
      </c>
      <c r="D162">
        <v>790.00002145767212</v>
      </c>
      <c r="E162">
        <v>3.072992632134885</v>
      </c>
      <c r="F162">
        <v>9.1603055596351624E-2</v>
      </c>
      <c r="G162">
        <v>5.2399997711181641</v>
      </c>
      <c r="H162">
        <v>0.47999998927116394</v>
      </c>
    </row>
    <row r="163" spans="1:8" x14ac:dyDescent="0.35">
      <c r="A163">
        <v>0</v>
      </c>
      <c r="B163">
        <v>171000</v>
      </c>
      <c r="C163">
        <v>7349.9999046325684</v>
      </c>
      <c r="D163">
        <v>779.99997138977051</v>
      </c>
      <c r="E163">
        <v>3.0389610646968959</v>
      </c>
      <c r="F163">
        <v>7.7175699174404144E-2</v>
      </c>
      <c r="G163">
        <v>6.0900001525878906</v>
      </c>
      <c r="H163">
        <v>0.4699999988079071</v>
      </c>
    </row>
    <row r="164" spans="1:8" x14ac:dyDescent="0.35">
      <c r="A164">
        <v>0</v>
      </c>
      <c r="B164">
        <v>214000</v>
      </c>
      <c r="C164">
        <v>5829.9999237060547</v>
      </c>
      <c r="D164">
        <v>529.99997138977051</v>
      </c>
      <c r="E164">
        <v>3.2000000565140336</v>
      </c>
      <c r="F164">
        <v>0.20952381193637848</v>
      </c>
      <c r="G164">
        <v>4.1999998092651367</v>
      </c>
      <c r="H164">
        <v>0.87999999523162842</v>
      </c>
    </row>
    <row r="165" spans="1:8" x14ac:dyDescent="0.35">
      <c r="A165">
        <v>0</v>
      </c>
      <c r="B165">
        <v>314000</v>
      </c>
      <c r="C165">
        <v>10369.999885559082</v>
      </c>
      <c r="D165">
        <v>1259.9999904632568</v>
      </c>
      <c r="E165">
        <v>3.0620690707502694</v>
      </c>
      <c r="F165">
        <v>0.11845386028289795</v>
      </c>
      <c r="G165">
        <v>8.0200004577636719</v>
      </c>
      <c r="H165">
        <v>0.94999998807907104</v>
      </c>
    </row>
    <row r="166" spans="1:8" x14ac:dyDescent="0.35">
      <c r="A166">
        <v>0</v>
      </c>
      <c r="B166">
        <v>171000</v>
      </c>
      <c r="C166">
        <v>4380.000114440918</v>
      </c>
      <c r="D166">
        <v>569.99999284744263</v>
      </c>
      <c r="E166">
        <v>3.2302160257632035</v>
      </c>
      <c r="F166">
        <v>0.67567569017410278</v>
      </c>
      <c r="G166">
        <v>2.2200000286102295</v>
      </c>
      <c r="H166">
        <v>1.5</v>
      </c>
    </row>
    <row r="167" spans="1:8" x14ac:dyDescent="0.35">
      <c r="A167">
        <v>0</v>
      </c>
      <c r="B167">
        <v>668000</v>
      </c>
      <c r="C167">
        <v>12500</v>
      </c>
      <c r="D167">
        <v>990.00000953674316</v>
      </c>
      <c r="E167">
        <v>3.1517241905475486</v>
      </c>
      <c r="F167">
        <v>0.19506967067718506</v>
      </c>
      <c r="G167">
        <v>9.3299999237060547</v>
      </c>
      <c r="H167">
        <v>1.8200000524520874</v>
      </c>
    </row>
    <row r="168" spans="1:8" x14ac:dyDescent="0.35">
      <c r="A168">
        <v>0</v>
      </c>
      <c r="B168">
        <v>329000</v>
      </c>
      <c r="C168">
        <v>7170.0000762939453</v>
      </c>
      <c r="D168">
        <v>649.99997615814209</v>
      </c>
      <c r="E168">
        <v>3.2276422883996374</v>
      </c>
      <c r="F168">
        <v>0.53439152240753174</v>
      </c>
      <c r="G168">
        <v>3.7799999713897705</v>
      </c>
      <c r="H168">
        <v>2.0199999809265137</v>
      </c>
    </row>
    <row r="169" spans="1:8" x14ac:dyDescent="0.35">
      <c r="A169">
        <v>0</v>
      </c>
      <c r="B169">
        <v>440000</v>
      </c>
      <c r="C169">
        <v>7800.0001907348633</v>
      </c>
      <c r="D169">
        <v>560.00000238418579</v>
      </c>
      <c r="E169">
        <v>3.1610168334020705</v>
      </c>
      <c r="F169">
        <v>0.51193052530288696</v>
      </c>
      <c r="G169">
        <v>4.6100001335144043</v>
      </c>
      <c r="H169">
        <v>2.3599998950958252</v>
      </c>
    </row>
    <row r="170" spans="1:8" x14ac:dyDescent="0.35">
      <c r="A170">
        <v>0</v>
      </c>
      <c r="B170">
        <v>262000</v>
      </c>
      <c r="C170">
        <v>12189.999580383301</v>
      </c>
      <c r="D170">
        <v>1299.9999523162842</v>
      </c>
      <c r="E170">
        <v>3.1304347826086958</v>
      </c>
      <c r="F170">
        <v>0.40129029750823975</v>
      </c>
      <c r="G170">
        <v>7.75</v>
      </c>
      <c r="H170">
        <v>3.1099998950958252</v>
      </c>
    </row>
    <row r="171" spans="1:8" x14ac:dyDescent="0.35">
      <c r="A171">
        <v>0</v>
      </c>
      <c r="B171">
        <v>201000</v>
      </c>
      <c r="C171">
        <v>3890.0001049041748</v>
      </c>
      <c r="D171">
        <v>629.99999523162842</v>
      </c>
      <c r="E171">
        <v>3.179104454242776</v>
      </c>
      <c r="F171">
        <v>0.67357510328292847</v>
      </c>
      <c r="G171">
        <v>1.9299999475479126</v>
      </c>
      <c r="H171">
        <v>1.2999999523162842</v>
      </c>
    </row>
    <row r="172" spans="1:8" x14ac:dyDescent="0.35">
      <c r="A172">
        <v>0</v>
      </c>
      <c r="B172">
        <v>349000</v>
      </c>
      <c r="C172">
        <v>14550.000190734863</v>
      </c>
      <c r="D172">
        <v>1320.0000524520874</v>
      </c>
      <c r="E172">
        <v>3.1565216727878735</v>
      </c>
      <c r="F172">
        <v>0.18946395814418793</v>
      </c>
      <c r="G172">
        <v>10.819999694824219</v>
      </c>
      <c r="H172">
        <v>2.0499999523162842</v>
      </c>
    </row>
    <row r="173" spans="1:8" x14ac:dyDescent="0.35">
      <c r="A173">
        <v>0</v>
      </c>
      <c r="B173">
        <v>263000</v>
      </c>
      <c r="C173">
        <v>6599.9999046325684</v>
      </c>
      <c r="D173">
        <v>600.00002384185791</v>
      </c>
      <c r="E173">
        <v>3.1643835312207487</v>
      </c>
      <c r="F173">
        <v>9.5764271914958954E-2</v>
      </c>
      <c r="G173">
        <v>5.429999828338623</v>
      </c>
      <c r="H173">
        <v>0.51999998092651367</v>
      </c>
    </row>
    <row r="174" spans="1:8" x14ac:dyDescent="0.35">
      <c r="A174">
        <v>0</v>
      </c>
      <c r="B174">
        <v>226000</v>
      </c>
      <c r="C174">
        <v>9229.9995422363281</v>
      </c>
      <c r="D174">
        <v>990.00000953674316</v>
      </c>
      <c r="E174">
        <v>3.0745340886433739</v>
      </c>
      <c r="F174">
        <v>0.26375404000282288</v>
      </c>
      <c r="G174">
        <v>6.179999828338623</v>
      </c>
      <c r="H174">
        <v>1.6299999952316284</v>
      </c>
    </row>
    <row r="175" spans="1:8" x14ac:dyDescent="0.35">
      <c r="A175">
        <v>0</v>
      </c>
      <c r="B175">
        <v>317000</v>
      </c>
      <c r="C175">
        <v>17959.999084472656</v>
      </c>
      <c r="D175">
        <v>1409.9999666213989</v>
      </c>
      <c r="E175">
        <v>3.1969698009631098</v>
      </c>
      <c r="F175">
        <v>0.14573211967945099</v>
      </c>
      <c r="G175">
        <v>14.409999847412109</v>
      </c>
      <c r="H175">
        <v>2.0999999046325684</v>
      </c>
    </row>
    <row r="176" spans="1:8" x14ac:dyDescent="0.35">
      <c r="A176">
        <v>0</v>
      </c>
      <c r="B176">
        <v>374000</v>
      </c>
      <c r="C176">
        <v>11409.999847412109</v>
      </c>
      <c r="D176">
        <v>1039.9999618530273</v>
      </c>
      <c r="E176">
        <v>3.1724136230069648</v>
      </c>
      <c r="F176">
        <v>0.29487177729606628</v>
      </c>
      <c r="G176">
        <v>7.8000001907348633</v>
      </c>
      <c r="H176">
        <v>2.2999999523162842</v>
      </c>
    </row>
    <row r="177" spans="1:8" x14ac:dyDescent="0.35">
      <c r="A177">
        <v>0</v>
      </c>
      <c r="B177">
        <v>358000</v>
      </c>
      <c r="C177">
        <v>6159.9998474121094</v>
      </c>
      <c r="D177">
        <v>449.99998807907104</v>
      </c>
      <c r="E177">
        <v>3.0603447269457873</v>
      </c>
      <c r="F177">
        <v>0.82524269819259644</v>
      </c>
      <c r="G177">
        <v>3.0899999141693115</v>
      </c>
      <c r="H177">
        <v>2.5499999523162842</v>
      </c>
    </row>
    <row r="178" spans="1:8" x14ac:dyDescent="0.35">
      <c r="A178">
        <v>0</v>
      </c>
      <c r="B178">
        <v>243000</v>
      </c>
      <c r="C178">
        <v>6500</v>
      </c>
      <c r="D178">
        <v>819.99999284744263</v>
      </c>
      <c r="E178">
        <v>3.0758619637324891</v>
      </c>
      <c r="F178">
        <v>0.32458233833312988</v>
      </c>
      <c r="G178">
        <v>4.190000057220459</v>
      </c>
      <c r="H178">
        <v>1.3600000143051147</v>
      </c>
    </row>
    <row r="179" spans="1:8" x14ac:dyDescent="0.35">
      <c r="A179">
        <v>0</v>
      </c>
      <c r="B179">
        <v>368000</v>
      </c>
      <c r="C179">
        <v>19739.999771118164</v>
      </c>
      <c r="D179">
        <v>1179.9999475479126</v>
      </c>
      <c r="E179">
        <v>3.1481481481481484</v>
      </c>
      <c r="F179">
        <v>0.11700844764709473</v>
      </c>
      <c r="G179">
        <v>16.579999923706055</v>
      </c>
      <c r="H179">
        <v>1.940000057220459</v>
      </c>
    </row>
    <row r="180" spans="1:8" x14ac:dyDescent="0.35">
      <c r="A180">
        <v>0</v>
      </c>
      <c r="B180">
        <v>184000</v>
      </c>
      <c r="C180">
        <v>4409.9998474121094</v>
      </c>
      <c r="D180">
        <v>449.99998807907104</v>
      </c>
      <c r="E180">
        <v>3.1406250128056854</v>
      </c>
      <c r="F180">
        <v>0.31666666269302368</v>
      </c>
      <c r="G180">
        <v>3</v>
      </c>
      <c r="H180">
        <v>0.94999998807907104</v>
      </c>
    </row>
    <row r="181" spans="1:8" x14ac:dyDescent="0.35">
      <c r="A181">
        <v>1</v>
      </c>
      <c r="B181">
        <v>249000</v>
      </c>
      <c r="C181">
        <v>6309.999942779541</v>
      </c>
      <c r="D181">
        <v>910.0000262260437</v>
      </c>
      <c r="E181">
        <v>3.179104454242776</v>
      </c>
      <c r="F181">
        <v>0.7203947901725769</v>
      </c>
      <c r="G181">
        <v>3.0399999618530273</v>
      </c>
      <c r="H181">
        <v>2.190000057220459</v>
      </c>
    </row>
    <row r="182" spans="1:8" x14ac:dyDescent="0.35">
      <c r="A182">
        <v>0</v>
      </c>
      <c r="B182">
        <v>281000</v>
      </c>
      <c r="C182">
        <v>15970.000267028809</v>
      </c>
      <c r="D182">
        <v>1659.9999666213989</v>
      </c>
      <c r="E182">
        <v>3.0129032750283518</v>
      </c>
      <c r="F182">
        <v>0.19139596819877625</v>
      </c>
      <c r="G182">
        <v>11.390000343322754</v>
      </c>
      <c r="H182">
        <v>2.1800000667572021</v>
      </c>
    </row>
    <row r="183" spans="1:8" x14ac:dyDescent="0.35">
      <c r="A183">
        <v>0</v>
      </c>
      <c r="B183">
        <v>220000</v>
      </c>
      <c r="C183">
        <v>6070.000171661377</v>
      </c>
      <c r="D183">
        <v>870.00000476837158</v>
      </c>
      <c r="E183">
        <v>3.1632653471663255</v>
      </c>
      <c r="F183">
        <v>0.30632913112640381</v>
      </c>
      <c r="G183">
        <v>3.9500000476837158</v>
      </c>
      <c r="H183">
        <v>1.2100000381469727</v>
      </c>
    </row>
    <row r="184" spans="1:8" x14ac:dyDescent="0.35">
      <c r="A184">
        <v>0</v>
      </c>
      <c r="B184">
        <v>248000</v>
      </c>
      <c r="C184">
        <v>5219.9997901916504</v>
      </c>
      <c r="D184">
        <v>589.9999737739563</v>
      </c>
      <c r="E184">
        <v>3.0610684966729873</v>
      </c>
      <c r="F184">
        <v>0.40740743279457092</v>
      </c>
      <c r="G184">
        <v>3.2400000095367432</v>
      </c>
      <c r="H184">
        <v>1.3200000524520874</v>
      </c>
    </row>
    <row r="185" spans="1:8" x14ac:dyDescent="0.35">
      <c r="A185">
        <v>0</v>
      </c>
      <c r="B185">
        <v>291000</v>
      </c>
      <c r="C185">
        <v>5289.9999618530273</v>
      </c>
      <c r="D185">
        <v>649.99997615814209</v>
      </c>
      <c r="E185">
        <v>3.1406250128056854</v>
      </c>
      <c r="F185">
        <v>0.5</v>
      </c>
      <c r="G185">
        <v>3.059999942779541</v>
      </c>
      <c r="H185">
        <v>1.5299999713897705</v>
      </c>
    </row>
    <row r="186" spans="1:8" x14ac:dyDescent="0.35">
      <c r="A186">
        <v>0</v>
      </c>
      <c r="B186">
        <v>285000</v>
      </c>
      <c r="C186">
        <v>4969.9997901916504</v>
      </c>
      <c r="D186">
        <v>500</v>
      </c>
      <c r="E186">
        <v>3.074074074074074</v>
      </c>
      <c r="F186">
        <v>0.57971012592315674</v>
      </c>
      <c r="G186">
        <v>2.7599999904632568</v>
      </c>
      <c r="H186">
        <v>1.6000000238418579</v>
      </c>
    </row>
    <row r="187" spans="1:8" x14ac:dyDescent="0.35">
      <c r="A187">
        <v>0</v>
      </c>
      <c r="B187">
        <v>537000</v>
      </c>
      <c r="C187">
        <v>14039.999961853027</v>
      </c>
      <c r="D187">
        <v>1179.9999475479126</v>
      </c>
      <c r="E187">
        <v>3.3118278070300562</v>
      </c>
      <c r="F187">
        <v>0.23482584953308105</v>
      </c>
      <c r="G187">
        <v>10.050000190734863</v>
      </c>
      <c r="H187">
        <v>2.3599998950958252</v>
      </c>
    </row>
    <row r="188" spans="1:8" x14ac:dyDescent="0.35">
      <c r="A188">
        <v>0</v>
      </c>
      <c r="B188">
        <v>104000</v>
      </c>
      <c r="C188">
        <v>4929.999828338623</v>
      </c>
      <c r="D188">
        <v>200.00000298023224</v>
      </c>
      <c r="E188">
        <v>2.9202897594246</v>
      </c>
      <c r="F188">
        <v>0.22715404629707336</v>
      </c>
      <c r="G188">
        <v>3.8299999237060547</v>
      </c>
      <c r="H188">
        <v>0.87000000476837158</v>
      </c>
    </row>
    <row r="189" spans="1:8" x14ac:dyDescent="0.35">
      <c r="A189">
        <v>0</v>
      </c>
      <c r="B189">
        <v>311000</v>
      </c>
      <c r="C189">
        <v>6860.0001335144043</v>
      </c>
      <c r="D189">
        <v>1019.9999809265137</v>
      </c>
      <c r="E189">
        <v>3.1428569266044701</v>
      </c>
      <c r="F189">
        <v>0.43797469139099121</v>
      </c>
      <c r="G189">
        <v>3.9500000476837158</v>
      </c>
      <c r="H189">
        <v>1.7300000190734863</v>
      </c>
    </row>
    <row r="190" spans="1:8" x14ac:dyDescent="0.35">
      <c r="A190">
        <v>1</v>
      </c>
      <c r="B190">
        <v>216000</v>
      </c>
      <c r="C190">
        <v>10550.000190734863</v>
      </c>
      <c r="D190">
        <v>1409.9999666213989</v>
      </c>
      <c r="E190">
        <v>2.9620252324113334</v>
      </c>
      <c r="F190">
        <v>0.23433242738246918</v>
      </c>
      <c r="G190">
        <v>7.3400001525878906</v>
      </c>
      <c r="H190">
        <v>1.7200000286102295</v>
      </c>
    </row>
    <row r="191" spans="1:8" x14ac:dyDescent="0.35">
      <c r="A191">
        <v>0</v>
      </c>
      <c r="B191">
        <v>133000</v>
      </c>
      <c r="C191">
        <v>12779.999732971191</v>
      </c>
      <c r="D191">
        <v>3160.0000858306885</v>
      </c>
      <c r="E191">
        <v>2.6981133682470109</v>
      </c>
      <c r="F191">
        <v>1.0021412372589111</v>
      </c>
      <c r="G191">
        <v>4.6700000762939453</v>
      </c>
      <c r="H191">
        <v>4.679999828338623</v>
      </c>
    </row>
    <row r="192" spans="1:8" x14ac:dyDescent="0.35">
      <c r="A192">
        <v>0</v>
      </c>
      <c r="B192">
        <v>155000</v>
      </c>
      <c r="C192">
        <v>6099.9999046325684</v>
      </c>
      <c r="D192">
        <v>709.99997854232788</v>
      </c>
      <c r="E192">
        <v>2.8624999523162842</v>
      </c>
      <c r="F192">
        <v>1.0150375366210938</v>
      </c>
      <c r="G192">
        <v>2.6600000858306885</v>
      </c>
      <c r="H192">
        <v>2.7000000476837158</v>
      </c>
    </row>
    <row r="193" spans="1:8" x14ac:dyDescent="0.35">
      <c r="A193">
        <v>0</v>
      </c>
      <c r="B193">
        <v>264000</v>
      </c>
      <c r="C193">
        <v>6250</v>
      </c>
      <c r="D193">
        <v>600.00002384185791</v>
      </c>
      <c r="E193">
        <v>2.8402367505008481</v>
      </c>
      <c r="F193">
        <v>0.3927648663520813</v>
      </c>
      <c r="G193">
        <v>3.869999885559082</v>
      </c>
      <c r="H193">
        <v>1.5199999809265137</v>
      </c>
    </row>
    <row r="194" spans="1:8" x14ac:dyDescent="0.35">
      <c r="A194">
        <v>0</v>
      </c>
      <c r="B194">
        <v>327000</v>
      </c>
      <c r="C194">
        <v>9060.0004196166992</v>
      </c>
      <c r="D194">
        <v>939.99999761581421</v>
      </c>
      <c r="E194">
        <v>3.0326798004863491</v>
      </c>
      <c r="F194">
        <v>0.39788734912872314</v>
      </c>
      <c r="G194">
        <v>5.679999828338623</v>
      </c>
      <c r="H194">
        <v>2.2599999904632568</v>
      </c>
    </row>
    <row r="195" spans="1:8" x14ac:dyDescent="0.35">
      <c r="A195">
        <v>0</v>
      </c>
      <c r="B195">
        <v>392000</v>
      </c>
      <c r="C195">
        <v>15850.000381469727</v>
      </c>
      <c r="D195">
        <v>1039.9999618530273</v>
      </c>
      <c r="E195">
        <v>3.1416667302449546</v>
      </c>
      <c r="F195">
        <v>9.7688287496566772E-2</v>
      </c>
      <c r="G195">
        <v>13.409999847412109</v>
      </c>
      <c r="H195">
        <v>1.309999942779541</v>
      </c>
    </row>
    <row r="196" spans="1:8" x14ac:dyDescent="0.35">
      <c r="A196">
        <v>0</v>
      </c>
      <c r="B196">
        <v>253000</v>
      </c>
      <c r="C196">
        <v>9199.9998092651367</v>
      </c>
      <c r="D196">
        <v>970.00002861022949</v>
      </c>
      <c r="E196">
        <v>2.999999848623129</v>
      </c>
      <c r="F196">
        <v>7.1146249771118164E-2</v>
      </c>
      <c r="G196">
        <v>7.5900001525878906</v>
      </c>
      <c r="H196">
        <v>0.54000002145767212</v>
      </c>
    </row>
    <row r="197" spans="1:8" x14ac:dyDescent="0.35">
      <c r="A197">
        <v>0</v>
      </c>
      <c r="B197">
        <v>194000</v>
      </c>
      <c r="C197">
        <v>3089.9999141693115</v>
      </c>
      <c r="D197">
        <v>349.99999403953552</v>
      </c>
      <c r="E197">
        <v>2.7999999523162842</v>
      </c>
      <c r="F197">
        <v>1.3448275327682495</v>
      </c>
      <c r="G197">
        <v>1.1599999666213989</v>
      </c>
      <c r="H197">
        <v>1.559999942779541</v>
      </c>
    </row>
    <row r="198" spans="1:8" x14ac:dyDescent="0.35">
      <c r="A198">
        <v>0</v>
      </c>
      <c r="B198">
        <v>204000</v>
      </c>
      <c r="C198">
        <v>6110.0001335144043</v>
      </c>
      <c r="D198">
        <v>670.00001668930054</v>
      </c>
      <c r="E198">
        <v>2.9741934499432965</v>
      </c>
      <c r="F198">
        <v>0.3942558765411377</v>
      </c>
      <c r="G198">
        <v>3.8299999237060547</v>
      </c>
      <c r="H198">
        <v>1.5099999904632568</v>
      </c>
    </row>
    <row r="199" spans="1:8" x14ac:dyDescent="0.35">
      <c r="A199">
        <v>0</v>
      </c>
      <c r="B199">
        <v>186000</v>
      </c>
      <c r="C199">
        <v>9340.0001525878906</v>
      </c>
      <c r="D199">
        <v>680.00000715255737</v>
      </c>
      <c r="E199">
        <v>2.9479770086201138</v>
      </c>
      <c r="F199">
        <v>0.46328675746917725</v>
      </c>
      <c r="G199">
        <v>5.7199997901916504</v>
      </c>
      <c r="H199">
        <v>2.6500000953674316</v>
      </c>
    </row>
    <row r="200" spans="1:8" x14ac:dyDescent="0.35">
      <c r="A200">
        <v>0</v>
      </c>
      <c r="B200">
        <v>192000</v>
      </c>
      <c r="C200">
        <v>10960.000038146973</v>
      </c>
      <c r="D200">
        <v>1710.0000381469727</v>
      </c>
      <c r="E200">
        <v>3.0596026222379917</v>
      </c>
      <c r="F200">
        <v>0.43396225571632385</v>
      </c>
      <c r="G200">
        <v>6.3600001335144043</v>
      </c>
      <c r="H200">
        <v>2.7599999904632568</v>
      </c>
    </row>
    <row r="201" spans="1:8" x14ac:dyDescent="0.35">
      <c r="A201">
        <v>0</v>
      </c>
      <c r="B201">
        <v>329000</v>
      </c>
      <c r="C201">
        <v>7070.000171661377</v>
      </c>
      <c r="D201">
        <v>1220.0000286102295</v>
      </c>
      <c r="E201">
        <v>3.0699301356878461</v>
      </c>
      <c r="F201">
        <v>0.84177213907241821</v>
      </c>
      <c r="G201">
        <v>3.1600000858306885</v>
      </c>
      <c r="H201">
        <v>2.6600000858306885</v>
      </c>
    </row>
    <row r="202" spans="1:8" x14ac:dyDescent="0.35">
      <c r="A202">
        <v>0</v>
      </c>
      <c r="B202">
        <v>237000</v>
      </c>
      <c r="C202">
        <v>9039.9999618530273</v>
      </c>
      <c r="D202">
        <v>1320.0000524520874</v>
      </c>
      <c r="E202">
        <v>3.0223881457425059</v>
      </c>
      <c r="F202">
        <v>0.24747474491596222</v>
      </c>
      <c r="G202">
        <v>5.940000057220459</v>
      </c>
      <c r="H202">
        <v>1.4700000286102295</v>
      </c>
    </row>
    <row r="203" spans="1:8" x14ac:dyDescent="0.35">
      <c r="A203">
        <v>0</v>
      </c>
      <c r="B203">
        <v>271000</v>
      </c>
      <c r="C203">
        <v>9399.9996185302734</v>
      </c>
      <c r="D203">
        <v>870.00000476837158</v>
      </c>
      <c r="E203">
        <v>3.0156248358543989</v>
      </c>
      <c r="F203">
        <v>0.46782609820365906</v>
      </c>
      <c r="G203">
        <v>5.75</v>
      </c>
      <c r="H203">
        <v>2.690000057220459</v>
      </c>
    </row>
    <row r="204" spans="1:8" x14ac:dyDescent="0.35">
      <c r="A204">
        <v>0</v>
      </c>
      <c r="B204">
        <v>223000</v>
      </c>
      <c r="C204">
        <v>13680.000305175781</v>
      </c>
      <c r="D204">
        <v>980.00001907348633</v>
      </c>
      <c r="E204">
        <v>2.9844962122864307</v>
      </c>
      <c r="F204">
        <v>0.22352941334247589</v>
      </c>
      <c r="G204">
        <v>10.199999809265137</v>
      </c>
      <c r="H204">
        <v>2.2799999713897705</v>
      </c>
    </row>
    <row r="205" spans="1:8" x14ac:dyDescent="0.35">
      <c r="A205">
        <v>0</v>
      </c>
      <c r="B205">
        <v>290000</v>
      </c>
      <c r="C205">
        <v>5579.9999237060547</v>
      </c>
      <c r="D205">
        <v>509.99999046325684</v>
      </c>
      <c r="E205">
        <v>2.9922480322149716</v>
      </c>
      <c r="F205">
        <v>0.43731778860092163</v>
      </c>
      <c r="G205">
        <v>3.4300000667572021</v>
      </c>
      <c r="H205">
        <v>1.5</v>
      </c>
    </row>
    <row r="206" spans="1:8" x14ac:dyDescent="0.35">
      <c r="A206">
        <v>0</v>
      </c>
      <c r="B206">
        <v>210000</v>
      </c>
      <c r="C206">
        <v>5980.0000190734863</v>
      </c>
      <c r="D206">
        <v>709.99997854232788</v>
      </c>
      <c r="E206">
        <v>3.0191084141228113</v>
      </c>
      <c r="F206">
        <v>0.32824426889419556</v>
      </c>
      <c r="G206">
        <v>3.9300000667572021</v>
      </c>
      <c r="H206">
        <v>1.2899999618530273</v>
      </c>
    </row>
    <row r="207" spans="1:8" x14ac:dyDescent="0.35">
      <c r="A207">
        <v>0</v>
      </c>
      <c r="B207">
        <v>293000</v>
      </c>
      <c r="C207">
        <v>7289.9999618530273</v>
      </c>
      <c r="D207">
        <v>850.00002384185791</v>
      </c>
      <c r="E207">
        <v>3.125</v>
      </c>
      <c r="F207">
        <v>0.43792328238487244</v>
      </c>
      <c r="G207">
        <v>4.429999828338623</v>
      </c>
      <c r="H207">
        <v>1.940000057220459</v>
      </c>
    </row>
    <row r="208" spans="1:8" x14ac:dyDescent="0.35">
      <c r="A208">
        <v>0</v>
      </c>
      <c r="B208">
        <v>253000</v>
      </c>
      <c r="C208">
        <v>14840.000152587891</v>
      </c>
      <c r="D208">
        <v>850.00002384185791</v>
      </c>
      <c r="E208">
        <v>3.0163934272452404</v>
      </c>
      <c r="F208">
        <v>0.27205881476402283</v>
      </c>
      <c r="G208">
        <v>10.880000114440918</v>
      </c>
      <c r="H208">
        <v>2.9600000381469727</v>
      </c>
    </row>
    <row r="209" spans="1:8" x14ac:dyDescent="0.35">
      <c r="A209">
        <v>0</v>
      </c>
      <c r="B209">
        <v>271000</v>
      </c>
      <c r="C209">
        <v>4769.9999809265137</v>
      </c>
      <c r="D209">
        <v>670.00001668930054</v>
      </c>
      <c r="E209">
        <v>2.8292684515340958</v>
      </c>
      <c r="F209">
        <v>0.92018777132034302</v>
      </c>
      <c r="G209">
        <v>2.130000114440918</v>
      </c>
      <c r="H209">
        <v>1.9600000381469727</v>
      </c>
    </row>
    <row r="210" spans="1:8" x14ac:dyDescent="0.35">
      <c r="A210">
        <v>0</v>
      </c>
      <c r="B210">
        <v>203000</v>
      </c>
      <c r="C210">
        <v>6219.9997901916504</v>
      </c>
      <c r="D210">
        <v>579.99998331069946</v>
      </c>
      <c r="E210">
        <v>2.8616352887815868</v>
      </c>
      <c r="F210">
        <v>0.38461536169052124</v>
      </c>
      <c r="G210">
        <v>3.9000000953674316</v>
      </c>
      <c r="H210">
        <v>1.5</v>
      </c>
    </row>
    <row r="211" spans="1:8" x14ac:dyDescent="0.35">
      <c r="A211">
        <v>0</v>
      </c>
      <c r="B211">
        <v>225000</v>
      </c>
      <c r="C211">
        <v>5849.9999046325684</v>
      </c>
      <c r="D211">
        <v>550.00001192092896</v>
      </c>
      <c r="E211">
        <v>2.768707570818266</v>
      </c>
      <c r="F211">
        <v>0.37696337699890137</v>
      </c>
      <c r="G211">
        <v>3.8199999332427979</v>
      </c>
      <c r="H211">
        <v>1.440000057220459</v>
      </c>
    </row>
    <row r="212" spans="1:8" x14ac:dyDescent="0.35">
      <c r="A212">
        <v>0</v>
      </c>
      <c r="B212">
        <v>230000</v>
      </c>
      <c r="C212">
        <v>20950.000762939453</v>
      </c>
      <c r="D212">
        <v>1519.9999809265137</v>
      </c>
      <c r="E212">
        <v>2.9057969507162542</v>
      </c>
      <c r="F212">
        <v>8.7394952774047852E-2</v>
      </c>
      <c r="G212">
        <v>17.850000381469727</v>
      </c>
      <c r="H212">
        <v>1.559999942779541</v>
      </c>
    </row>
    <row r="213" spans="1:8" x14ac:dyDescent="0.35">
      <c r="A213">
        <v>0</v>
      </c>
      <c r="B213">
        <v>161000</v>
      </c>
      <c r="C213">
        <v>6289.9999618530273</v>
      </c>
      <c r="D213">
        <v>980.00001907348633</v>
      </c>
      <c r="E213">
        <v>2.9999999303887352</v>
      </c>
      <c r="F213">
        <v>0.35904255509376526</v>
      </c>
      <c r="G213">
        <v>3.7599999904632568</v>
      </c>
      <c r="H213">
        <v>1.3500000238418579</v>
      </c>
    </row>
    <row r="214" spans="1:8" x14ac:dyDescent="0.35">
      <c r="A214">
        <v>0</v>
      </c>
      <c r="B214">
        <v>280000</v>
      </c>
      <c r="C214">
        <v>9909.9998474121094</v>
      </c>
      <c r="D214">
        <v>1850.0000238418579</v>
      </c>
      <c r="E214">
        <v>2.9457365212177757</v>
      </c>
      <c r="F214">
        <v>0.26721310615539551</v>
      </c>
      <c r="G214">
        <v>6.0999999046325684</v>
      </c>
      <c r="H214">
        <v>1.6299999952316284</v>
      </c>
    </row>
    <row r="215" spans="1:8" x14ac:dyDescent="0.35">
      <c r="A215">
        <v>0</v>
      </c>
      <c r="B215">
        <v>275000</v>
      </c>
      <c r="C215">
        <v>13189.999580383301</v>
      </c>
      <c r="D215">
        <v>1590.0000333786011</v>
      </c>
      <c r="E215">
        <v>2.8666667231807001</v>
      </c>
      <c r="F215">
        <v>0.25534307956695557</v>
      </c>
      <c r="G215">
        <v>8.8900003433227539</v>
      </c>
      <c r="H215">
        <v>2.2699999809265137</v>
      </c>
    </row>
    <row r="216" spans="1:8" x14ac:dyDescent="0.35">
      <c r="A216">
        <v>0</v>
      </c>
      <c r="B216">
        <v>295000</v>
      </c>
      <c r="C216">
        <v>4400.0000953674316</v>
      </c>
      <c r="D216">
        <v>500</v>
      </c>
      <c r="E216">
        <v>3.1259843589900513</v>
      </c>
      <c r="F216">
        <v>0.98445600271224976</v>
      </c>
      <c r="G216">
        <v>1.9299999475479126</v>
      </c>
      <c r="H216">
        <v>1.8999999761581421</v>
      </c>
    </row>
    <row r="217" spans="1:8" x14ac:dyDescent="0.35">
      <c r="A217">
        <v>0</v>
      </c>
      <c r="B217">
        <v>281000</v>
      </c>
      <c r="C217">
        <v>9090.0001525878906</v>
      </c>
      <c r="D217">
        <v>1070.0000524520874</v>
      </c>
      <c r="E217">
        <v>2.9869281172044526</v>
      </c>
      <c r="F217">
        <v>0.54699248075485229</v>
      </c>
      <c r="G217">
        <v>5.320000171661377</v>
      </c>
      <c r="H217">
        <v>2.9100000858306885</v>
      </c>
    </row>
    <row r="218" spans="1:8" x14ac:dyDescent="0.35">
      <c r="A218">
        <v>0</v>
      </c>
      <c r="B218">
        <v>303000</v>
      </c>
      <c r="C218">
        <v>9710.0000381469727</v>
      </c>
      <c r="D218">
        <v>839.9999737739563</v>
      </c>
      <c r="E218">
        <v>2.85135136615455</v>
      </c>
      <c r="F218">
        <v>0.37559428811073303</v>
      </c>
      <c r="G218">
        <v>6.309999942779541</v>
      </c>
      <c r="H218">
        <v>2.369999885559082</v>
      </c>
    </row>
    <row r="219" spans="1:8" x14ac:dyDescent="0.35">
      <c r="A219">
        <v>0</v>
      </c>
      <c r="B219">
        <v>372000</v>
      </c>
      <c r="C219">
        <v>9449.9998092651367</v>
      </c>
      <c r="D219">
        <v>500</v>
      </c>
      <c r="E219">
        <v>3.1499999364217124</v>
      </c>
      <c r="F219">
        <v>0.38351824879646301</v>
      </c>
      <c r="G219">
        <v>6.309999942779541</v>
      </c>
      <c r="H219">
        <v>2.4200000762939453</v>
      </c>
    </row>
    <row r="220" spans="1:8" x14ac:dyDescent="0.35">
      <c r="A220">
        <v>0</v>
      </c>
      <c r="B220">
        <v>268000</v>
      </c>
      <c r="C220">
        <v>4019.9999809265137</v>
      </c>
      <c r="D220">
        <v>209.99999344348907</v>
      </c>
      <c r="E220">
        <v>3.0486112978355435</v>
      </c>
      <c r="F220">
        <v>1.720588207244873</v>
      </c>
      <c r="G220">
        <v>1.3600000143051147</v>
      </c>
      <c r="H220">
        <v>2.3399999141693115</v>
      </c>
    </row>
    <row r="221" spans="1:8" x14ac:dyDescent="0.35">
      <c r="A221">
        <v>0</v>
      </c>
      <c r="B221">
        <v>193000</v>
      </c>
      <c r="C221">
        <v>4489.9997711181641</v>
      </c>
      <c r="D221">
        <v>389.99998569488525</v>
      </c>
      <c r="E221">
        <v>2.9802631450987258</v>
      </c>
      <c r="F221">
        <v>1.3809523582458496</v>
      </c>
      <c r="G221">
        <v>1.6799999475479126</v>
      </c>
      <c r="H221">
        <v>2.3199999332427979</v>
      </c>
    </row>
    <row r="222" spans="1:8" x14ac:dyDescent="0.35">
      <c r="A222">
        <v>0</v>
      </c>
      <c r="B222">
        <v>186000</v>
      </c>
      <c r="C222">
        <v>10720.000267028809</v>
      </c>
      <c r="D222">
        <v>569.99999284744263</v>
      </c>
      <c r="E222">
        <v>2.927007228642585</v>
      </c>
      <c r="F222">
        <v>0.11915368586778641</v>
      </c>
      <c r="G222">
        <v>8.9799995422363281</v>
      </c>
      <c r="H222">
        <v>1.0700000524520874</v>
      </c>
    </row>
    <row r="223" spans="1:8" x14ac:dyDescent="0.35">
      <c r="A223">
        <v>0</v>
      </c>
      <c r="B223">
        <v>204000</v>
      </c>
      <c r="C223">
        <v>9140.0003433227539</v>
      </c>
      <c r="D223">
        <v>730.00001907348633</v>
      </c>
      <c r="E223">
        <v>2.9720279323867596</v>
      </c>
      <c r="F223">
        <v>0.51158303022384644</v>
      </c>
      <c r="G223">
        <v>5.179999828338623</v>
      </c>
      <c r="H223">
        <v>2.6500000953674316</v>
      </c>
    </row>
    <row r="224" spans="1:8" x14ac:dyDescent="0.35">
      <c r="A224">
        <v>0</v>
      </c>
      <c r="B224">
        <v>256000</v>
      </c>
      <c r="C224">
        <v>7409.9998474121094</v>
      </c>
      <c r="D224">
        <v>990.00000953674316</v>
      </c>
      <c r="E224">
        <v>2.851851764638841</v>
      </c>
      <c r="F224">
        <v>0.49292454123497009</v>
      </c>
      <c r="G224">
        <v>4.2399997711181641</v>
      </c>
      <c r="H224">
        <v>2.0899999141693115</v>
      </c>
    </row>
    <row r="225" spans="1:8" x14ac:dyDescent="0.35">
      <c r="A225">
        <v>0</v>
      </c>
      <c r="B225">
        <v>348000</v>
      </c>
      <c r="C225">
        <v>8250</v>
      </c>
      <c r="D225">
        <v>589.9999737739563</v>
      </c>
      <c r="E225">
        <v>2.8561152411842414</v>
      </c>
      <c r="F225">
        <v>0.37269371747970581</v>
      </c>
      <c r="G225">
        <v>5.4200000762939453</v>
      </c>
      <c r="H225">
        <v>2.0199999809265137</v>
      </c>
    </row>
    <row r="226" spans="1:8" x14ac:dyDescent="0.35">
      <c r="A226">
        <v>0</v>
      </c>
      <c r="B226">
        <v>308000</v>
      </c>
      <c r="C226">
        <v>15520.000457763672</v>
      </c>
      <c r="D226">
        <v>850.00002384185791</v>
      </c>
      <c r="E226">
        <v>2.9064750096842542</v>
      </c>
      <c r="F226">
        <v>0.23760683834552765</v>
      </c>
      <c r="G226">
        <v>11.699999809265137</v>
      </c>
      <c r="H226">
        <v>2.7799999713897705</v>
      </c>
    </row>
    <row r="227" spans="1:8" x14ac:dyDescent="0.35">
      <c r="A227">
        <v>0</v>
      </c>
      <c r="B227">
        <v>236000</v>
      </c>
      <c r="C227">
        <v>10149.999618530273</v>
      </c>
      <c r="D227">
        <v>850.00002384185791</v>
      </c>
      <c r="E227">
        <v>2.9999999392564121</v>
      </c>
      <c r="F227">
        <v>0.10859188437461853</v>
      </c>
      <c r="G227">
        <v>8.380000114440918</v>
      </c>
      <c r="H227">
        <v>0.9100000262260437</v>
      </c>
    </row>
    <row r="228" spans="1:8" x14ac:dyDescent="0.35">
      <c r="A228">
        <v>0</v>
      </c>
      <c r="B228">
        <v>191000</v>
      </c>
      <c r="C228">
        <v>3849.9999046325684</v>
      </c>
      <c r="D228">
        <v>629.99999523162842</v>
      </c>
      <c r="E228">
        <v>2.8333333333333335</v>
      </c>
      <c r="F228">
        <v>2.1274511814117432</v>
      </c>
      <c r="G228">
        <v>1.0199999809265137</v>
      </c>
      <c r="H228">
        <v>2.1700000762939453</v>
      </c>
    </row>
    <row r="229" spans="1:8" x14ac:dyDescent="0.35">
      <c r="A229">
        <v>0</v>
      </c>
      <c r="B229">
        <v>306000</v>
      </c>
      <c r="C229">
        <v>4400.0000953674316</v>
      </c>
      <c r="D229">
        <v>769.99998092651367</v>
      </c>
      <c r="E229">
        <v>2.8130079624050737</v>
      </c>
      <c r="F229">
        <v>0.95454549789428711</v>
      </c>
      <c r="G229">
        <v>1.5399999618530273</v>
      </c>
      <c r="H229">
        <v>1.4700000286102295</v>
      </c>
    </row>
    <row r="230" spans="1:8" x14ac:dyDescent="0.35">
      <c r="A230">
        <v>0</v>
      </c>
      <c r="B230">
        <v>222000</v>
      </c>
      <c r="C230">
        <v>12199.999809265137</v>
      </c>
      <c r="D230">
        <v>860.00001430511475</v>
      </c>
      <c r="E230">
        <v>3.0482759146854796</v>
      </c>
      <c r="F230">
        <v>0.27981650829315186</v>
      </c>
      <c r="G230">
        <v>8.7200002670288086</v>
      </c>
      <c r="H230">
        <v>2.440000057220459</v>
      </c>
    </row>
    <row r="231" spans="1:8" x14ac:dyDescent="0.35">
      <c r="A231">
        <v>1</v>
      </c>
      <c r="B231">
        <v>231000</v>
      </c>
      <c r="C231">
        <v>11569.999694824219</v>
      </c>
      <c r="D231">
        <v>1389.9999856948853</v>
      </c>
      <c r="E231">
        <v>2.8940397125133055</v>
      </c>
      <c r="F231">
        <v>0.13549831509590149</v>
      </c>
      <c r="G231">
        <v>8.9300003051757813</v>
      </c>
      <c r="H231">
        <v>1.2100000381469727</v>
      </c>
    </row>
    <row r="232" spans="1:8" x14ac:dyDescent="0.35">
      <c r="A232">
        <v>0</v>
      </c>
      <c r="B232">
        <v>266000</v>
      </c>
      <c r="C232">
        <v>8640.0003433227539</v>
      </c>
      <c r="D232">
        <v>769.99998092651367</v>
      </c>
      <c r="E232">
        <v>2.8194444131704017</v>
      </c>
      <c r="F232">
        <v>0.50196850299835205</v>
      </c>
      <c r="G232">
        <v>5.0799999237060547</v>
      </c>
      <c r="H232">
        <v>2.5499999523162842</v>
      </c>
    </row>
    <row r="233" spans="1:8" x14ac:dyDescent="0.35">
      <c r="A233">
        <v>0</v>
      </c>
      <c r="B233">
        <v>188000</v>
      </c>
      <c r="C233">
        <v>6860.0001335144043</v>
      </c>
      <c r="D233">
        <v>479.99998927116394</v>
      </c>
      <c r="E233">
        <v>3.0000001238538103</v>
      </c>
      <c r="F233">
        <v>0.5376884937286377</v>
      </c>
      <c r="G233">
        <v>3.9800000190734863</v>
      </c>
      <c r="H233">
        <v>2.1400001049041748</v>
      </c>
    </row>
    <row r="234" spans="1:8" x14ac:dyDescent="0.35">
      <c r="A234">
        <v>0</v>
      </c>
      <c r="B234">
        <v>219000</v>
      </c>
      <c r="C234">
        <v>12279.999732971191</v>
      </c>
      <c r="D234">
        <v>600.00002384185791</v>
      </c>
      <c r="E234">
        <v>2.9938651239998997</v>
      </c>
      <c r="F234">
        <v>0.29608941078186035</v>
      </c>
      <c r="G234">
        <v>8.9499998092651367</v>
      </c>
      <c r="H234">
        <v>2.6500000953674316</v>
      </c>
    </row>
    <row r="235" spans="1:8" x14ac:dyDescent="0.35">
      <c r="A235">
        <v>0</v>
      </c>
      <c r="B235">
        <v>241000</v>
      </c>
      <c r="C235">
        <v>7130.000114440918</v>
      </c>
      <c r="D235">
        <v>600.00002384185791</v>
      </c>
      <c r="E235">
        <v>2.8066665649414064</v>
      </c>
      <c r="F235">
        <v>0.30505052208900452</v>
      </c>
      <c r="G235">
        <v>4.9499998092651367</v>
      </c>
      <c r="H235">
        <v>1.5099999904632568</v>
      </c>
    </row>
    <row r="236" spans="1:8" x14ac:dyDescent="0.35">
      <c r="A236">
        <v>0</v>
      </c>
      <c r="B236">
        <v>245000</v>
      </c>
      <c r="C236">
        <v>9609.9996566772461</v>
      </c>
      <c r="D236">
        <v>1279.9999713897705</v>
      </c>
      <c r="E236">
        <v>2.8431372194584714</v>
      </c>
      <c r="F236">
        <v>0.31239667534828186</v>
      </c>
      <c r="G236">
        <v>6.0500001907348633</v>
      </c>
      <c r="H236">
        <v>1.8899999856948853</v>
      </c>
    </row>
    <row r="237" spans="1:8" x14ac:dyDescent="0.35">
      <c r="A237">
        <v>0</v>
      </c>
      <c r="B237">
        <v>338000</v>
      </c>
      <c r="C237">
        <v>15270.000457763672</v>
      </c>
      <c r="D237">
        <v>1669.9999570846558</v>
      </c>
      <c r="E237">
        <v>2.9758066662144405</v>
      </c>
      <c r="F237">
        <v>0.28924831748008728</v>
      </c>
      <c r="G237">
        <v>10.510000228881836</v>
      </c>
      <c r="H237">
        <v>3.0399999618530273</v>
      </c>
    </row>
    <row r="238" spans="1:8" x14ac:dyDescent="0.35">
      <c r="A238">
        <v>0</v>
      </c>
      <c r="B238">
        <v>293000</v>
      </c>
      <c r="C238">
        <v>15930.000305175781</v>
      </c>
      <c r="D238">
        <v>1000</v>
      </c>
      <c r="E238">
        <v>2.9612404567878325</v>
      </c>
      <c r="F238">
        <v>0.11177346855401993</v>
      </c>
      <c r="G238">
        <v>13.420000076293945</v>
      </c>
      <c r="H238">
        <v>1.5</v>
      </c>
    </row>
    <row r="239" spans="1:8" x14ac:dyDescent="0.35">
      <c r="A239">
        <v>0</v>
      </c>
      <c r="B239">
        <v>209000</v>
      </c>
      <c r="C239">
        <v>10539.999961853027</v>
      </c>
      <c r="D239">
        <v>839.9999737739563</v>
      </c>
      <c r="E239">
        <v>2.9532163083881509</v>
      </c>
      <c r="F239">
        <v>0.45852184295654297</v>
      </c>
      <c r="G239">
        <v>6.630000114440918</v>
      </c>
      <c r="H239">
        <v>3.0399999618530273</v>
      </c>
    </row>
    <row r="240" spans="1:8" x14ac:dyDescent="0.35">
      <c r="A240">
        <v>0</v>
      </c>
      <c r="B240">
        <v>300000</v>
      </c>
      <c r="C240">
        <v>11210.000038146973</v>
      </c>
      <c r="D240">
        <v>1460.0000381469727</v>
      </c>
      <c r="E240">
        <v>3.0129871867040459</v>
      </c>
      <c r="F240">
        <v>0.25785341858863831</v>
      </c>
      <c r="G240">
        <v>7.6399998664855957</v>
      </c>
      <c r="H240">
        <v>1.9700000286102295</v>
      </c>
    </row>
    <row r="241" spans="1:8" x14ac:dyDescent="0.35">
      <c r="A241">
        <v>0</v>
      </c>
      <c r="B241">
        <v>166000</v>
      </c>
      <c r="C241">
        <v>4039.9999618530273</v>
      </c>
      <c r="D241">
        <v>649.99997615814209</v>
      </c>
      <c r="E241">
        <v>3.1607144757801207</v>
      </c>
      <c r="F241">
        <v>0.4444444477558136</v>
      </c>
      <c r="G241">
        <v>2.3399999141693115</v>
      </c>
      <c r="H241">
        <v>1.0399999618530273</v>
      </c>
    </row>
    <row r="242" spans="1:8" x14ac:dyDescent="0.35">
      <c r="A242">
        <v>0</v>
      </c>
      <c r="B242">
        <v>230000</v>
      </c>
      <c r="C242">
        <v>7070.000171661377</v>
      </c>
      <c r="D242">
        <v>1480.0000190734863</v>
      </c>
      <c r="E242">
        <v>2.9055555131700306</v>
      </c>
      <c r="F242">
        <v>0.72012573480606079</v>
      </c>
      <c r="G242">
        <v>3.1800000667572021</v>
      </c>
      <c r="H242">
        <v>2.2899999618530273</v>
      </c>
    </row>
    <row r="243" spans="1:8" x14ac:dyDescent="0.35">
      <c r="A243">
        <v>0</v>
      </c>
      <c r="B243">
        <v>145000</v>
      </c>
      <c r="C243">
        <v>5630.000114440918</v>
      </c>
      <c r="D243">
        <v>889.99998569488525</v>
      </c>
      <c r="E243">
        <v>2.8812499046325684</v>
      </c>
      <c r="F243">
        <v>0.4704049825668335</v>
      </c>
      <c r="G243">
        <v>3.2100000381469727</v>
      </c>
      <c r="H243">
        <v>1.5099999904632568</v>
      </c>
    </row>
    <row r="244" spans="1:8" x14ac:dyDescent="0.35">
      <c r="A244">
        <v>0</v>
      </c>
      <c r="B244">
        <v>215000</v>
      </c>
      <c r="C244">
        <v>3950.0000476837158</v>
      </c>
      <c r="D244">
        <v>620.00000476837158</v>
      </c>
      <c r="E244">
        <v>2.9787233236671793</v>
      </c>
      <c r="F244">
        <v>0.85057473182678223</v>
      </c>
      <c r="G244">
        <v>1.7400000095367432</v>
      </c>
      <c r="H244">
        <v>1.4800000190734863</v>
      </c>
    </row>
    <row r="245" spans="1:8" x14ac:dyDescent="0.35">
      <c r="A245">
        <v>0</v>
      </c>
      <c r="B245">
        <v>303000</v>
      </c>
      <c r="C245">
        <v>7590.0001525878906</v>
      </c>
      <c r="D245">
        <v>419.99998688697815</v>
      </c>
      <c r="E245">
        <v>2.9999998544008721</v>
      </c>
      <c r="F245">
        <v>0.1054263636469841</v>
      </c>
      <c r="G245">
        <v>6.4499998092651367</v>
      </c>
      <c r="H245">
        <v>0.68000000715255737</v>
      </c>
    </row>
    <row r="246" spans="1:8" x14ac:dyDescent="0.35">
      <c r="A246">
        <v>0</v>
      </c>
      <c r="B246">
        <v>331000</v>
      </c>
      <c r="C246">
        <v>8609.9996566772461</v>
      </c>
      <c r="D246">
        <v>519.99998092651367</v>
      </c>
      <c r="E246">
        <v>3.0588233314171025</v>
      </c>
      <c r="F246">
        <v>0.53564548492431641</v>
      </c>
      <c r="G246">
        <v>5.190000057220459</v>
      </c>
      <c r="H246">
        <v>2.7799999713897705</v>
      </c>
    </row>
    <row r="247" spans="1:8" x14ac:dyDescent="0.35">
      <c r="A247">
        <v>0</v>
      </c>
      <c r="B247">
        <v>313000</v>
      </c>
      <c r="C247">
        <v>7050.0001907348633</v>
      </c>
      <c r="D247">
        <v>569.99999284744263</v>
      </c>
      <c r="E247">
        <v>2.9568345037456076</v>
      </c>
      <c r="F247">
        <v>0.43269231915473938</v>
      </c>
      <c r="G247">
        <v>4.1599998474121094</v>
      </c>
      <c r="H247">
        <v>1.7999999523162842</v>
      </c>
    </row>
    <row r="248" spans="1:8" x14ac:dyDescent="0.35">
      <c r="A248">
        <v>0</v>
      </c>
      <c r="B248">
        <v>240000</v>
      </c>
      <c r="C248">
        <v>15079.999923706055</v>
      </c>
      <c r="D248">
        <v>1409.9999666213989</v>
      </c>
      <c r="E248">
        <v>2.9205296264918843</v>
      </c>
      <c r="F248">
        <v>0.16693811118602753</v>
      </c>
      <c r="G248">
        <v>12.279999732971191</v>
      </c>
      <c r="H248">
        <v>2.0499999523162842</v>
      </c>
    </row>
    <row r="249" spans="1:8" x14ac:dyDescent="0.35">
      <c r="A249">
        <v>0</v>
      </c>
      <c r="B249">
        <v>198000</v>
      </c>
      <c r="C249">
        <v>7650.0000953674316</v>
      </c>
      <c r="D249">
        <v>939.99999761581421</v>
      </c>
      <c r="E249">
        <v>2.8551725190261315</v>
      </c>
      <c r="F249">
        <v>0.75405400991439819</v>
      </c>
      <c r="G249">
        <v>3.7000000476837158</v>
      </c>
      <c r="H249">
        <v>2.7899999618530273</v>
      </c>
    </row>
    <row r="250" spans="1:8" x14ac:dyDescent="0.35">
      <c r="A250">
        <v>0</v>
      </c>
      <c r="B250">
        <v>251000</v>
      </c>
      <c r="C250">
        <v>7190.000057220459</v>
      </c>
      <c r="D250">
        <v>1460.0000381469727</v>
      </c>
      <c r="E250">
        <v>3.0158729245663318</v>
      </c>
      <c r="F250">
        <v>0.21231421828269958</v>
      </c>
      <c r="G250">
        <v>4.7100000381469727</v>
      </c>
      <c r="H250">
        <v>1</v>
      </c>
    </row>
    <row r="251" spans="1:8" x14ac:dyDescent="0.35">
      <c r="A251">
        <v>0</v>
      </c>
      <c r="B251">
        <v>167000</v>
      </c>
      <c r="C251">
        <v>3440.000057220459</v>
      </c>
      <c r="D251">
        <v>579.99998331069946</v>
      </c>
      <c r="E251">
        <v>2.8239435924468723</v>
      </c>
      <c r="F251">
        <v>0.92517006397247314</v>
      </c>
      <c r="G251">
        <v>1.4700000286102295</v>
      </c>
      <c r="H251">
        <v>1.3600000143051147</v>
      </c>
    </row>
    <row r="252" spans="1:8" x14ac:dyDescent="0.35">
      <c r="A252">
        <v>0</v>
      </c>
      <c r="B252">
        <v>247000</v>
      </c>
      <c r="C252">
        <v>10550.000190734863</v>
      </c>
      <c r="D252">
        <v>620.00000476837158</v>
      </c>
      <c r="E252">
        <v>2.8969696507309424</v>
      </c>
      <c r="F252">
        <v>0.19780221581459045</v>
      </c>
      <c r="G252">
        <v>8.1899995803833008</v>
      </c>
      <c r="H252">
        <v>1.6200000047683716</v>
      </c>
    </row>
    <row r="253" spans="1:8" x14ac:dyDescent="0.35">
      <c r="A253">
        <v>1</v>
      </c>
      <c r="B253">
        <v>261000</v>
      </c>
      <c r="C253">
        <v>7210.0000381469727</v>
      </c>
      <c r="D253">
        <v>589.9999737739563</v>
      </c>
      <c r="E253">
        <v>2.9776121389364025</v>
      </c>
      <c r="F253">
        <v>0.71466666460037231</v>
      </c>
      <c r="G253">
        <v>3.75</v>
      </c>
      <c r="H253">
        <v>2.6800000667572021</v>
      </c>
    </row>
    <row r="254" spans="1:8" x14ac:dyDescent="0.35">
      <c r="A254">
        <v>0</v>
      </c>
      <c r="B254">
        <v>262000</v>
      </c>
      <c r="C254">
        <v>7010.0002288818359</v>
      </c>
      <c r="D254">
        <v>639.99998569488525</v>
      </c>
      <c r="E254">
        <v>2.8554915436095989</v>
      </c>
      <c r="F254">
        <v>0.45794391632080078</v>
      </c>
      <c r="G254">
        <v>4.2800002098083496</v>
      </c>
      <c r="H254">
        <v>1.9600000381469727</v>
      </c>
    </row>
    <row r="255" spans="1:8" x14ac:dyDescent="0.35">
      <c r="A255">
        <v>0</v>
      </c>
      <c r="B255">
        <v>304000</v>
      </c>
      <c r="C255">
        <v>8130.000114440918</v>
      </c>
      <c r="D255">
        <v>620.00000476837158</v>
      </c>
      <c r="E255">
        <v>2.9150325436681541</v>
      </c>
      <c r="F255">
        <v>0.78239607810974121</v>
      </c>
      <c r="G255">
        <v>4.0900001525878906</v>
      </c>
      <c r="H255">
        <v>3.2000000476837158</v>
      </c>
    </row>
    <row r="256" spans="1:8" x14ac:dyDescent="0.35">
      <c r="A256">
        <v>0</v>
      </c>
      <c r="B256">
        <v>238000</v>
      </c>
      <c r="C256">
        <v>7739.9997711181641</v>
      </c>
      <c r="D256">
        <v>589.9999737739563</v>
      </c>
      <c r="E256">
        <v>3.0078741209957411</v>
      </c>
      <c r="F256">
        <v>0.27370303869247437</v>
      </c>
      <c r="G256">
        <v>5.5900001525878906</v>
      </c>
      <c r="H256">
        <v>1.5299999713897705</v>
      </c>
    </row>
    <row r="257" spans="1:8" x14ac:dyDescent="0.35">
      <c r="A257">
        <v>0</v>
      </c>
      <c r="B257">
        <v>207000</v>
      </c>
      <c r="C257">
        <v>8869.999885559082</v>
      </c>
      <c r="D257">
        <v>1470.0000286102295</v>
      </c>
      <c r="E257">
        <v>2.6942675000605916</v>
      </c>
      <c r="F257">
        <v>0.35250464081764221</v>
      </c>
      <c r="G257">
        <v>5.3899998664855957</v>
      </c>
      <c r="H257">
        <v>1.8999999761581421</v>
      </c>
    </row>
    <row r="258" spans="1:8" x14ac:dyDescent="0.35">
      <c r="A258">
        <v>0</v>
      </c>
      <c r="B258">
        <v>216000</v>
      </c>
      <c r="C258">
        <v>7920.0000762939453</v>
      </c>
      <c r="D258">
        <v>810.00000238418579</v>
      </c>
      <c r="E258">
        <v>2.8242423317649146</v>
      </c>
      <c r="F258">
        <v>0.3820662796497345</v>
      </c>
      <c r="G258">
        <v>5.130000114440918</v>
      </c>
      <c r="H258">
        <v>1.9600000381469727</v>
      </c>
    </row>
    <row r="259" spans="1:8" x14ac:dyDescent="0.35">
      <c r="A259">
        <v>0</v>
      </c>
      <c r="B259">
        <v>199000</v>
      </c>
      <c r="C259">
        <v>4590.0001525878906</v>
      </c>
      <c r="D259">
        <v>490.00000953674316</v>
      </c>
      <c r="E259">
        <v>2.8742139534191864</v>
      </c>
      <c r="F259">
        <v>0.24390244483947754</v>
      </c>
      <c r="G259">
        <v>3.2799999713897705</v>
      </c>
      <c r="H259">
        <v>0.80000001192092896</v>
      </c>
    </row>
    <row r="260" spans="1:8" x14ac:dyDescent="0.35">
      <c r="A260">
        <v>0</v>
      </c>
      <c r="B260">
        <v>195000</v>
      </c>
      <c r="C260">
        <v>4909.9998474121094</v>
      </c>
      <c r="D260">
        <v>720.00002861022949</v>
      </c>
      <c r="E260">
        <v>2.9383561921222583</v>
      </c>
      <c r="F260">
        <v>1.611842155456543</v>
      </c>
      <c r="G260">
        <v>1.5199999809265137</v>
      </c>
      <c r="H260">
        <v>2.4500000476837158</v>
      </c>
    </row>
    <row r="261" spans="1:8" x14ac:dyDescent="0.35">
      <c r="A261">
        <v>0</v>
      </c>
      <c r="B261">
        <v>236000</v>
      </c>
      <c r="C261">
        <v>6309.999942779541</v>
      </c>
      <c r="D261">
        <v>430.00000715255737</v>
      </c>
      <c r="E261">
        <v>3.0866142796586145</v>
      </c>
      <c r="F261">
        <v>0.49870800971984863</v>
      </c>
      <c r="G261">
        <v>3.869999885559082</v>
      </c>
      <c r="H261">
        <v>1.9299999475479126</v>
      </c>
    </row>
    <row r="262" spans="1:8" x14ac:dyDescent="0.35">
      <c r="A262">
        <v>0</v>
      </c>
      <c r="B262">
        <v>172000</v>
      </c>
      <c r="C262">
        <v>9890.0003433227539</v>
      </c>
      <c r="D262">
        <v>970.00002861022949</v>
      </c>
      <c r="E262">
        <v>2.7999999102424171</v>
      </c>
      <c r="F262">
        <v>0.38801261782646179</v>
      </c>
      <c r="G262">
        <v>6.3400001525878906</v>
      </c>
      <c r="H262">
        <v>2.4600000381469727</v>
      </c>
    </row>
    <row r="263" spans="1:8" x14ac:dyDescent="0.35">
      <c r="A263">
        <v>0</v>
      </c>
      <c r="B263">
        <v>329000</v>
      </c>
      <c r="C263">
        <v>8680.0003051757813</v>
      </c>
      <c r="D263">
        <v>730.00001907348633</v>
      </c>
      <c r="E263">
        <v>2.9435484776511802</v>
      </c>
      <c r="F263">
        <v>0.54223966598510742</v>
      </c>
      <c r="G263">
        <v>5.0900001525878906</v>
      </c>
      <c r="H263">
        <v>2.7599999904632568</v>
      </c>
    </row>
    <row r="264" spans="1:8" x14ac:dyDescent="0.35">
      <c r="A264">
        <v>1</v>
      </c>
      <c r="B264">
        <v>326000</v>
      </c>
      <c r="C264">
        <v>9680.0003051757813</v>
      </c>
      <c r="D264">
        <v>639.99998569488525</v>
      </c>
      <c r="E264">
        <v>3.0468749545980254</v>
      </c>
      <c r="F264">
        <v>0.42282962799072266</v>
      </c>
      <c r="G264">
        <v>6.2199997901916504</v>
      </c>
      <c r="H264">
        <v>2.630000114440918</v>
      </c>
    </row>
    <row r="265" spans="1:8" x14ac:dyDescent="0.35">
      <c r="A265">
        <v>0</v>
      </c>
      <c r="B265">
        <v>181000</v>
      </c>
      <c r="C265">
        <v>5409.9998474121094</v>
      </c>
      <c r="D265">
        <v>730.00001907348633</v>
      </c>
      <c r="E265">
        <v>2.7307690661804722</v>
      </c>
      <c r="F265">
        <v>0.67424237728118896</v>
      </c>
      <c r="G265">
        <v>2.6400001049041748</v>
      </c>
      <c r="H265">
        <v>1.7799999713897705</v>
      </c>
    </row>
    <row r="266" spans="1:8" x14ac:dyDescent="0.35">
      <c r="A266">
        <v>0</v>
      </c>
      <c r="B266">
        <v>220000</v>
      </c>
      <c r="C266">
        <v>10750</v>
      </c>
      <c r="D266">
        <v>1000</v>
      </c>
      <c r="E266">
        <v>2.8625953364890488</v>
      </c>
      <c r="F266">
        <v>0.13411764800548553</v>
      </c>
      <c r="G266">
        <v>8.5</v>
      </c>
      <c r="H266">
        <v>1.1399999856948853</v>
      </c>
    </row>
    <row r="267" spans="1:8" x14ac:dyDescent="0.35">
      <c r="A267">
        <v>0</v>
      </c>
      <c r="B267">
        <v>224000</v>
      </c>
      <c r="C267">
        <v>6420.0000762939453</v>
      </c>
      <c r="D267">
        <v>1240.0000095367432</v>
      </c>
      <c r="E267">
        <v>2.8281250174622978</v>
      </c>
      <c r="F267">
        <v>0.43553006649017334</v>
      </c>
      <c r="G267">
        <v>3.4900000095367432</v>
      </c>
      <c r="H267">
        <v>1.5199999809265137</v>
      </c>
    </row>
    <row r="268" spans="1:8" x14ac:dyDescent="0.35">
      <c r="A268">
        <v>0</v>
      </c>
      <c r="B268">
        <v>360000</v>
      </c>
      <c r="C268">
        <v>9829.9999237060547</v>
      </c>
      <c r="D268">
        <v>709.99997854232788</v>
      </c>
      <c r="E268">
        <v>2.9929077745557264</v>
      </c>
      <c r="F268">
        <v>0.67293226718902588</v>
      </c>
      <c r="G268">
        <v>5.320000171661377</v>
      </c>
      <c r="H268">
        <v>3.5799999237060547</v>
      </c>
    </row>
    <row r="269" spans="1:8" x14ac:dyDescent="0.35">
      <c r="A269">
        <v>0</v>
      </c>
      <c r="B269">
        <v>332000</v>
      </c>
      <c r="C269">
        <v>6929.999828338623</v>
      </c>
      <c r="D269">
        <v>560.00000238418579</v>
      </c>
      <c r="E269">
        <v>2.9117645120125797</v>
      </c>
      <c r="F269">
        <v>0.42307692766189575</v>
      </c>
      <c r="G269">
        <v>4.4200000762939453</v>
      </c>
      <c r="H269">
        <v>1.8700000047683716</v>
      </c>
    </row>
    <row r="270" spans="1:8" x14ac:dyDescent="0.35">
      <c r="A270">
        <v>0</v>
      </c>
      <c r="B270">
        <v>254000</v>
      </c>
      <c r="C270">
        <v>5539.9999618530273</v>
      </c>
      <c r="D270">
        <v>430.00000715255737</v>
      </c>
      <c r="E270">
        <v>2.9154931043637382</v>
      </c>
      <c r="F270">
        <v>0.5</v>
      </c>
      <c r="G270">
        <v>3.3599998950958252</v>
      </c>
      <c r="H270">
        <v>1.6799999475479126</v>
      </c>
    </row>
    <row r="271" spans="1:8" x14ac:dyDescent="0.35">
      <c r="A271">
        <v>0</v>
      </c>
      <c r="B271">
        <v>220000</v>
      </c>
      <c r="C271">
        <v>7840.0001525878906</v>
      </c>
      <c r="D271">
        <v>720.00002861022949</v>
      </c>
      <c r="E271">
        <v>2.8121213045987217</v>
      </c>
      <c r="F271">
        <v>0.52125281095504761</v>
      </c>
      <c r="G271">
        <v>4.4699997901916504</v>
      </c>
      <c r="H271">
        <v>2.3299999237060547</v>
      </c>
    </row>
    <row r="272" spans="1:8" x14ac:dyDescent="0.35">
      <c r="A272">
        <v>0</v>
      </c>
      <c r="B272">
        <v>276000</v>
      </c>
      <c r="C272">
        <v>11930.000305175781</v>
      </c>
      <c r="D272">
        <v>600.00002384185791</v>
      </c>
      <c r="E272">
        <v>2.9565216429817966</v>
      </c>
      <c r="F272">
        <v>0.13467337191104889</v>
      </c>
      <c r="G272">
        <v>9.9499998092651367</v>
      </c>
      <c r="H272">
        <v>1.3400000333786011</v>
      </c>
    </row>
    <row r="273" spans="1:8" x14ac:dyDescent="0.35">
      <c r="A273">
        <v>0</v>
      </c>
      <c r="B273">
        <v>224000</v>
      </c>
      <c r="C273">
        <v>5579.9999237060547</v>
      </c>
      <c r="D273">
        <v>550.00001192092896</v>
      </c>
      <c r="E273">
        <v>3.0305343211360576</v>
      </c>
      <c r="F273">
        <v>0.29048842191696167</v>
      </c>
      <c r="G273">
        <v>3.8900001049041748</v>
      </c>
      <c r="H273">
        <v>1.1299999952316284</v>
      </c>
    </row>
    <row r="274" spans="1:8" x14ac:dyDescent="0.35">
      <c r="A274">
        <v>0</v>
      </c>
      <c r="B274">
        <v>233000</v>
      </c>
      <c r="C274">
        <v>10279.999732971191</v>
      </c>
      <c r="D274">
        <v>1190.000057220459</v>
      </c>
      <c r="E274">
        <v>2.9738561720772516</v>
      </c>
      <c r="F274">
        <v>0.2742857038974762</v>
      </c>
      <c r="G274">
        <v>7</v>
      </c>
      <c r="H274">
        <v>1.9199999570846558</v>
      </c>
    </row>
    <row r="275" spans="1:8" x14ac:dyDescent="0.35">
      <c r="A275">
        <v>0</v>
      </c>
      <c r="B275">
        <v>229000</v>
      </c>
      <c r="C275">
        <v>8270.0004577636719</v>
      </c>
      <c r="D275">
        <v>1159.9999666213989</v>
      </c>
      <c r="E275">
        <v>2.9481480916341147</v>
      </c>
      <c r="F275">
        <v>0.25265017151832581</v>
      </c>
      <c r="G275">
        <v>5.6599998474121094</v>
      </c>
      <c r="H275">
        <v>1.4299999475479126</v>
      </c>
    </row>
    <row r="276" spans="1:8" x14ac:dyDescent="0.35">
      <c r="A276">
        <v>0</v>
      </c>
      <c r="B276">
        <v>345000</v>
      </c>
      <c r="C276">
        <v>8210.0000381469727</v>
      </c>
      <c r="D276">
        <v>1009.9999904632568</v>
      </c>
      <c r="E276">
        <v>3.0661764406827916</v>
      </c>
      <c r="F276">
        <v>0.31666666269302368</v>
      </c>
      <c r="G276">
        <v>5.4000000953674316</v>
      </c>
      <c r="H276">
        <v>1.7100000381469727</v>
      </c>
    </row>
    <row r="277" spans="1:8" x14ac:dyDescent="0.35">
      <c r="A277">
        <v>0</v>
      </c>
      <c r="B277">
        <v>182000</v>
      </c>
      <c r="C277">
        <v>7909.9998474121094</v>
      </c>
      <c r="D277">
        <v>519.99998092651367</v>
      </c>
      <c r="E277">
        <v>2.9479770086201138</v>
      </c>
      <c r="F277">
        <v>0.40613025426864624</v>
      </c>
      <c r="G277">
        <v>5.2199997901916504</v>
      </c>
      <c r="H277">
        <v>2.119999885559082</v>
      </c>
    </row>
    <row r="278" spans="1:8" x14ac:dyDescent="0.35">
      <c r="A278">
        <v>0</v>
      </c>
      <c r="B278">
        <v>192000</v>
      </c>
      <c r="C278">
        <v>4309.999942779541</v>
      </c>
      <c r="D278">
        <v>579.99998331069946</v>
      </c>
      <c r="E278">
        <v>2.7916667936024875</v>
      </c>
      <c r="F278">
        <v>0.62280702590942383</v>
      </c>
      <c r="G278">
        <v>2.2799999713897705</v>
      </c>
      <c r="H278">
        <v>1.4199999570846558</v>
      </c>
    </row>
    <row r="279" spans="1:8" x14ac:dyDescent="0.35">
      <c r="A279">
        <v>0</v>
      </c>
      <c r="B279">
        <v>237000</v>
      </c>
      <c r="C279">
        <v>5309.999942779541</v>
      </c>
      <c r="D279">
        <v>839.9999737739563</v>
      </c>
      <c r="E279">
        <v>2.9119497074139122</v>
      </c>
      <c r="F279">
        <v>0.31231230497360229</v>
      </c>
      <c r="G279">
        <v>3.3299999237060547</v>
      </c>
      <c r="H279">
        <v>1.0399999618530273</v>
      </c>
    </row>
    <row r="280" spans="1:8" x14ac:dyDescent="0.35">
      <c r="A280">
        <v>0</v>
      </c>
      <c r="B280">
        <v>213000</v>
      </c>
      <c r="C280">
        <v>5949.9998092651367</v>
      </c>
      <c r="D280">
        <v>389.99998569488525</v>
      </c>
      <c r="E280">
        <v>2.900709249599017</v>
      </c>
      <c r="F280">
        <v>0.37007874250411987</v>
      </c>
      <c r="G280">
        <v>3.809999942779541</v>
      </c>
      <c r="H280">
        <v>1.4099999666213989</v>
      </c>
    </row>
    <row r="281" spans="1:8" x14ac:dyDescent="0.35">
      <c r="A281">
        <v>0</v>
      </c>
      <c r="B281">
        <v>318000</v>
      </c>
      <c r="C281">
        <v>10930.000305175781</v>
      </c>
      <c r="D281">
        <v>1179.9999475479126</v>
      </c>
      <c r="E281">
        <v>2.9148934299416664</v>
      </c>
      <c r="F281">
        <v>0.57711440324783325</v>
      </c>
      <c r="G281">
        <v>6.0300002098083496</v>
      </c>
      <c r="H281">
        <v>3.4800000190734863</v>
      </c>
    </row>
    <row r="282" spans="1:8" x14ac:dyDescent="0.35">
      <c r="A282">
        <v>0</v>
      </c>
      <c r="B282">
        <v>255000</v>
      </c>
      <c r="C282">
        <v>7730.0000190734863</v>
      </c>
      <c r="D282">
        <v>1210.0000381469727</v>
      </c>
      <c r="E282">
        <v>2.9047619943523015</v>
      </c>
      <c r="F282">
        <v>0.36058700084686279</v>
      </c>
      <c r="G282">
        <v>4.7699999809265137</v>
      </c>
      <c r="H282">
        <v>1.7200000286102295</v>
      </c>
    </row>
    <row r="283" spans="1:8" x14ac:dyDescent="0.35">
      <c r="A283">
        <v>0</v>
      </c>
      <c r="B283">
        <v>272000</v>
      </c>
      <c r="C283">
        <v>7820.000171661377</v>
      </c>
      <c r="D283">
        <v>1289.9999618530273</v>
      </c>
      <c r="E283">
        <v>2.8728814388068016</v>
      </c>
      <c r="F283">
        <v>0.69371730089187622</v>
      </c>
      <c r="G283">
        <v>3.8199999332427979</v>
      </c>
      <c r="H283">
        <v>2.6500000953674316</v>
      </c>
    </row>
    <row r="284" spans="1:8" x14ac:dyDescent="0.35">
      <c r="A284">
        <v>0</v>
      </c>
      <c r="B284">
        <v>272000</v>
      </c>
      <c r="C284">
        <v>7139.9998664855957</v>
      </c>
      <c r="D284">
        <v>409.99999642372131</v>
      </c>
      <c r="E284">
        <v>2.8571429487322302</v>
      </c>
      <c r="F284">
        <v>0.10963455587625504</v>
      </c>
      <c r="G284">
        <v>6.0199999809265137</v>
      </c>
      <c r="H284">
        <v>0.6600000262260437</v>
      </c>
    </row>
    <row r="285" spans="1:8" x14ac:dyDescent="0.35">
      <c r="A285">
        <v>0</v>
      </c>
      <c r="B285">
        <v>257000</v>
      </c>
      <c r="C285">
        <v>8100.0003814697266</v>
      </c>
      <c r="D285">
        <v>930.00000715255737</v>
      </c>
      <c r="E285">
        <v>2.900709249599017</v>
      </c>
      <c r="F285">
        <v>0.19732441008090973</v>
      </c>
      <c r="G285">
        <v>5.9800000190734863</v>
      </c>
      <c r="H285">
        <v>1.1799999475479126</v>
      </c>
    </row>
    <row r="286" spans="1:8" x14ac:dyDescent="0.35">
      <c r="A286">
        <v>0</v>
      </c>
      <c r="B286">
        <v>130000</v>
      </c>
      <c r="C286">
        <v>7409.9998474121094</v>
      </c>
      <c r="D286">
        <v>639.99998569488525</v>
      </c>
      <c r="E286">
        <v>2.9127518548325879</v>
      </c>
      <c r="F286">
        <v>0.14948453009128571</v>
      </c>
      <c r="G286">
        <v>5.820000171661377</v>
      </c>
      <c r="H286">
        <v>0.87000000476837158</v>
      </c>
    </row>
    <row r="287" spans="1:8" x14ac:dyDescent="0.35">
      <c r="A287">
        <v>0</v>
      </c>
      <c r="B287">
        <v>251000</v>
      </c>
      <c r="C287">
        <v>5900.0000953674316</v>
      </c>
      <c r="D287">
        <v>419.99998688697815</v>
      </c>
      <c r="E287">
        <v>3.0547943362198309</v>
      </c>
      <c r="F287">
        <v>0.71884983777999878</v>
      </c>
      <c r="G287">
        <v>3.130000114440918</v>
      </c>
      <c r="H287">
        <v>2.25</v>
      </c>
    </row>
    <row r="288" spans="1:8" x14ac:dyDescent="0.35">
      <c r="A288">
        <v>0</v>
      </c>
      <c r="B288">
        <v>173000</v>
      </c>
      <c r="C288">
        <v>4900.0000953674316</v>
      </c>
      <c r="D288">
        <v>389.99998569488525</v>
      </c>
      <c r="E288">
        <v>2.9318182819802585</v>
      </c>
      <c r="F288">
        <v>0.1775456964969635</v>
      </c>
      <c r="G288">
        <v>3.8299999237060547</v>
      </c>
      <c r="H288">
        <v>0.68000000715255737</v>
      </c>
    </row>
    <row r="289" spans="1:8" x14ac:dyDescent="0.35">
      <c r="A289">
        <v>0</v>
      </c>
      <c r="B289">
        <v>292000</v>
      </c>
      <c r="C289">
        <v>6219.9997901916504</v>
      </c>
      <c r="D289">
        <v>330.00001311302185</v>
      </c>
      <c r="E289">
        <v>2.9861111902160431</v>
      </c>
      <c r="F289">
        <v>0.30088496208190918</v>
      </c>
      <c r="G289">
        <v>4.5199999809265137</v>
      </c>
      <c r="H289">
        <v>1.3600000143051147</v>
      </c>
    </row>
    <row r="290" spans="1:8" x14ac:dyDescent="0.35">
      <c r="A290">
        <v>0</v>
      </c>
      <c r="B290">
        <v>239000</v>
      </c>
      <c r="C290">
        <v>5840.0001525878906</v>
      </c>
      <c r="D290">
        <v>1000</v>
      </c>
      <c r="E290">
        <v>2.8827159607161552</v>
      </c>
      <c r="F290">
        <v>0.39820361137390137</v>
      </c>
      <c r="G290">
        <v>3.3399999141693115</v>
      </c>
      <c r="H290">
        <v>1.3300000429153442</v>
      </c>
    </row>
    <row r="291" spans="1:8" x14ac:dyDescent="0.35">
      <c r="A291">
        <v>0</v>
      </c>
      <c r="B291">
        <v>317000</v>
      </c>
      <c r="C291">
        <v>5550.0001907348633</v>
      </c>
      <c r="D291">
        <v>610.00001430511475</v>
      </c>
      <c r="E291">
        <v>2.9920001220703125</v>
      </c>
      <c r="F291">
        <v>1.1052631139755249</v>
      </c>
      <c r="G291">
        <v>2.2799999713897705</v>
      </c>
      <c r="H291">
        <v>2.5199999809265137</v>
      </c>
    </row>
    <row r="292" spans="1:8" x14ac:dyDescent="0.35">
      <c r="A292">
        <v>0</v>
      </c>
      <c r="B292">
        <v>250000</v>
      </c>
      <c r="C292">
        <v>4320.000171661377</v>
      </c>
      <c r="D292">
        <v>430.00000715255737</v>
      </c>
      <c r="E292">
        <v>2.9600001017252606</v>
      </c>
      <c r="F292">
        <v>0.34507045149803162</v>
      </c>
      <c r="G292">
        <v>2.8399999141693115</v>
      </c>
      <c r="H292">
        <v>0.98000001907348633</v>
      </c>
    </row>
    <row r="293" spans="1:8" x14ac:dyDescent="0.35">
      <c r="A293">
        <v>0</v>
      </c>
      <c r="B293">
        <v>229000</v>
      </c>
      <c r="C293">
        <v>8710.0000381469727</v>
      </c>
      <c r="D293">
        <v>1299.9999523162842</v>
      </c>
      <c r="E293">
        <v>2.9675325905820324</v>
      </c>
      <c r="F293">
        <v>0.12804877758026123</v>
      </c>
      <c r="G293">
        <v>6.559999942779541</v>
      </c>
      <c r="H293">
        <v>0.8399999737739563</v>
      </c>
    </row>
    <row r="294" spans="1:8" x14ac:dyDescent="0.35">
      <c r="A294">
        <v>0</v>
      </c>
      <c r="B294">
        <v>215000</v>
      </c>
      <c r="C294">
        <v>4019.9999809265137</v>
      </c>
      <c r="D294">
        <v>600.00002384185791</v>
      </c>
      <c r="E294">
        <v>2.9251701059817634</v>
      </c>
      <c r="F294">
        <v>0.37246963381767273</v>
      </c>
      <c r="G294">
        <v>2.4700000286102295</v>
      </c>
      <c r="H294">
        <v>0.92000001668930054</v>
      </c>
    </row>
    <row r="295" spans="1:8" x14ac:dyDescent="0.35">
      <c r="A295">
        <v>0</v>
      </c>
      <c r="B295">
        <v>258000</v>
      </c>
      <c r="C295">
        <v>5760.0002288818359</v>
      </c>
      <c r="D295">
        <v>509.99999046325684</v>
      </c>
      <c r="E295">
        <v>2.9856115927280888</v>
      </c>
      <c r="F295">
        <v>0.18721459805965424</v>
      </c>
      <c r="G295">
        <v>4.380000114440918</v>
      </c>
      <c r="H295">
        <v>0.81999999284744263</v>
      </c>
    </row>
    <row r="296" spans="1:8" x14ac:dyDescent="0.35">
      <c r="A296">
        <v>0</v>
      </c>
      <c r="B296">
        <v>123000</v>
      </c>
      <c r="C296">
        <v>2809.999942779541</v>
      </c>
      <c r="D296">
        <v>200.00000298023224</v>
      </c>
      <c r="E296">
        <v>3.0389610646968959</v>
      </c>
      <c r="F296">
        <v>5.6680161505937576E-2</v>
      </c>
      <c r="G296">
        <v>2.4700000286102295</v>
      </c>
      <c r="H296">
        <v>0.14000000059604645</v>
      </c>
    </row>
    <row r="297" spans="1:8" x14ac:dyDescent="0.35">
      <c r="A297">
        <v>0</v>
      </c>
      <c r="B297">
        <v>276000</v>
      </c>
      <c r="C297">
        <v>21399.999618530273</v>
      </c>
      <c r="D297">
        <v>1090.0000333786011</v>
      </c>
      <c r="E297">
        <v>3.0425532173926926</v>
      </c>
      <c r="F297">
        <v>9.4981104135513306E-2</v>
      </c>
      <c r="G297">
        <v>18.530000686645508</v>
      </c>
      <c r="H297">
        <v>1.7599999904632568</v>
      </c>
    </row>
    <row r="298" spans="1:8" x14ac:dyDescent="0.35">
      <c r="A298">
        <v>0</v>
      </c>
      <c r="B298">
        <v>447000</v>
      </c>
      <c r="C298">
        <v>12479.999542236328</v>
      </c>
      <c r="D298">
        <v>1570.0000524520874</v>
      </c>
      <c r="E298">
        <v>2.9679485964665391</v>
      </c>
      <c r="F298">
        <v>1.1119842529296875</v>
      </c>
      <c r="G298">
        <v>5.0900001525878906</v>
      </c>
      <c r="H298">
        <v>5.6599998474121094</v>
      </c>
    </row>
    <row r="299" spans="1:8" x14ac:dyDescent="0.35">
      <c r="A299">
        <v>0</v>
      </c>
      <c r="B299">
        <v>161000</v>
      </c>
      <c r="C299">
        <v>6820.000171661377</v>
      </c>
      <c r="D299">
        <v>560.00000238418579</v>
      </c>
      <c r="E299">
        <v>2.9024390414100112</v>
      </c>
      <c r="F299">
        <v>0.10017574578523636</v>
      </c>
      <c r="G299">
        <v>5.690000057220459</v>
      </c>
      <c r="H299">
        <v>0.56999999284744263</v>
      </c>
    </row>
    <row r="300" spans="1:8" x14ac:dyDescent="0.35">
      <c r="A300">
        <v>1</v>
      </c>
      <c r="B300">
        <v>47000</v>
      </c>
      <c r="C300">
        <v>4210.0000381469727</v>
      </c>
      <c r="D300">
        <v>250</v>
      </c>
      <c r="E300">
        <v>3.0769231270834627</v>
      </c>
      <c r="F300">
        <v>29.153846740722656</v>
      </c>
      <c r="G300">
        <v>0.12999999523162842</v>
      </c>
      <c r="H300">
        <v>3.7899999618530273</v>
      </c>
    </row>
    <row r="301" spans="1:8" x14ac:dyDescent="0.35">
      <c r="A301">
        <v>1</v>
      </c>
      <c r="B301">
        <v>46000</v>
      </c>
      <c r="C301">
        <v>3309.999942779541</v>
      </c>
      <c r="D301">
        <v>200.00000298023224</v>
      </c>
      <c r="E301">
        <v>3.1440676164777783</v>
      </c>
      <c r="F301">
        <v>1.2374100685119629</v>
      </c>
      <c r="G301">
        <v>1.3899999856948853</v>
      </c>
      <c r="H301">
        <v>1.7200000286102295</v>
      </c>
    </row>
    <row r="302" spans="1:8" x14ac:dyDescent="0.35">
      <c r="A302">
        <v>1</v>
      </c>
      <c r="B302">
        <v>82000</v>
      </c>
      <c r="C302">
        <v>2099.9999046325684</v>
      </c>
      <c r="D302">
        <v>79.999998211860657</v>
      </c>
      <c r="E302">
        <v>3.1027395927026933</v>
      </c>
      <c r="F302">
        <v>0.26249998807907104</v>
      </c>
      <c r="G302">
        <v>1.6000000238418579</v>
      </c>
      <c r="H302">
        <v>0.41999998688697815</v>
      </c>
    </row>
    <row r="303" spans="1:8" x14ac:dyDescent="0.35">
      <c r="A303">
        <v>0</v>
      </c>
      <c r="B303">
        <v>176000</v>
      </c>
      <c r="C303">
        <v>8100.0003814697266</v>
      </c>
      <c r="D303">
        <v>400.00000596046448</v>
      </c>
      <c r="E303">
        <v>2.9473684078438458</v>
      </c>
      <c r="F303">
        <v>1.4740259647369385</v>
      </c>
      <c r="G303">
        <v>3.0799999237060547</v>
      </c>
      <c r="H303">
        <v>4.5399999618530273</v>
      </c>
    </row>
    <row r="304" spans="1:8" x14ac:dyDescent="0.35">
      <c r="A304">
        <v>0</v>
      </c>
      <c r="B304">
        <v>241000</v>
      </c>
      <c r="C304">
        <v>8369.999885559082</v>
      </c>
      <c r="D304">
        <v>1080.0000429153442</v>
      </c>
      <c r="E304">
        <v>2.9734511422106458</v>
      </c>
      <c r="F304">
        <v>1.7007573843002319</v>
      </c>
      <c r="G304">
        <v>2.6400001049041748</v>
      </c>
      <c r="H304">
        <v>4.4899997711181641</v>
      </c>
    </row>
    <row r="305" spans="1:8" x14ac:dyDescent="0.35">
      <c r="A305">
        <v>0</v>
      </c>
      <c r="B305">
        <v>199000</v>
      </c>
      <c r="C305">
        <v>5510.0002288818359</v>
      </c>
      <c r="D305">
        <v>330.00001311302185</v>
      </c>
      <c r="E305">
        <v>3.0457514962869348</v>
      </c>
      <c r="F305">
        <v>0.83695650100708008</v>
      </c>
      <c r="G305">
        <v>2.7599999904632568</v>
      </c>
      <c r="H305">
        <v>2.309999942779541</v>
      </c>
    </row>
    <row r="306" spans="1:8" x14ac:dyDescent="0.35">
      <c r="A306">
        <v>0</v>
      </c>
      <c r="B306">
        <v>259000</v>
      </c>
      <c r="C306">
        <v>18840.000152587891</v>
      </c>
      <c r="D306">
        <v>1879.9999952316284</v>
      </c>
      <c r="E306">
        <v>3.0204083062568756</v>
      </c>
      <c r="F306">
        <v>0.64897578954696655</v>
      </c>
      <c r="G306">
        <v>10.739999771118164</v>
      </c>
      <c r="H306">
        <v>6.9699997901916504</v>
      </c>
    </row>
    <row r="307" spans="1:8" x14ac:dyDescent="0.35">
      <c r="A307">
        <v>0</v>
      </c>
      <c r="B307">
        <v>229000</v>
      </c>
      <c r="C307">
        <v>12359.999656677246</v>
      </c>
      <c r="D307">
        <v>750</v>
      </c>
      <c r="E307">
        <v>3.0652172936533875</v>
      </c>
      <c r="F307">
        <v>0.38701924681663513</v>
      </c>
      <c r="G307">
        <v>8.3199996948242188</v>
      </c>
      <c r="H307">
        <v>3.2200000286102295</v>
      </c>
    </row>
    <row r="308" spans="1:8" x14ac:dyDescent="0.35">
      <c r="A308">
        <v>0</v>
      </c>
      <c r="B308">
        <v>121000</v>
      </c>
      <c r="C308">
        <v>2269.9999809265137</v>
      </c>
      <c r="D308">
        <v>109.99999940395355</v>
      </c>
      <c r="E308">
        <v>2.9743589994391662</v>
      </c>
      <c r="F308">
        <v>0.24418602883815765</v>
      </c>
      <c r="G308">
        <v>1.7200000286102295</v>
      </c>
      <c r="H308">
        <v>0.41999998688697815</v>
      </c>
    </row>
    <row r="309" spans="1:8" x14ac:dyDescent="0.35">
      <c r="A309">
        <v>0</v>
      </c>
      <c r="B309">
        <v>161000</v>
      </c>
      <c r="C309">
        <v>5500</v>
      </c>
      <c r="D309">
        <v>140.00000059604645</v>
      </c>
      <c r="E309">
        <v>3.0153846740722656</v>
      </c>
      <c r="F309">
        <v>8.943089097738266E-2</v>
      </c>
      <c r="G309">
        <v>4.9200000762939453</v>
      </c>
      <c r="H309">
        <v>0.43999999761581421</v>
      </c>
    </row>
    <row r="310" spans="1:8" x14ac:dyDescent="0.35">
      <c r="A310">
        <v>1</v>
      </c>
      <c r="B310">
        <v>36000</v>
      </c>
      <c r="C310">
        <v>7000</v>
      </c>
      <c r="D310">
        <v>550.00001192092896</v>
      </c>
      <c r="E310">
        <v>3.1074377924568304</v>
      </c>
      <c r="F310">
        <v>0.96202528476715088</v>
      </c>
      <c r="G310">
        <v>3.1600000858306885</v>
      </c>
      <c r="H310">
        <v>3.0399999618530273</v>
      </c>
    </row>
    <row r="311" spans="1:8" x14ac:dyDescent="0.35">
      <c r="A311">
        <v>1</v>
      </c>
      <c r="B311">
        <v>198000</v>
      </c>
      <c r="C311">
        <v>15859.999656677246</v>
      </c>
      <c r="D311">
        <v>1409.9999666213989</v>
      </c>
      <c r="E311">
        <v>2.9682539994904653</v>
      </c>
      <c r="F311">
        <v>0.1315789520740509</v>
      </c>
      <c r="G311">
        <v>12.539999961853027</v>
      </c>
      <c r="H311">
        <v>1.6499999761581421</v>
      </c>
    </row>
    <row r="312" spans="1:8" x14ac:dyDescent="0.35">
      <c r="A312">
        <v>0</v>
      </c>
      <c r="B312">
        <v>231000</v>
      </c>
      <c r="C312">
        <v>5670.0000762939453</v>
      </c>
      <c r="D312">
        <v>759.99999046325684</v>
      </c>
      <c r="E312">
        <v>2.9932431531178869</v>
      </c>
      <c r="F312">
        <v>0.10135135054588318</v>
      </c>
      <c r="G312">
        <v>4.440000057220459</v>
      </c>
      <c r="H312">
        <v>0.44999998807907104</v>
      </c>
    </row>
    <row r="313" spans="1:8" x14ac:dyDescent="0.35">
      <c r="A313">
        <v>1</v>
      </c>
      <c r="B313">
        <v>52000</v>
      </c>
      <c r="C313">
        <v>7570.000171661377</v>
      </c>
      <c r="D313">
        <v>400.00000596046448</v>
      </c>
      <c r="E313">
        <v>3.0307693481445313</v>
      </c>
      <c r="F313">
        <v>0.33142858743667603</v>
      </c>
      <c r="G313">
        <v>5.25</v>
      </c>
      <c r="H313">
        <v>1.7400000095367432</v>
      </c>
    </row>
    <row r="314" spans="1:8" x14ac:dyDescent="0.35">
      <c r="A314">
        <v>0</v>
      </c>
      <c r="B314">
        <v>219000</v>
      </c>
      <c r="C314">
        <v>6889.9998664855957</v>
      </c>
      <c r="D314">
        <v>479.99998927116394</v>
      </c>
      <c r="E314">
        <v>2.9868422431298587</v>
      </c>
      <c r="F314">
        <v>0.81976741552352905</v>
      </c>
      <c r="G314">
        <v>3.440000057220459</v>
      </c>
      <c r="H314">
        <v>2.8199999332427979</v>
      </c>
    </row>
    <row r="315" spans="1:8" x14ac:dyDescent="0.35">
      <c r="A315">
        <v>0</v>
      </c>
      <c r="B315">
        <v>166000</v>
      </c>
      <c r="C315">
        <v>6619.999885559082</v>
      </c>
      <c r="D315">
        <v>720.00002861022949</v>
      </c>
      <c r="E315">
        <v>2.9999999392564121</v>
      </c>
      <c r="F315">
        <v>0.16533863544464111</v>
      </c>
      <c r="G315">
        <v>5.0199999809265137</v>
      </c>
      <c r="H315">
        <v>0.82999998331069946</v>
      </c>
    </row>
    <row r="316" spans="1:8" x14ac:dyDescent="0.35">
      <c r="A316">
        <v>0</v>
      </c>
      <c r="B316">
        <v>154000</v>
      </c>
      <c r="C316">
        <v>4000</v>
      </c>
      <c r="D316">
        <v>829.99998331069946</v>
      </c>
      <c r="E316">
        <v>3.0431654962543924</v>
      </c>
      <c r="F316">
        <v>1.0128206014633179</v>
      </c>
      <c r="G316">
        <v>1.559999942779541</v>
      </c>
      <c r="H316">
        <v>1.5800000429153442</v>
      </c>
    </row>
    <row r="317" spans="1:8" x14ac:dyDescent="0.35">
      <c r="A317">
        <v>1</v>
      </c>
      <c r="B317">
        <v>101000</v>
      </c>
      <c r="C317">
        <v>3180.0000667572021</v>
      </c>
      <c r="D317">
        <v>200.00000298023224</v>
      </c>
      <c r="E317">
        <v>2.9534883411463166</v>
      </c>
      <c r="F317">
        <v>0.68390810489654541</v>
      </c>
      <c r="G317">
        <v>1.7400000095367432</v>
      </c>
      <c r="H317">
        <v>1.190000057220459</v>
      </c>
    </row>
    <row r="318" spans="1:8" x14ac:dyDescent="0.35">
      <c r="A318">
        <v>1</v>
      </c>
      <c r="B318">
        <v>70000</v>
      </c>
      <c r="C318">
        <v>1100.0000238418579</v>
      </c>
      <c r="D318">
        <v>70.000000298023224</v>
      </c>
      <c r="E318">
        <v>2.9189189328513412</v>
      </c>
      <c r="F318">
        <v>0.61666667461395264</v>
      </c>
      <c r="G318">
        <v>0.60000002384185791</v>
      </c>
      <c r="H318">
        <v>0.37000000476837158</v>
      </c>
    </row>
    <row r="319" spans="1:8" x14ac:dyDescent="0.35">
      <c r="A319">
        <v>1</v>
      </c>
      <c r="B319">
        <v>46000</v>
      </c>
      <c r="C319">
        <v>1389.9999856948853</v>
      </c>
      <c r="D319">
        <v>150.00000596046448</v>
      </c>
      <c r="E319">
        <v>2.9938651239998997</v>
      </c>
      <c r="F319">
        <v>0.55696201324462891</v>
      </c>
      <c r="G319">
        <v>0.79000002145767212</v>
      </c>
      <c r="H319">
        <v>0.43999999761581421</v>
      </c>
    </row>
    <row r="320" spans="1:8" x14ac:dyDescent="0.35">
      <c r="A320">
        <v>1</v>
      </c>
      <c r="B320">
        <v>29000</v>
      </c>
      <c r="C320">
        <v>4380.000114440918</v>
      </c>
      <c r="D320">
        <v>219.9999988079071</v>
      </c>
      <c r="E320">
        <v>3.1515150814564312</v>
      </c>
      <c r="F320">
        <v>0.14600549638271332</v>
      </c>
      <c r="G320">
        <v>3.630000114440918</v>
      </c>
      <c r="H320">
        <v>0.52999997138977051</v>
      </c>
    </row>
    <row r="321" spans="1:8" x14ac:dyDescent="0.35">
      <c r="A321">
        <v>0</v>
      </c>
      <c r="B321">
        <v>304000</v>
      </c>
      <c r="C321">
        <v>16100.000381469727</v>
      </c>
      <c r="D321">
        <v>800.00001192092896</v>
      </c>
      <c r="E321">
        <v>3.0259740018466603</v>
      </c>
      <c r="F321">
        <v>1.5000001192092896</v>
      </c>
      <c r="G321">
        <v>6.119999885559082</v>
      </c>
      <c r="H321">
        <v>9.1800003051757813</v>
      </c>
    </row>
    <row r="322" spans="1:8" x14ac:dyDescent="0.35">
      <c r="A322">
        <v>0</v>
      </c>
      <c r="B322">
        <v>81000</v>
      </c>
      <c r="C322">
        <v>5030.0002098083496</v>
      </c>
      <c r="D322">
        <v>340.00000357627869</v>
      </c>
      <c r="E322">
        <v>2.9621211393258231</v>
      </c>
      <c r="F322">
        <v>0.33429393172264099</v>
      </c>
      <c r="G322">
        <v>3.4700000286102295</v>
      </c>
      <c r="H322">
        <v>1.1599999666213989</v>
      </c>
    </row>
    <row r="323" spans="1:8" x14ac:dyDescent="0.35">
      <c r="A323">
        <v>0</v>
      </c>
      <c r="B323">
        <v>158000</v>
      </c>
      <c r="C323">
        <v>6179.999828338623</v>
      </c>
      <c r="D323">
        <v>230.00000417232513</v>
      </c>
      <c r="E323">
        <v>2.9920634620283986</v>
      </c>
      <c r="F323">
        <v>0.29010990262031555</v>
      </c>
      <c r="G323">
        <v>4.5500001907348633</v>
      </c>
      <c r="H323">
        <v>1.3200000524520874</v>
      </c>
    </row>
    <row r="324" spans="1:8" x14ac:dyDescent="0.35">
      <c r="A324">
        <v>0</v>
      </c>
      <c r="B324">
        <v>49000</v>
      </c>
      <c r="C324">
        <v>8630.000114440918</v>
      </c>
      <c r="D324">
        <v>379.99999523162842</v>
      </c>
      <c r="E324">
        <v>2.9736842980345211</v>
      </c>
      <c r="F324">
        <v>0.11203319579362869</v>
      </c>
      <c r="G324">
        <v>7.2300000190734863</v>
      </c>
      <c r="H324">
        <v>0.81000000238418579</v>
      </c>
    </row>
    <row r="325" spans="1:8" x14ac:dyDescent="0.35">
      <c r="A325">
        <v>1</v>
      </c>
      <c r="B325">
        <v>84000</v>
      </c>
      <c r="C325">
        <v>6900.0000953674316</v>
      </c>
      <c r="D325">
        <v>140.00000059604645</v>
      </c>
      <c r="E325">
        <v>2.9539475058749791</v>
      </c>
      <c r="F325">
        <v>1.553435206413269</v>
      </c>
      <c r="G325">
        <v>2.619999885559082</v>
      </c>
      <c r="H325">
        <v>4.070000171661377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5"/>
  <sheetViews>
    <sheetView workbookViewId="0">
      <selection activeCell="I2" sqref="I2"/>
    </sheetView>
  </sheetViews>
  <sheetFormatPr baseColWidth="10" defaultRowHeight="14.5" x14ac:dyDescent="0.35"/>
  <sheetData>
    <row r="1" spans="1:9" x14ac:dyDescent="0.35">
      <c r="A1" t="s">
        <v>48</v>
      </c>
      <c r="B1" t="s">
        <v>45</v>
      </c>
      <c r="C1" t="s">
        <v>47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5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3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35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5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5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 x14ac:dyDescent="0.3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35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35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35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35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3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3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35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35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 x14ac:dyDescent="0.35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5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3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5">
      <c r="A31">
        <v>1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5">
      <c r="A32">
        <v>1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3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3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5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5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 x14ac:dyDescent="0.35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3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35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 x14ac:dyDescent="0.35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35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35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35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 x14ac:dyDescent="0.35">
      <c r="A47">
        <v>1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 x14ac:dyDescent="0.3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 x14ac:dyDescent="0.35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35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5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35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3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5">
      <c r="A55">
        <v>0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 x14ac:dyDescent="0.35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5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35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35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</row>
    <row r="61" spans="1:9" x14ac:dyDescent="0.35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35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5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</row>
    <row r="68" spans="1:9" x14ac:dyDescent="0.35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35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35">
      <c r="A70">
        <v>1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</row>
    <row r="71" spans="1:9" x14ac:dyDescent="0.35">
      <c r="A71">
        <v>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3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35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3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35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35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 x14ac:dyDescent="0.35">
      <c r="A78">
        <v>0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</row>
    <row r="79" spans="1:9" x14ac:dyDescent="0.35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</row>
    <row r="80" spans="1:9" x14ac:dyDescent="0.35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35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35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3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3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5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35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 x14ac:dyDescent="0.35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35">
      <c r="A91">
        <v>1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</row>
    <row r="92" spans="1:9" x14ac:dyDescent="0.35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3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35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35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</row>
    <row r="96" spans="1:9" x14ac:dyDescent="0.3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3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5">
      <c r="A99">
        <v>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35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35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35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3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</row>
    <row r="105" spans="1:9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</row>
    <row r="106" spans="1:9" x14ac:dyDescent="0.35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35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 x14ac:dyDescent="0.35">
      <c r="A109">
        <v>1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 x14ac:dyDescent="0.35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 x14ac:dyDescent="0.3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35">
      <c r="A115">
        <v>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3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35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3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35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35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35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35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 x14ac:dyDescent="0.35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 x14ac:dyDescent="0.35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35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 x14ac:dyDescent="0.35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35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35">
      <c r="A137">
        <v>1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3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</row>
    <row r="139" spans="1:9" x14ac:dyDescent="0.35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35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 x14ac:dyDescent="0.35">
      <c r="A141">
        <v>1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3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35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35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 x14ac:dyDescent="0.35">
      <c r="A147">
        <v>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5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35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35">
      <c r="A151">
        <v>1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5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5">
      <c r="A153">
        <v>1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35">
      <c r="A154">
        <v>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5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35">
      <c r="A157">
        <v>1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35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35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35">
      <c r="A163">
        <v>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35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3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35">
      <c r="A166">
        <v>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5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5">
      <c r="A170">
        <v>1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 x14ac:dyDescent="0.35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5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35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35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35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5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35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</row>
    <row r="178" spans="1:9" x14ac:dyDescent="0.35">
      <c r="A178">
        <v>1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35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3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</row>
    <row r="182" spans="1:9" x14ac:dyDescent="0.35">
      <c r="A182">
        <v>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35">
      <c r="A183">
        <v>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35">
      <c r="A184">
        <v>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3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5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35">
      <c r="A187">
        <v>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35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35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</row>
    <row r="191" spans="1:9" x14ac:dyDescent="0.35">
      <c r="A191">
        <v>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35">
      <c r="A192">
        <v>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3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35">
      <c r="A195">
        <v>1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 x14ac:dyDescent="0.35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</row>
    <row r="198" spans="1:9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35">
      <c r="A199">
        <v>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35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</row>
    <row r="201" spans="1:9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35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35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35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 x14ac:dyDescent="0.35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35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 x14ac:dyDescent="0.35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3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 x14ac:dyDescent="0.35">
      <c r="A210">
        <v>1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 x14ac:dyDescent="0.3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3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35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35">
      <c r="A216">
        <v>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3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35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</row>
    <row r="220" spans="1:9" x14ac:dyDescent="0.35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</row>
    <row r="221" spans="1:9" x14ac:dyDescent="0.3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 x14ac:dyDescent="0.35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</row>
    <row r="223" spans="1:9" x14ac:dyDescent="0.35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35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35">
      <c r="A225">
        <v>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3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</row>
    <row r="227" spans="1:9" x14ac:dyDescent="0.35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</row>
    <row r="228" spans="1:9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</row>
    <row r="229" spans="1:9" x14ac:dyDescent="0.35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</row>
    <row r="230" spans="1: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35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</row>
    <row r="232" spans="1:9" x14ac:dyDescent="0.35">
      <c r="A232">
        <v>1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 x14ac:dyDescent="0.35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</row>
    <row r="235" spans="1:9" x14ac:dyDescent="0.35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 x14ac:dyDescent="0.35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35">
      <c r="A237">
        <v>1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35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</row>
    <row r="241" spans="1:9" x14ac:dyDescent="0.35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</row>
    <row r="243" spans="1:9" x14ac:dyDescent="0.35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 x14ac:dyDescent="0.35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35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35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35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35">
      <c r="A249">
        <v>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35">
      <c r="A250">
        <v>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35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</row>
    <row r="252" spans="1:9" x14ac:dyDescent="0.35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35">
      <c r="A253">
        <v>1</v>
      </c>
      <c r="B253">
        <v>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</row>
    <row r="254" spans="1:9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35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 x14ac:dyDescent="0.35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35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35">
      <c r="A258">
        <v>1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</row>
    <row r="259" spans="1:9" x14ac:dyDescent="0.35">
      <c r="A259">
        <v>1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</row>
    <row r="260" spans="1:9" x14ac:dyDescent="0.35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</row>
    <row r="261" spans="1:9" x14ac:dyDescent="0.35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35">
      <c r="A262">
        <v>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35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</row>
    <row r="264" spans="1:9" x14ac:dyDescent="0.35">
      <c r="A264">
        <v>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</row>
    <row r="265" spans="1:9" x14ac:dyDescent="0.35">
      <c r="A265">
        <v>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35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 x14ac:dyDescent="0.35">
      <c r="A269">
        <v>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5">
      <c r="A272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35">
      <c r="A273">
        <v>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</row>
    <row r="274" spans="1:9" x14ac:dyDescent="0.35">
      <c r="A274">
        <v>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35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</row>
    <row r="276" spans="1:9" x14ac:dyDescent="0.35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35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</row>
    <row r="279" spans="1:9" x14ac:dyDescent="0.35">
      <c r="A279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35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5">
      <c r="A283">
        <v>0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</row>
    <row r="285" spans="1:9" x14ac:dyDescent="0.35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35">
      <c r="A287">
        <v>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</row>
    <row r="288" spans="1:9" x14ac:dyDescent="0.35">
      <c r="A288">
        <v>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35">
      <c r="A289">
        <v>1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</row>
    <row r="290" spans="1:9" x14ac:dyDescent="0.35">
      <c r="A290">
        <v>1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35">
      <c r="A291">
        <v>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35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35">
      <c r="A294">
        <v>1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35">
      <c r="A296">
        <v>1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35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</row>
    <row r="298" spans="1:9" x14ac:dyDescent="0.35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</row>
    <row r="299" spans="1:9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35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</row>
    <row r="302" spans="1:9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3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5">
      <c r="A304">
        <v>0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35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5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</row>
    <row r="307" spans="1:9" x14ac:dyDescent="0.35">
      <c r="A307">
        <v>1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 x14ac:dyDescent="0.35">
      <c r="A308">
        <v>1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35">
      <c r="A310">
        <v>1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</row>
    <row r="311" spans="1:9" x14ac:dyDescent="0.35">
      <c r="A311">
        <v>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35">
      <c r="A312">
        <v>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35">
      <c r="A313">
        <v>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1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35">
      <c r="A315">
        <v>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35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</row>
    <row r="317" spans="1:9" x14ac:dyDescent="0.35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</row>
    <row r="318" spans="1:9" x14ac:dyDescent="0.35">
      <c r="A318">
        <v>1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</row>
    <row r="320" spans="1:9" x14ac:dyDescent="0.35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35">
      <c r="A321">
        <v>1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 x14ac:dyDescent="0.35">
      <c r="A322">
        <v>1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35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35">
      <c r="A325">
        <v>1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5"/>
  <sheetViews>
    <sheetView workbookViewId="0">
      <selection activeCell="O6" sqref="O6"/>
    </sheetView>
  </sheetViews>
  <sheetFormatPr baseColWidth="10" defaultRowHeight="14.5" x14ac:dyDescent="0.35"/>
  <sheetData>
    <row r="1" spans="1:13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0</v>
      </c>
    </row>
    <row r="2" spans="1:13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</row>
    <row r="33" spans="1:13" x14ac:dyDescent="0.3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35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35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3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3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3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35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1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35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35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3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</row>
    <row r="77" spans="1:13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35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</row>
    <row r="80" spans="1:13" x14ac:dyDescent="0.35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35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0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1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0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>
        <v>1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</row>
    <row r="107" spans="1:13" x14ac:dyDescent="0.35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 x14ac:dyDescent="0.35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0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</row>
    <row r="150" spans="1:13" x14ac:dyDescent="0.3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35">
      <c r="A167">
        <v>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</row>
    <row r="182" spans="1:13" x14ac:dyDescent="0.3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1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3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3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1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0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3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1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1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3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 x14ac:dyDescent="0.35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1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1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</row>
    <row r="232" spans="1:13" x14ac:dyDescent="0.35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35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1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5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1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35">
      <c r="A254">
        <v>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1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3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1</v>
      </c>
    </row>
    <row r="265" spans="1:13" x14ac:dyDescent="0.35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35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35">
      <c r="A267">
        <v>1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1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0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35">
      <c r="A279">
        <v>1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1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1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1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>
        <v>1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>
        <v>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</row>
    <row r="299" spans="1:13" x14ac:dyDescent="0.35">
      <c r="A299">
        <v>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</row>
    <row r="301" spans="1:13" x14ac:dyDescent="0.35">
      <c r="A301">
        <v>1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1</v>
      </c>
    </row>
    <row r="302" spans="1:13" x14ac:dyDescent="0.35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</row>
    <row r="303" spans="1:13" x14ac:dyDescent="0.35">
      <c r="A303">
        <v>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35">
      <c r="A307">
        <v>1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>
        <v>1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>
        <v>1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>
        <v>1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</row>
    <row r="311" spans="1:13" x14ac:dyDescent="0.35">
      <c r="A311">
        <v>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</row>
    <row r="312" spans="1:13" x14ac:dyDescent="0.35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</row>
    <row r="314" spans="1:13" x14ac:dyDescent="0.3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35">
      <c r="A315">
        <v>1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>
        <v>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</row>
    <row r="318" spans="1:13" x14ac:dyDescent="0.3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</row>
    <row r="319" spans="1:13" x14ac:dyDescent="0.3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</row>
    <row r="320" spans="1:13" x14ac:dyDescent="0.35">
      <c r="A320">
        <v>1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</row>
    <row r="321" spans="1:13" x14ac:dyDescent="0.35">
      <c r="A321">
        <v>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35">
      <c r="A322">
        <v>1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35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BD_ACT_FINAL</vt:lpstr>
      <vt:lpstr>Hoja2</vt:lpstr>
      <vt:lpstr>Hoja3</vt:lpstr>
      <vt:lpstr>Hoja1</vt:lpstr>
      <vt:lpstr>Var_Lab</vt:lpstr>
      <vt:lpstr>algorit1y3</vt:lpstr>
      <vt:lpstr>algorit2y4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Daniela Lopez Villegas</dc:creator>
  <cp:lastModifiedBy>Marcela Vivas</cp:lastModifiedBy>
  <dcterms:created xsi:type="dcterms:W3CDTF">2022-04-22T23:01:39Z</dcterms:created>
  <dcterms:modified xsi:type="dcterms:W3CDTF">2024-02-26T20:24:06Z</dcterms:modified>
</cp:coreProperties>
</file>