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_PSF\data\raw_data\"/>
    </mc:Choice>
  </mc:AlternateContent>
  <xr:revisionPtr revIDLastSave="0" documentId="13_ncr:1_{1AEF19DC-8123-4A38-95B5-4F5A6F373FC9}" xr6:coauthVersionLast="47" xr6:coauthVersionMax="47" xr10:uidLastSave="{00000000-0000-0000-0000-000000000000}"/>
  <bookViews>
    <workbookView xWindow="-108" yWindow="-108" windowWidth="23256" windowHeight="12576" activeTab="2" xr2:uid="{7FA5B311-F2F1-4120-A56D-BC5F83457CFE}"/>
  </bookViews>
  <sheets>
    <sheet name="Hormones" sheetId="2" r:id="rId1"/>
    <sheet name="Insects" sheetId="3" r:id="rId2"/>
    <sheet name="Insects_Bloc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<sst xmlns="http://schemas.openxmlformats.org/spreadsheetml/2006/main" count="260" uniqueCount="34">
  <si>
    <t>ID</t>
  </si>
  <si>
    <t>Block</t>
  </si>
  <si>
    <t>Place</t>
  </si>
  <si>
    <t>Treatment</t>
  </si>
  <si>
    <t>precount</t>
  </si>
  <si>
    <t>Aphid sample leaf</t>
  </si>
  <si>
    <t>Rest of plant</t>
  </si>
  <si>
    <t>total</t>
  </si>
  <si>
    <t>..</t>
  </si>
  <si>
    <t xml:space="preserve">Control 1 (POC) - Aphid </t>
  </si>
  <si>
    <t>Control 2 (Live) - Aphid</t>
  </si>
  <si>
    <t>MeJA Conditioned - Aphid</t>
  </si>
  <si>
    <t>SA conditioned - Aphid</t>
  </si>
  <si>
    <t>*15 adults were found, probably not all adults were removed 24hrs later, think about removing this data point (and also, think about double checking 10 nymphs for next feedback!</t>
  </si>
  <si>
    <t>Soil</t>
  </si>
  <si>
    <t>Herbivore</t>
  </si>
  <si>
    <t>1st count</t>
  </si>
  <si>
    <t xml:space="preserve">Total </t>
  </si>
  <si>
    <t xml:space="preserve">Control 1 (POC) </t>
  </si>
  <si>
    <t>Aphid</t>
  </si>
  <si>
    <t xml:space="preserve">Control 2 (Live) </t>
  </si>
  <si>
    <t xml:space="preserve">Chewer conditioned </t>
  </si>
  <si>
    <t>Aphid Conditioned</t>
  </si>
  <si>
    <t>Plot</t>
  </si>
  <si>
    <t>Control 1 (POC) - Chewer</t>
  </si>
  <si>
    <t>Control 1 (POC) - Without</t>
  </si>
  <si>
    <t>Control 2 (Live) - Chewer</t>
  </si>
  <si>
    <t>Control 2(Live) - Without</t>
  </si>
  <si>
    <t>Chwer Conditioned - Aphid</t>
  </si>
  <si>
    <t>Chewer Conditioned - Chewer</t>
  </si>
  <si>
    <t>Chewer Conditioned - Without</t>
  </si>
  <si>
    <t>Aphid conditioned - Aphid</t>
  </si>
  <si>
    <t>Aphid conditioned - Chewer</t>
  </si>
  <si>
    <t>Aphid conditioned - 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</si>
</sst>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6E769-FA59-44FD-807F-1F439CE06215}" name="Table3" displayName="Table3" ref="A1:I41" totalsRowShown="0" headerRowDxfId="10" dataDxfId="9">
  <autoFilter ref="A1:I41" xr:uid="{1616793A-D4DB-4EC5-8759-6E94F1B74834}"/>
  <sortState xmlns:xlrd2="http://schemas.microsoft.com/office/spreadsheetml/2017/richdata2" ref="A2:I41">
    <sortCondition ref="A1:A41"/>
  </sortState>
  <tableColumns count="9">
    <tableColumn id="1" xr3:uid="{78940D4E-AE90-42EC-9EC0-49229F3A2328}" name="ID" dataDxfId="8"/>
    <tableColumn id="2" xr3:uid="{42530A53-1B7C-4382-9A80-5316B6F696A5}" name="Block" dataDxfId="7"/>
    <tableColumn id="3" xr3:uid="{A500AAED-3B13-4A8B-BB75-A439BA139AE5}" name="Place" dataDxfId="6"/>
    <tableColumn id="4" xr3:uid="{9D92F618-0533-4800-BF97-ED6C4A1991D5}" name="Treatment" dataDxfId="5"/>
    <tableColumn id="5" xr3:uid="{70F78206-2C99-403F-BACB-4B84226A8FA4}" name="precount" dataDxfId="4"/>
    <tableColumn id="7" xr3:uid="{3059335D-9323-4BF1-A0D6-5B8C7AAC354B}" name="Aphid sample leaf" dataDxfId="3"/>
    <tableColumn id="8" xr3:uid="{A88B5189-03E6-4814-9222-C7B013AC651A}" name="Rest of plant" dataDxfId="2"/>
    <tableColumn id="9" xr3:uid="{C334ACFD-62CD-4DB2-B2B6-14F125F7C329}" name="total" dataDxfId="1">
      <calculatedColumnFormula>SUM(Table3[[#This Row],[Aphid sample leaf]:[Rest of plant]])</calculatedColumnFormula>
    </tableColumn>
    <tableColumn id="10" xr3:uid="{2ED05B6D-4D28-4882-8017-CD1E79F3DDDC}" name="..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B72D-F799-426B-A48E-BFA0DDF20357}">
  <sheetPr>
    <pageSetUpPr fitToPage="1"/>
  </sheetPr>
  <dimension ref="A1:N4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RowHeight="14.4" x14ac:dyDescent="0.3"/>
  <cols>
    <col min="1" max="1" width="7.6640625" customWidth="1"/>
    <col min="2" max="2" width="10.6640625" customWidth="1"/>
    <col min="3" max="3" width="7.6640625" customWidth="1"/>
    <col min="4" max="4" width="56.6640625" customWidth="1"/>
    <col min="5" max="5" width="24.33203125" customWidth="1"/>
    <col min="6" max="6" width="22.6640625" style="22" customWidth="1"/>
    <col min="7" max="7" width="22.33203125" style="22" customWidth="1"/>
    <col min="8" max="8" width="36.88671875" style="22" customWidth="1"/>
    <col min="9" max="9" width="28.5546875" customWidth="1"/>
  </cols>
  <sheetData>
    <row r="1" spans="1:9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x14ac:dyDescent="0.3">
      <c r="A2" s="5">
        <v>136</v>
      </c>
      <c r="B2" s="6">
        <v>1</v>
      </c>
      <c r="C2" s="7">
        <v>4</v>
      </c>
      <c r="D2" s="6" t="s">
        <v>9</v>
      </c>
      <c r="E2" s="8">
        <v>35</v>
      </c>
      <c r="F2" s="9">
        <v>130</v>
      </c>
      <c r="G2" s="9">
        <v>208</v>
      </c>
      <c r="H2" s="8">
        <f>SUM(Table3[[#This Row],[Aphid sample leaf]:[Rest of plant]])</f>
        <v>338</v>
      </c>
      <c r="I2" s="5"/>
    </row>
    <row r="3" spans="1:9" x14ac:dyDescent="0.3">
      <c r="A3" s="10">
        <v>137</v>
      </c>
      <c r="B3" s="11">
        <v>2</v>
      </c>
      <c r="C3" s="12">
        <v>22</v>
      </c>
      <c r="D3" s="11" t="s">
        <v>9</v>
      </c>
      <c r="E3" s="9">
        <v>36</v>
      </c>
      <c r="F3" s="9">
        <v>73</v>
      </c>
      <c r="G3" s="9">
        <v>153</v>
      </c>
      <c r="H3" s="9">
        <f>SUM(Table3[[#This Row],[Aphid sample leaf]:[Rest of plant]])</f>
        <v>226</v>
      </c>
      <c r="I3" s="10"/>
    </row>
    <row r="4" spans="1:9" x14ac:dyDescent="0.3">
      <c r="A4" s="5">
        <v>138</v>
      </c>
      <c r="B4" s="13">
        <v>3</v>
      </c>
      <c r="C4" s="7">
        <v>30</v>
      </c>
      <c r="D4" s="13" t="s">
        <v>9</v>
      </c>
      <c r="E4" s="8">
        <v>16</v>
      </c>
      <c r="F4" s="9">
        <v>10</v>
      </c>
      <c r="G4" s="9">
        <v>80</v>
      </c>
      <c r="H4" s="8">
        <f>SUM(Table3[[#This Row],[Aphid sample leaf]:[Rest of plant]])</f>
        <v>90</v>
      </c>
      <c r="I4" s="5"/>
    </row>
    <row r="5" spans="1:9" x14ac:dyDescent="0.3">
      <c r="A5" s="10">
        <v>139</v>
      </c>
      <c r="B5" s="11">
        <v>4</v>
      </c>
      <c r="C5" s="12">
        <v>48</v>
      </c>
      <c r="D5" s="11" t="s">
        <v>9</v>
      </c>
      <c r="E5" s="9">
        <v>26</v>
      </c>
      <c r="F5" s="9">
        <v>2</v>
      </c>
      <c r="G5" s="9">
        <v>105</v>
      </c>
      <c r="H5" s="9">
        <f>SUM(Table3[[#This Row],[Aphid sample leaf]:[Rest of plant]])</f>
        <v>107</v>
      </c>
      <c r="I5" s="10"/>
    </row>
    <row r="6" spans="1:9" x14ac:dyDescent="0.3">
      <c r="A6" s="5">
        <v>140</v>
      </c>
      <c r="B6" s="13">
        <v>5</v>
      </c>
      <c r="C6" s="7">
        <v>51</v>
      </c>
      <c r="D6" s="13" t="s">
        <v>9</v>
      </c>
      <c r="E6" s="8">
        <v>28</v>
      </c>
      <c r="F6" s="9">
        <v>12</v>
      </c>
      <c r="G6" s="9">
        <v>181</v>
      </c>
      <c r="H6" s="8">
        <f>SUM(Table3[[#This Row],[Aphid sample leaf]:[Rest of plant]])</f>
        <v>193</v>
      </c>
      <c r="I6" s="5"/>
    </row>
    <row r="7" spans="1:9" x14ac:dyDescent="0.3">
      <c r="A7" s="10">
        <v>141</v>
      </c>
      <c r="B7" s="11">
        <v>6</v>
      </c>
      <c r="C7" s="12">
        <v>62</v>
      </c>
      <c r="D7" s="11" t="s">
        <v>9</v>
      </c>
      <c r="E7" s="9">
        <v>21</v>
      </c>
      <c r="F7" s="9">
        <v>110</v>
      </c>
      <c r="G7" s="9">
        <v>103</v>
      </c>
      <c r="H7" s="9">
        <f>SUM(Table3[[#This Row],[Aphid sample leaf]:[Rest of plant]])</f>
        <v>213</v>
      </c>
      <c r="I7" s="10"/>
    </row>
    <row r="8" spans="1:9" x14ac:dyDescent="0.3">
      <c r="A8" s="5">
        <v>142</v>
      </c>
      <c r="B8" s="13">
        <v>7</v>
      </c>
      <c r="C8" s="7">
        <v>81</v>
      </c>
      <c r="D8" s="13" t="s">
        <v>9</v>
      </c>
      <c r="E8" s="8">
        <v>9</v>
      </c>
      <c r="F8" s="8">
        <v>0</v>
      </c>
      <c r="G8" s="8">
        <v>26</v>
      </c>
      <c r="H8" s="8">
        <f>SUM(Table3[[#This Row],[Aphid sample leaf]:[Rest of plant]])</f>
        <v>26</v>
      </c>
      <c r="I8" s="5"/>
    </row>
    <row r="9" spans="1:9" x14ac:dyDescent="0.3">
      <c r="A9" s="10">
        <v>143</v>
      </c>
      <c r="B9" s="11">
        <v>8</v>
      </c>
      <c r="C9" s="12">
        <v>89</v>
      </c>
      <c r="D9" s="11" t="s">
        <v>9</v>
      </c>
      <c r="E9" s="9">
        <v>22</v>
      </c>
      <c r="F9" s="9">
        <v>8</v>
      </c>
      <c r="G9" s="9">
        <v>64</v>
      </c>
      <c r="H9" s="9">
        <f>SUM(Table3[[#This Row],[Aphid sample leaf]:[Rest of plant]])</f>
        <v>72</v>
      </c>
      <c r="I9" s="10"/>
    </row>
    <row r="10" spans="1:9" x14ac:dyDescent="0.3">
      <c r="A10" s="5">
        <v>144</v>
      </c>
      <c r="B10" s="13">
        <v>9</v>
      </c>
      <c r="C10" s="7">
        <v>101</v>
      </c>
      <c r="D10" s="13" t="s">
        <v>9</v>
      </c>
      <c r="E10" s="8">
        <v>28</v>
      </c>
      <c r="F10" s="8">
        <v>34</v>
      </c>
      <c r="G10" s="8">
        <v>150</v>
      </c>
      <c r="H10" s="8">
        <f>SUM(Table3[[#This Row],[Aphid sample leaf]:[Rest of plant]])</f>
        <v>184</v>
      </c>
      <c r="I10" s="5"/>
    </row>
    <row r="11" spans="1:9" x14ac:dyDescent="0.3">
      <c r="A11" s="10">
        <v>145</v>
      </c>
      <c r="B11" s="11">
        <v>10</v>
      </c>
      <c r="C11" s="12">
        <v>109</v>
      </c>
      <c r="D11" s="11" t="s">
        <v>9</v>
      </c>
      <c r="E11" s="14">
        <v>93</v>
      </c>
      <c r="F11" s="14">
        <v>127</v>
      </c>
      <c r="G11" s="14">
        <v>273</v>
      </c>
      <c r="H11" s="14">
        <f>SUM(Table3[[#This Row],[Aphid sample leaf]:[Rest of plant]])</f>
        <v>400</v>
      </c>
      <c r="I11" s="10"/>
    </row>
    <row r="12" spans="1:9" x14ac:dyDescent="0.3">
      <c r="A12" s="5">
        <v>166</v>
      </c>
      <c r="B12" s="13">
        <v>1</v>
      </c>
      <c r="C12" s="7">
        <v>5</v>
      </c>
      <c r="D12" s="13" t="s">
        <v>10</v>
      </c>
      <c r="E12" s="8">
        <v>17</v>
      </c>
      <c r="F12" s="8">
        <v>19</v>
      </c>
      <c r="G12" s="8">
        <v>189</v>
      </c>
      <c r="H12" s="8">
        <f>SUM(Table3[[#This Row],[Aphid sample leaf]:[Rest of plant]])</f>
        <v>208</v>
      </c>
      <c r="I12" s="5"/>
    </row>
    <row r="13" spans="1:9" ht="15" thickBot="1" x14ac:dyDescent="0.35">
      <c r="A13" s="10">
        <v>167</v>
      </c>
      <c r="B13" s="15">
        <v>2</v>
      </c>
      <c r="C13" s="12">
        <v>23</v>
      </c>
      <c r="D13" s="15" t="s">
        <v>10</v>
      </c>
      <c r="E13" s="9">
        <v>56</v>
      </c>
      <c r="F13" s="9"/>
      <c r="G13" s="9">
        <v>280</v>
      </c>
      <c r="H13" s="9">
        <f>SUM(Table3[[#This Row],[Aphid sample leaf]:[Rest of plant]])</f>
        <v>280</v>
      </c>
      <c r="I13" s="10"/>
    </row>
    <row r="14" spans="1:9" x14ac:dyDescent="0.3">
      <c r="A14" s="5">
        <v>168</v>
      </c>
      <c r="B14" s="16">
        <v>3</v>
      </c>
      <c r="C14" s="7">
        <v>27</v>
      </c>
      <c r="D14" s="16" t="s">
        <v>10</v>
      </c>
      <c r="E14" s="8">
        <v>20</v>
      </c>
      <c r="F14" s="8">
        <v>39</v>
      </c>
      <c r="G14" s="8">
        <v>47</v>
      </c>
      <c r="H14" s="8">
        <f>SUM(Table3[[#This Row],[Aphid sample leaf]:[Rest of plant]])</f>
        <v>86</v>
      </c>
      <c r="I14" s="5"/>
    </row>
    <row r="15" spans="1:9" x14ac:dyDescent="0.3">
      <c r="A15" s="10">
        <v>169</v>
      </c>
      <c r="B15" s="17">
        <v>4</v>
      </c>
      <c r="C15" s="12">
        <v>43</v>
      </c>
      <c r="D15" s="17" t="s">
        <v>10</v>
      </c>
      <c r="E15" s="9">
        <v>50</v>
      </c>
      <c r="F15" s="9">
        <v>60</v>
      </c>
      <c r="G15" s="9">
        <v>104</v>
      </c>
      <c r="H15" s="9">
        <f>SUM(Table3[[#This Row],[Aphid sample leaf]:[Rest of plant]])</f>
        <v>164</v>
      </c>
      <c r="I15" s="10"/>
    </row>
    <row r="16" spans="1:9" x14ac:dyDescent="0.3">
      <c r="A16" s="5">
        <v>170</v>
      </c>
      <c r="B16" s="13">
        <v>5</v>
      </c>
      <c r="C16" s="7">
        <v>58</v>
      </c>
      <c r="D16" s="13" t="s">
        <v>10</v>
      </c>
      <c r="E16" s="8">
        <v>29</v>
      </c>
      <c r="F16" s="8"/>
      <c r="G16" s="8">
        <v>220</v>
      </c>
      <c r="H16" s="8">
        <f>SUM(Table3[[#This Row],[Aphid sample leaf]:[Rest of plant]])</f>
        <v>220</v>
      </c>
      <c r="I16" s="5"/>
    </row>
    <row r="17" spans="1:9" x14ac:dyDescent="0.3">
      <c r="A17" s="10">
        <v>171</v>
      </c>
      <c r="B17" s="11">
        <v>6</v>
      </c>
      <c r="C17" s="12">
        <v>66</v>
      </c>
      <c r="D17" s="11" t="s">
        <v>10</v>
      </c>
      <c r="E17" s="9">
        <v>31</v>
      </c>
      <c r="F17" s="9"/>
      <c r="G17" s="9">
        <v>202</v>
      </c>
      <c r="H17" s="9">
        <f>SUM(Table3[[#This Row],[Aphid sample leaf]:[Rest of plant]])</f>
        <v>202</v>
      </c>
      <c r="I17" s="10"/>
    </row>
    <row r="18" spans="1:9" x14ac:dyDescent="0.3">
      <c r="A18" s="5">
        <v>172</v>
      </c>
      <c r="B18" s="13">
        <v>7</v>
      </c>
      <c r="C18" s="7">
        <v>75</v>
      </c>
      <c r="D18" s="13" t="s">
        <v>10</v>
      </c>
      <c r="E18" s="8">
        <v>24</v>
      </c>
      <c r="F18" s="8"/>
      <c r="G18" s="8">
        <v>85</v>
      </c>
      <c r="H18" s="8">
        <f>SUM(Table3[[#This Row],[Aphid sample leaf]:[Rest of plant]])</f>
        <v>85</v>
      </c>
      <c r="I18" s="5"/>
    </row>
    <row r="19" spans="1:9" x14ac:dyDescent="0.3">
      <c r="A19" s="10">
        <v>173</v>
      </c>
      <c r="B19" s="11">
        <v>8</v>
      </c>
      <c r="C19" s="12">
        <v>92</v>
      </c>
      <c r="D19" s="11" t="s">
        <v>10</v>
      </c>
      <c r="E19" s="9">
        <v>24</v>
      </c>
      <c r="F19" s="9">
        <v>38</v>
      </c>
      <c r="G19" s="9">
        <v>73</v>
      </c>
      <c r="H19" s="9">
        <f>SUM(Table3[[#This Row],[Aphid sample leaf]:[Rest of plant]])</f>
        <v>111</v>
      </c>
      <c r="I19" s="10"/>
    </row>
    <row r="20" spans="1:9" x14ac:dyDescent="0.3">
      <c r="A20" s="5">
        <v>174</v>
      </c>
      <c r="B20" s="13">
        <v>9</v>
      </c>
      <c r="C20" s="7">
        <v>103</v>
      </c>
      <c r="D20" s="13" t="s">
        <v>10</v>
      </c>
      <c r="E20" s="8">
        <v>14</v>
      </c>
      <c r="F20" s="8"/>
      <c r="G20" s="8">
        <v>90</v>
      </c>
      <c r="H20" s="8">
        <f>SUM(Table3[[#This Row],[Aphid sample leaf]:[Rest of plant]])</f>
        <v>90</v>
      </c>
      <c r="I20" s="5"/>
    </row>
    <row r="21" spans="1:9" x14ac:dyDescent="0.3">
      <c r="A21" s="10">
        <v>175</v>
      </c>
      <c r="B21" s="11">
        <v>10</v>
      </c>
      <c r="C21" s="12">
        <v>116</v>
      </c>
      <c r="D21" s="11" t="s">
        <v>10</v>
      </c>
      <c r="E21" s="9">
        <v>23</v>
      </c>
      <c r="F21" s="9"/>
      <c r="G21" s="9">
        <v>159</v>
      </c>
      <c r="H21" s="9">
        <f>SUM(Table3[[#This Row],[Aphid sample leaf]:[Rest of plant]])</f>
        <v>159</v>
      </c>
      <c r="I21" s="10"/>
    </row>
    <row r="22" spans="1:9" x14ac:dyDescent="0.3">
      <c r="A22" s="5">
        <v>196</v>
      </c>
      <c r="B22" s="13">
        <v>1</v>
      </c>
      <c r="C22" s="7">
        <v>8</v>
      </c>
      <c r="D22" s="13" t="s">
        <v>11</v>
      </c>
      <c r="E22" s="8">
        <v>17</v>
      </c>
      <c r="F22" s="8">
        <v>166</v>
      </c>
      <c r="G22" s="8"/>
      <c r="H22" s="8">
        <f>SUM(Table3[[#This Row],[Aphid sample leaf]:[Rest of plant]])</f>
        <v>166</v>
      </c>
      <c r="I22" s="5"/>
    </row>
    <row r="23" spans="1:9" x14ac:dyDescent="0.3">
      <c r="A23" s="18">
        <v>197</v>
      </c>
      <c r="B23" s="11">
        <v>2</v>
      </c>
      <c r="C23" s="12">
        <v>19</v>
      </c>
      <c r="D23" s="11" t="s">
        <v>11</v>
      </c>
      <c r="E23" s="9">
        <v>40</v>
      </c>
      <c r="F23" s="9">
        <v>159</v>
      </c>
      <c r="G23" s="9">
        <v>185</v>
      </c>
      <c r="H23" s="9">
        <f>SUM(Table3[[#This Row],[Aphid sample leaf]:[Rest of plant]])</f>
        <v>344</v>
      </c>
      <c r="I23" s="10"/>
    </row>
    <row r="24" spans="1:9" x14ac:dyDescent="0.3">
      <c r="A24" s="5">
        <v>198</v>
      </c>
      <c r="B24" s="13">
        <v>3</v>
      </c>
      <c r="C24" s="7">
        <v>36</v>
      </c>
      <c r="D24" s="13" t="s">
        <v>11</v>
      </c>
      <c r="E24" s="8">
        <v>30</v>
      </c>
      <c r="F24" s="8">
        <v>33</v>
      </c>
      <c r="G24" s="8">
        <v>132</v>
      </c>
      <c r="H24" s="8">
        <f>SUM(Table3[[#This Row],[Aphid sample leaf]:[Rest of plant]])</f>
        <v>165</v>
      </c>
      <c r="I24" s="5"/>
    </row>
    <row r="25" spans="1:9" ht="15" thickBot="1" x14ac:dyDescent="0.35">
      <c r="A25" s="10">
        <v>199</v>
      </c>
      <c r="B25" s="15">
        <v>4</v>
      </c>
      <c r="C25" s="12">
        <v>40</v>
      </c>
      <c r="D25" s="15" t="s">
        <v>11</v>
      </c>
      <c r="E25" s="9">
        <v>29</v>
      </c>
      <c r="F25" s="9">
        <v>84</v>
      </c>
      <c r="G25" s="9">
        <v>119</v>
      </c>
      <c r="H25" s="9">
        <f>SUM(Table3[[#This Row],[Aphid sample leaf]:[Rest of plant]])</f>
        <v>203</v>
      </c>
      <c r="I25" s="10"/>
    </row>
    <row r="26" spans="1:9" x14ac:dyDescent="0.3">
      <c r="A26" s="5">
        <v>200</v>
      </c>
      <c r="B26" s="16">
        <v>5</v>
      </c>
      <c r="C26" s="7">
        <v>53</v>
      </c>
      <c r="D26" s="16" t="s">
        <v>11</v>
      </c>
      <c r="E26" s="8">
        <v>43</v>
      </c>
      <c r="F26" s="8">
        <v>29</v>
      </c>
      <c r="G26" s="8">
        <v>184</v>
      </c>
      <c r="H26" s="8">
        <f>SUM(Table3[[#This Row],[Aphid sample leaf]:[Rest of plant]])</f>
        <v>213</v>
      </c>
      <c r="I26" s="5"/>
    </row>
    <row r="27" spans="1:9" x14ac:dyDescent="0.3">
      <c r="A27" s="10">
        <v>201</v>
      </c>
      <c r="B27" s="17">
        <v>6</v>
      </c>
      <c r="C27" s="12">
        <v>67</v>
      </c>
      <c r="D27" s="17" t="s">
        <v>11</v>
      </c>
      <c r="E27" s="9">
        <v>13</v>
      </c>
      <c r="F27" s="9">
        <v>60</v>
      </c>
      <c r="G27" s="9">
        <v>52</v>
      </c>
      <c r="H27" s="9">
        <f>SUM(Table3[[#This Row],[Aphid sample leaf]:[Rest of plant]])</f>
        <v>112</v>
      </c>
      <c r="I27" s="10"/>
    </row>
    <row r="28" spans="1:9" x14ac:dyDescent="0.3">
      <c r="A28" s="5">
        <v>202</v>
      </c>
      <c r="B28" s="13">
        <v>7</v>
      </c>
      <c r="C28" s="7">
        <v>82</v>
      </c>
      <c r="D28" s="13" t="s">
        <v>11</v>
      </c>
      <c r="E28" s="8">
        <v>37</v>
      </c>
      <c r="F28" s="8">
        <v>61</v>
      </c>
      <c r="G28" s="8">
        <v>114</v>
      </c>
      <c r="H28" s="8">
        <f>SUM(Table3[[#This Row],[Aphid sample leaf]:[Rest of plant]])</f>
        <v>175</v>
      </c>
      <c r="I28" s="5"/>
    </row>
    <row r="29" spans="1:9" x14ac:dyDescent="0.3">
      <c r="A29" s="10">
        <v>203</v>
      </c>
      <c r="B29" s="11">
        <v>8</v>
      </c>
      <c r="C29" s="12">
        <v>95</v>
      </c>
      <c r="D29" s="11" t="s">
        <v>11</v>
      </c>
      <c r="E29" s="9">
        <v>6</v>
      </c>
      <c r="F29" s="9">
        <v>21</v>
      </c>
      <c r="G29" s="9">
        <v>35</v>
      </c>
      <c r="H29" s="9">
        <f>SUM(Table3[[#This Row],[Aphid sample leaf]:[Rest of plant]])</f>
        <v>56</v>
      </c>
      <c r="I29" s="10"/>
    </row>
    <row r="30" spans="1:9" x14ac:dyDescent="0.3">
      <c r="A30" s="5">
        <v>204</v>
      </c>
      <c r="B30" s="13">
        <v>9</v>
      </c>
      <c r="C30" s="7">
        <v>98</v>
      </c>
      <c r="D30" s="13" t="s">
        <v>11</v>
      </c>
      <c r="E30" s="8">
        <v>31</v>
      </c>
      <c r="F30" s="8">
        <v>10</v>
      </c>
      <c r="G30" s="8">
        <v>50</v>
      </c>
      <c r="H30" s="8">
        <f>SUM(Table3[[#This Row],[Aphid sample leaf]:[Rest of plant]])</f>
        <v>60</v>
      </c>
      <c r="I30" s="5"/>
    </row>
    <row r="31" spans="1:9" x14ac:dyDescent="0.3">
      <c r="A31" s="10">
        <v>205</v>
      </c>
      <c r="B31" s="11">
        <v>10</v>
      </c>
      <c r="C31" s="12">
        <v>112</v>
      </c>
      <c r="D31" s="11" t="s">
        <v>11</v>
      </c>
      <c r="E31" s="14">
        <v>76</v>
      </c>
      <c r="F31" s="14">
        <v>223</v>
      </c>
      <c r="G31" s="14">
        <v>317</v>
      </c>
      <c r="H31" s="14">
        <f>SUM(Table3[[#This Row],[Aphid sample leaf]:[Rest of plant]])</f>
        <v>540</v>
      </c>
      <c r="I31" s="10"/>
    </row>
    <row r="32" spans="1:9" x14ac:dyDescent="0.3">
      <c r="A32" s="5">
        <v>226</v>
      </c>
      <c r="B32" s="13">
        <v>1</v>
      </c>
      <c r="C32" s="7">
        <v>7</v>
      </c>
      <c r="D32" s="13" t="s">
        <v>12</v>
      </c>
      <c r="E32" s="8">
        <v>19</v>
      </c>
      <c r="F32" s="8">
        <v>31</v>
      </c>
      <c r="G32" s="8">
        <v>106</v>
      </c>
      <c r="H32" s="8">
        <f>SUM(Table3[[#This Row],[Aphid sample leaf]:[Rest of plant]])</f>
        <v>137</v>
      </c>
      <c r="I32" s="5"/>
    </row>
    <row r="33" spans="1:14" x14ac:dyDescent="0.3">
      <c r="A33" s="10">
        <v>227</v>
      </c>
      <c r="B33" s="11">
        <v>2</v>
      </c>
      <c r="C33" s="12">
        <v>18</v>
      </c>
      <c r="D33" s="11" t="s">
        <v>12</v>
      </c>
      <c r="E33" s="9">
        <v>51</v>
      </c>
      <c r="F33" s="9">
        <v>158</v>
      </c>
      <c r="G33" s="9">
        <v>192</v>
      </c>
      <c r="H33" s="9">
        <f>SUM(Table3[[#This Row],[Aphid sample leaf]:[Rest of plant]])</f>
        <v>350</v>
      </c>
      <c r="I33" s="10"/>
    </row>
    <row r="34" spans="1:14" x14ac:dyDescent="0.3">
      <c r="A34" s="5">
        <v>228</v>
      </c>
      <c r="B34" s="13">
        <v>3</v>
      </c>
      <c r="C34" s="7">
        <v>29</v>
      </c>
      <c r="D34" s="13" t="s">
        <v>12</v>
      </c>
      <c r="E34" s="8">
        <v>19</v>
      </c>
      <c r="F34" s="8">
        <v>66</v>
      </c>
      <c r="G34" s="8">
        <v>93</v>
      </c>
      <c r="H34" s="8">
        <f>SUM(Table3[[#This Row],[Aphid sample leaf]:[Rest of plant]])</f>
        <v>159</v>
      </c>
      <c r="I34" s="5"/>
    </row>
    <row r="35" spans="1:14" x14ac:dyDescent="0.3">
      <c r="A35" s="10">
        <v>229</v>
      </c>
      <c r="B35" s="11">
        <v>4</v>
      </c>
      <c r="C35" s="12">
        <v>42</v>
      </c>
      <c r="D35" s="11" t="s">
        <v>12</v>
      </c>
      <c r="E35" s="9">
        <v>46</v>
      </c>
      <c r="F35" s="9">
        <v>56</v>
      </c>
      <c r="G35" s="9">
        <v>200</v>
      </c>
      <c r="H35" s="9">
        <f>SUM(Table3[[#This Row],[Aphid sample leaf]:[Rest of plant]])</f>
        <v>256</v>
      </c>
      <c r="I35" s="10"/>
    </row>
    <row r="36" spans="1:14" x14ac:dyDescent="0.3">
      <c r="A36" s="5">
        <v>230</v>
      </c>
      <c r="B36" s="13">
        <v>5</v>
      </c>
      <c r="C36" s="7">
        <v>49</v>
      </c>
      <c r="D36" s="13" t="s">
        <v>12</v>
      </c>
      <c r="E36" s="8">
        <v>43</v>
      </c>
      <c r="F36" s="8">
        <v>74</v>
      </c>
      <c r="G36" s="8">
        <v>200</v>
      </c>
      <c r="H36" s="8">
        <f>SUM(Table3[[#This Row],[Aphid sample leaf]:[Rest of plant]])</f>
        <v>274</v>
      </c>
      <c r="I36" s="5"/>
    </row>
    <row r="37" spans="1:14" ht="15" thickBot="1" x14ac:dyDescent="0.35">
      <c r="A37" s="10">
        <v>231</v>
      </c>
      <c r="B37" s="15">
        <v>6</v>
      </c>
      <c r="C37" s="12">
        <v>70</v>
      </c>
      <c r="D37" s="15" t="s">
        <v>12</v>
      </c>
      <c r="E37" s="9">
        <v>33</v>
      </c>
      <c r="F37" s="9">
        <v>1</v>
      </c>
      <c r="G37" s="9">
        <v>191</v>
      </c>
      <c r="H37" s="9">
        <f>SUM(Table3[[#This Row],[Aphid sample leaf]:[Rest of plant]])</f>
        <v>192</v>
      </c>
      <c r="I37" s="10"/>
    </row>
    <row r="38" spans="1:14" x14ac:dyDescent="0.3">
      <c r="A38" s="5">
        <v>232</v>
      </c>
      <c r="B38" s="16">
        <v>7</v>
      </c>
      <c r="C38" s="7">
        <v>80</v>
      </c>
      <c r="D38" s="16" t="s">
        <v>12</v>
      </c>
      <c r="E38" s="8">
        <v>73</v>
      </c>
      <c r="F38" s="8">
        <v>275</v>
      </c>
      <c r="G38" s="8">
        <v>261</v>
      </c>
      <c r="H38" s="8">
        <f>SUM(Table3[[#This Row],[Aphid sample leaf]:[Rest of plant]])</f>
        <v>536</v>
      </c>
      <c r="I38" s="5"/>
    </row>
    <row r="39" spans="1:14" x14ac:dyDescent="0.3">
      <c r="A39" s="10">
        <v>233</v>
      </c>
      <c r="B39" s="17">
        <v>8</v>
      </c>
      <c r="C39" s="12">
        <v>94</v>
      </c>
      <c r="D39" s="17" t="s">
        <v>12</v>
      </c>
      <c r="E39" s="9">
        <v>17</v>
      </c>
      <c r="F39" s="9">
        <v>18</v>
      </c>
      <c r="G39" s="9">
        <v>61</v>
      </c>
      <c r="H39" s="9">
        <f>SUM(Table3[[#This Row],[Aphid sample leaf]:[Rest of plant]])</f>
        <v>79</v>
      </c>
      <c r="I39" s="10"/>
    </row>
    <row r="40" spans="1:14" x14ac:dyDescent="0.3">
      <c r="A40" s="5">
        <v>234</v>
      </c>
      <c r="B40" s="13">
        <v>9</v>
      </c>
      <c r="C40" s="7">
        <v>107</v>
      </c>
      <c r="D40" s="13" t="s">
        <v>12</v>
      </c>
      <c r="E40" s="8">
        <v>57</v>
      </c>
      <c r="F40" s="8">
        <v>126</v>
      </c>
      <c r="G40" s="8">
        <v>202</v>
      </c>
      <c r="H40" s="8">
        <f>SUM(Table3[[#This Row],[Aphid sample leaf]:[Rest of plant]])</f>
        <v>328</v>
      </c>
      <c r="I40" s="5"/>
    </row>
    <row r="41" spans="1:14" x14ac:dyDescent="0.3">
      <c r="A41" s="10">
        <v>235</v>
      </c>
      <c r="B41" s="11">
        <v>10</v>
      </c>
      <c r="C41" s="12">
        <v>117</v>
      </c>
      <c r="D41" s="11" t="s">
        <v>12</v>
      </c>
      <c r="E41" s="9">
        <v>21</v>
      </c>
      <c r="F41" s="9">
        <v>9</v>
      </c>
      <c r="G41" s="9">
        <v>189</v>
      </c>
      <c r="H41" s="9">
        <f>SUM(Table3[[#This Row],[Aphid sample leaf]:[Rest of plant]])</f>
        <v>198</v>
      </c>
      <c r="I41" s="10"/>
    </row>
    <row r="43" spans="1:14" x14ac:dyDescent="0.3">
      <c r="E43" s="19" t="s">
        <v>13</v>
      </c>
      <c r="F43" s="20"/>
      <c r="G43" s="20"/>
      <c r="H43" s="20"/>
      <c r="I43" s="21"/>
      <c r="J43" s="21"/>
      <c r="K43" s="21"/>
      <c r="L43" s="21"/>
      <c r="M43" s="21"/>
      <c r="N43" s="21"/>
    </row>
  </sheetData>
  <pageMargins left="0.7" right="0.7" top="0.75" bottom="0.75" header="0.3" footer="0.3"/>
  <pageSetup paperSize="9" scale="8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F121-8654-4C4F-8010-F989D21F7D65}">
  <dimension ref="A1:E41"/>
  <sheetViews>
    <sheetView workbookViewId="0">
      <selection activeCell="D47" sqref="D47"/>
    </sheetView>
  </sheetViews>
  <sheetFormatPr defaultRowHeight="14.4" x14ac:dyDescent="0.3"/>
  <cols>
    <col min="2" max="2" width="28.88671875" customWidth="1"/>
    <col min="3" max="3" width="17" customWidth="1"/>
    <col min="4" max="4" width="21.6640625" customWidth="1"/>
    <col min="5" max="5" width="21.88671875" customWidth="1"/>
  </cols>
  <sheetData>
    <row r="1" spans="1:5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256</v>
      </c>
      <c r="B2" t="s">
        <v>18</v>
      </c>
      <c r="C2" t="s">
        <v>19</v>
      </c>
      <c r="D2">
        <v>25</v>
      </c>
      <c r="E2">
        <v>155</v>
      </c>
    </row>
    <row r="3" spans="1:5" x14ac:dyDescent="0.3">
      <c r="A3">
        <v>257</v>
      </c>
      <c r="B3" t="s">
        <v>18</v>
      </c>
      <c r="C3" t="s">
        <v>19</v>
      </c>
      <c r="D3">
        <v>37</v>
      </c>
      <c r="E3">
        <v>302</v>
      </c>
    </row>
    <row r="4" spans="1:5" x14ac:dyDescent="0.3">
      <c r="A4">
        <v>258</v>
      </c>
      <c r="B4" t="s">
        <v>18</v>
      </c>
      <c r="C4" t="s">
        <v>19</v>
      </c>
      <c r="D4">
        <v>14</v>
      </c>
      <c r="E4">
        <v>97</v>
      </c>
    </row>
    <row r="5" spans="1:5" x14ac:dyDescent="0.3">
      <c r="A5">
        <v>259</v>
      </c>
      <c r="B5" t="s">
        <v>18</v>
      </c>
      <c r="C5" t="s">
        <v>19</v>
      </c>
      <c r="D5">
        <v>19</v>
      </c>
      <c r="E5">
        <v>114</v>
      </c>
    </row>
    <row r="6" spans="1:5" x14ac:dyDescent="0.3">
      <c r="A6">
        <v>260</v>
      </c>
      <c r="B6" t="s">
        <v>18</v>
      </c>
      <c r="C6" t="s">
        <v>19</v>
      </c>
      <c r="D6">
        <v>13</v>
      </c>
      <c r="E6">
        <v>115</v>
      </c>
    </row>
    <row r="7" spans="1:5" x14ac:dyDescent="0.3">
      <c r="A7">
        <v>261</v>
      </c>
      <c r="B7" t="s">
        <v>18</v>
      </c>
      <c r="C7" t="s">
        <v>19</v>
      </c>
      <c r="D7">
        <v>12</v>
      </c>
      <c r="E7">
        <v>61</v>
      </c>
    </row>
    <row r="8" spans="1:5" x14ac:dyDescent="0.3">
      <c r="A8">
        <v>262</v>
      </c>
      <c r="B8" t="s">
        <v>18</v>
      </c>
      <c r="C8" t="s">
        <v>19</v>
      </c>
      <c r="D8">
        <v>15</v>
      </c>
      <c r="E8">
        <v>86</v>
      </c>
    </row>
    <row r="9" spans="1:5" x14ac:dyDescent="0.3">
      <c r="A9">
        <v>263</v>
      </c>
      <c r="B9" t="s">
        <v>18</v>
      </c>
      <c r="C9" t="s">
        <v>19</v>
      </c>
      <c r="D9">
        <v>23</v>
      </c>
      <c r="E9">
        <v>107</v>
      </c>
    </row>
    <row r="10" spans="1:5" x14ac:dyDescent="0.3">
      <c r="A10">
        <v>264</v>
      </c>
      <c r="B10" t="s">
        <v>18</v>
      </c>
      <c r="C10" t="s">
        <v>19</v>
      </c>
      <c r="D10">
        <v>15</v>
      </c>
      <c r="E10">
        <v>91</v>
      </c>
    </row>
    <row r="11" spans="1:5" x14ac:dyDescent="0.3">
      <c r="A11">
        <v>265</v>
      </c>
      <c r="B11" t="s">
        <v>18</v>
      </c>
      <c r="C11" t="s">
        <v>19</v>
      </c>
      <c r="D11">
        <v>23</v>
      </c>
      <c r="E11">
        <v>88</v>
      </c>
    </row>
    <row r="12" spans="1:5" x14ac:dyDescent="0.3">
      <c r="A12">
        <v>286</v>
      </c>
      <c r="B12" t="s">
        <v>20</v>
      </c>
      <c r="C12" t="s">
        <v>19</v>
      </c>
      <c r="D12">
        <v>19</v>
      </c>
      <c r="E12">
        <v>97</v>
      </c>
    </row>
    <row r="13" spans="1:5" x14ac:dyDescent="0.3">
      <c r="A13">
        <v>287</v>
      </c>
      <c r="B13" t="s">
        <v>20</v>
      </c>
      <c r="C13" t="s">
        <v>19</v>
      </c>
      <c r="D13">
        <v>24</v>
      </c>
      <c r="E13">
        <v>99</v>
      </c>
    </row>
    <row r="14" spans="1:5" x14ac:dyDescent="0.3">
      <c r="A14">
        <v>288</v>
      </c>
      <c r="B14" t="s">
        <v>20</v>
      </c>
      <c r="C14" t="s">
        <v>19</v>
      </c>
      <c r="D14">
        <v>15</v>
      </c>
      <c r="E14">
        <v>73</v>
      </c>
    </row>
    <row r="15" spans="1:5" x14ac:dyDescent="0.3">
      <c r="A15">
        <v>289</v>
      </c>
      <c r="B15" t="s">
        <v>20</v>
      </c>
      <c r="C15" t="s">
        <v>19</v>
      </c>
      <c r="D15">
        <v>19</v>
      </c>
      <c r="E15">
        <v>105</v>
      </c>
    </row>
    <row r="16" spans="1:5" x14ac:dyDescent="0.3">
      <c r="A16">
        <v>290</v>
      </c>
      <c r="B16" t="s">
        <v>20</v>
      </c>
      <c r="C16" t="s">
        <v>19</v>
      </c>
      <c r="D16">
        <v>14</v>
      </c>
      <c r="E16">
        <v>66</v>
      </c>
    </row>
    <row r="17" spans="1:5" x14ac:dyDescent="0.3">
      <c r="A17">
        <v>291</v>
      </c>
      <c r="B17" t="s">
        <v>20</v>
      </c>
      <c r="C17" t="s">
        <v>19</v>
      </c>
      <c r="D17">
        <v>26</v>
      </c>
      <c r="E17">
        <v>135</v>
      </c>
    </row>
    <row r="18" spans="1:5" x14ac:dyDescent="0.3">
      <c r="A18">
        <v>292</v>
      </c>
      <c r="B18" t="s">
        <v>20</v>
      </c>
      <c r="C18" t="s">
        <v>19</v>
      </c>
      <c r="D18">
        <v>14</v>
      </c>
      <c r="E18">
        <v>82</v>
      </c>
    </row>
    <row r="19" spans="1:5" x14ac:dyDescent="0.3">
      <c r="A19">
        <v>293</v>
      </c>
      <c r="B19" t="s">
        <v>20</v>
      </c>
      <c r="C19" t="s">
        <v>19</v>
      </c>
      <c r="D19">
        <v>9</v>
      </c>
      <c r="E19">
        <v>37</v>
      </c>
    </row>
    <row r="20" spans="1:5" x14ac:dyDescent="0.3">
      <c r="A20">
        <v>294</v>
      </c>
      <c r="B20" t="s">
        <v>20</v>
      </c>
      <c r="C20" t="s">
        <v>19</v>
      </c>
      <c r="D20">
        <v>16</v>
      </c>
      <c r="E20">
        <v>95</v>
      </c>
    </row>
    <row r="21" spans="1:5" x14ac:dyDescent="0.3">
      <c r="A21">
        <v>295</v>
      </c>
      <c r="B21" t="s">
        <v>20</v>
      </c>
      <c r="C21" t="s">
        <v>19</v>
      </c>
      <c r="D21">
        <v>17</v>
      </c>
      <c r="E21">
        <v>114</v>
      </c>
    </row>
    <row r="22" spans="1:5" x14ac:dyDescent="0.3">
      <c r="A22">
        <v>316</v>
      </c>
      <c r="B22" t="s">
        <v>21</v>
      </c>
      <c r="C22" t="s">
        <v>19</v>
      </c>
      <c r="D22">
        <v>20</v>
      </c>
      <c r="E22">
        <v>118</v>
      </c>
    </row>
    <row r="23" spans="1:5" x14ac:dyDescent="0.3">
      <c r="A23">
        <v>317</v>
      </c>
      <c r="B23" t="s">
        <v>21</v>
      </c>
      <c r="C23" t="s">
        <v>19</v>
      </c>
      <c r="D23">
        <v>14</v>
      </c>
      <c r="E23">
        <v>66</v>
      </c>
    </row>
    <row r="24" spans="1:5" x14ac:dyDescent="0.3">
      <c r="A24">
        <v>318</v>
      </c>
      <c r="B24" t="s">
        <v>21</v>
      </c>
      <c r="C24" t="s">
        <v>19</v>
      </c>
      <c r="D24">
        <v>20</v>
      </c>
      <c r="E24">
        <v>109</v>
      </c>
    </row>
    <row r="25" spans="1:5" x14ac:dyDescent="0.3">
      <c r="A25">
        <v>319</v>
      </c>
      <c r="B25" t="s">
        <v>21</v>
      </c>
      <c r="C25" t="s">
        <v>19</v>
      </c>
      <c r="D25">
        <v>9</v>
      </c>
      <c r="E25">
        <v>50</v>
      </c>
    </row>
    <row r="26" spans="1:5" x14ac:dyDescent="0.3">
      <c r="A26">
        <v>320</v>
      </c>
      <c r="B26" t="s">
        <v>21</v>
      </c>
      <c r="C26" t="s">
        <v>19</v>
      </c>
      <c r="D26">
        <v>8</v>
      </c>
      <c r="E26">
        <v>52</v>
      </c>
    </row>
    <row r="27" spans="1:5" x14ac:dyDescent="0.3">
      <c r="A27">
        <v>321</v>
      </c>
      <c r="B27" t="s">
        <v>21</v>
      </c>
      <c r="C27" t="s">
        <v>19</v>
      </c>
      <c r="D27">
        <v>76</v>
      </c>
      <c r="E27">
        <v>460</v>
      </c>
    </row>
    <row r="28" spans="1:5" x14ac:dyDescent="0.3">
      <c r="A28">
        <v>322</v>
      </c>
      <c r="B28" t="s">
        <v>21</v>
      </c>
      <c r="C28" t="s">
        <v>19</v>
      </c>
      <c r="D28">
        <v>15</v>
      </c>
      <c r="E28">
        <v>84</v>
      </c>
    </row>
    <row r="29" spans="1:5" x14ac:dyDescent="0.3">
      <c r="A29">
        <v>323</v>
      </c>
      <c r="B29" t="s">
        <v>21</v>
      </c>
      <c r="C29" t="s">
        <v>19</v>
      </c>
      <c r="D29">
        <v>17</v>
      </c>
      <c r="E29">
        <v>103</v>
      </c>
    </row>
    <row r="30" spans="1:5" x14ac:dyDescent="0.3">
      <c r="A30">
        <v>324</v>
      </c>
      <c r="B30" t="s">
        <v>21</v>
      </c>
      <c r="C30" t="s">
        <v>19</v>
      </c>
      <c r="D30">
        <v>22</v>
      </c>
      <c r="E30">
        <v>164</v>
      </c>
    </row>
    <row r="31" spans="1:5" x14ac:dyDescent="0.3">
      <c r="A31">
        <v>325</v>
      </c>
      <c r="B31" t="s">
        <v>21</v>
      </c>
      <c r="C31" t="s">
        <v>19</v>
      </c>
      <c r="D31">
        <v>43</v>
      </c>
      <c r="E31">
        <v>186</v>
      </c>
    </row>
    <row r="32" spans="1:5" x14ac:dyDescent="0.3">
      <c r="A32">
        <v>346</v>
      </c>
      <c r="B32" t="s">
        <v>22</v>
      </c>
      <c r="C32" t="s">
        <v>19</v>
      </c>
      <c r="D32">
        <v>23</v>
      </c>
      <c r="E32">
        <v>121</v>
      </c>
    </row>
    <row r="33" spans="1:5" x14ac:dyDescent="0.3">
      <c r="A33">
        <v>347</v>
      </c>
      <c r="B33" t="s">
        <v>22</v>
      </c>
      <c r="C33" t="s">
        <v>19</v>
      </c>
      <c r="D33">
        <v>12</v>
      </c>
      <c r="E33">
        <v>51</v>
      </c>
    </row>
    <row r="34" spans="1:5" x14ac:dyDescent="0.3">
      <c r="A34">
        <v>348</v>
      </c>
      <c r="B34" t="s">
        <v>22</v>
      </c>
      <c r="C34" t="s">
        <v>19</v>
      </c>
      <c r="D34">
        <v>19</v>
      </c>
      <c r="E34">
        <v>115</v>
      </c>
    </row>
    <row r="35" spans="1:5" x14ac:dyDescent="0.3">
      <c r="A35">
        <v>349</v>
      </c>
      <c r="B35" t="s">
        <v>22</v>
      </c>
      <c r="C35" t="s">
        <v>19</v>
      </c>
      <c r="D35">
        <v>46</v>
      </c>
      <c r="E35">
        <v>203</v>
      </c>
    </row>
    <row r="36" spans="1:5" x14ac:dyDescent="0.3">
      <c r="A36">
        <v>350</v>
      </c>
      <c r="B36" t="s">
        <v>22</v>
      </c>
      <c r="C36" t="s">
        <v>19</v>
      </c>
      <c r="D36">
        <v>45</v>
      </c>
      <c r="E36">
        <v>264</v>
      </c>
    </row>
    <row r="37" spans="1:5" x14ac:dyDescent="0.3">
      <c r="A37">
        <v>351</v>
      </c>
      <c r="B37" t="s">
        <v>22</v>
      </c>
      <c r="C37" t="s">
        <v>19</v>
      </c>
      <c r="D37">
        <v>2</v>
      </c>
      <c r="E37">
        <v>6</v>
      </c>
    </row>
    <row r="38" spans="1:5" x14ac:dyDescent="0.3">
      <c r="A38">
        <v>352</v>
      </c>
      <c r="B38" t="s">
        <v>22</v>
      </c>
      <c r="C38" t="s">
        <v>19</v>
      </c>
      <c r="D38">
        <v>32</v>
      </c>
      <c r="E38">
        <v>186</v>
      </c>
    </row>
    <row r="39" spans="1:5" x14ac:dyDescent="0.3">
      <c r="A39">
        <v>353</v>
      </c>
      <c r="B39" t="s">
        <v>22</v>
      </c>
      <c r="C39" t="s">
        <v>19</v>
      </c>
      <c r="D39">
        <v>12</v>
      </c>
      <c r="E39">
        <v>115</v>
      </c>
    </row>
    <row r="40" spans="1:5" x14ac:dyDescent="0.3">
      <c r="A40">
        <v>354</v>
      </c>
      <c r="B40" t="s">
        <v>22</v>
      </c>
      <c r="C40" t="s">
        <v>19</v>
      </c>
      <c r="D40">
        <v>18</v>
      </c>
      <c r="E40">
        <v>114</v>
      </c>
    </row>
    <row r="41" spans="1:5" x14ac:dyDescent="0.3">
      <c r="A41">
        <v>355</v>
      </c>
      <c r="B41" t="s">
        <v>22</v>
      </c>
      <c r="C41" t="s">
        <v>19</v>
      </c>
      <c r="D41">
        <v>51</v>
      </c>
      <c r="E41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1E22-DF21-45CE-8DD3-380AE0510407}">
  <dimension ref="A1:E121"/>
  <sheetViews>
    <sheetView tabSelected="1" workbookViewId="0">
      <selection activeCell="K16" sqref="K16"/>
    </sheetView>
  </sheetViews>
  <sheetFormatPr defaultRowHeight="14.4" x14ac:dyDescent="0.3"/>
  <cols>
    <col min="4" max="4" width="15.5546875" customWidth="1"/>
  </cols>
  <sheetData>
    <row r="1" spans="1:5" x14ac:dyDescent="0.3">
      <c r="A1" t="s">
        <v>0</v>
      </c>
      <c r="B1" t="s">
        <v>1</v>
      </c>
      <c r="C1" t="s">
        <v>23</v>
      </c>
      <c r="D1" t="s">
        <v>3</v>
      </c>
      <c r="E1" t="s">
        <v>2</v>
      </c>
    </row>
    <row r="2" spans="1:5" x14ac:dyDescent="0.3">
      <c r="A2">
        <v>256</v>
      </c>
      <c r="B2">
        <v>1</v>
      </c>
      <c r="C2">
        <v>2</v>
      </c>
      <c r="D2" t="s">
        <v>9</v>
      </c>
      <c r="E2">
        <v>2</v>
      </c>
    </row>
    <row r="3" spans="1:5" x14ac:dyDescent="0.3">
      <c r="A3">
        <v>257</v>
      </c>
      <c r="B3">
        <v>2</v>
      </c>
      <c r="C3">
        <v>5</v>
      </c>
      <c r="D3" t="s">
        <v>9</v>
      </c>
      <c r="E3">
        <v>17</v>
      </c>
    </row>
    <row r="4" spans="1:5" x14ac:dyDescent="0.3">
      <c r="A4">
        <v>258</v>
      </c>
      <c r="B4">
        <v>3</v>
      </c>
      <c r="C4">
        <v>2</v>
      </c>
      <c r="D4" t="s">
        <v>9</v>
      </c>
      <c r="E4">
        <v>26</v>
      </c>
    </row>
    <row r="5" spans="1:5" x14ac:dyDescent="0.3">
      <c r="A5">
        <v>259</v>
      </c>
      <c r="B5">
        <v>4</v>
      </c>
      <c r="C5">
        <v>6</v>
      </c>
      <c r="D5" t="s">
        <v>9</v>
      </c>
      <c r="E5">
        <v>42</v>
      </c>
    </row>
    <row r="6" spans="1:5" x14ac:dyDescent="0.3">
      <c r="A6">
        <v>260</v>
      </c>
      <c r="B6">
        <v>5</v>
      </c>
      <c r="C6">
        <v>9</v>
      </c>
      <c r="D6" t="s">
        <v>9</v>
      </c>
      <c r="E6">
        <v>57</v>
      </c>
    </row>
    <row r="7" spans="1:5" x14ac:dyDescent="0.3">
      <c r="A7">
        <v>261</v>
      </c>
      <c r="B7">
        <v>6</v>
      </c>
      <c r="C7">
        <v>12</v>
      </c>
      <c r="D7" t="s">
        <v>9</v>
      </c>
      <c r="E7">
        <v>72</v>
      </c>
    </row>
    <row r="8" spans="1:5" x14ac:dyDescent="0.3">
      <c r="A8">
        <v>262</v>
      </c>
      <c r="B8">
        <v>7</v>
      </c>
      <c r="C8">
        <v>2</v>
      </c>
      <c r="D8" t="s">
        <v>9</v>
      </c>
      <c r="E8">
        <v>74</v>
      </c>
    </row>
    <row r="9" spans="1:5" x14ac:dyDescent="0.3">
      <c r="A9">
        <v>263</v>
      </c>
      <c r="B9">
        <v>8</v>
      </c>
      <c r="C9">
        <v>1</v>
      </c>
      <c r="D9" t="s">
        <v>9</v>
      </c>
      <c r="E9">
        <v>85</v>
      </c>
    </row>
    <row r="10" spans="1:5" x14ac:dyDescent="0.3">
      <c r="A10">
        <v>264</v>
      </c>
      <c r="B10">
        <v>9</v>
      </c>
      <c r="C10">
        <v>8</v>
      </c>
      <c r="D10" t="s">
        <v>9</v>
      </c>
      <c r="E10">
        <v>104</v>
      </c>
    </row>
    <row r="11" spans="1:5" x14ac:dyDescent="0.3">
      <c r="A11">
        <v>265</v>
      </c>
      <c r="B11">
        <v>10</v>
      </c>
      <c r="C11">
        <v>4</v>
      </c>
      <c r="D11" t="s">
        <v>9</v>
      </c>
      <c r="E11">
        <v>112</v>
      </c>
    </row>
    <row r="12" spans="1:5" x14ac:dyDescent="0.3">
      <c r="A12">
        <v>266</v>
      </c>
      <c r="B12">
        <v>1</v>
      </c>
      <c r="C12">
        <v>4</v>
      </c>
      <c r="D12" t="s">
        <v>24</v>
      </c>
      <c r="E12">
        <v>4</v>
      </c>
    </row>
    <row r="13" spans="1:5" x14ac:dyDescent="0.3">
      <c r="A13">
        <v>267</v>
      </c>
      <c r="B13">
        <v>2</v>
      </c>
      <c r="C13">
        <v>4</v>
      </c>
      <c r="D13" t="s">
        <v>24</v>
      </c>
      <c r="E13">
        <v>16</v>
      </c>
    </row>
    <row r="14" spans="1:5" x14ac:dyDescent="0.3">
      <c r="A14">
        <v>268</v>
      </c>
      <c r="B14">
        <v>3</v>
      </c>
      <c r="C14">
        <v>6</v>
      </c>
      <c r="D14" t="s">
        <v>24</v>
      </c>
      <c r="E14">
        <v>30</v>
      </c>
    </row>
    <row r="15" spans="1:5" x14ac:dyDescent="0.3">
      <c r="A15">
        <v>269</v>
      </c>
      <c r="B15">
        <v>4</v>
      </c>
      <c r="C15">
        <v>5</v>
      </c>
      <c r="D15" t="s">
        <v>24</v>
      </c>
      <c r="E15">
        <v>41</v>
      </c>
    </row>
    <row r="16" spans="1:5" x14ac:dyDescent="0.3">
      <c r="A16">
        <v>270</v>
      </c>
      <c r="B16">
        <v>5</v>
      </c>
      <c r="C16">
        <v>6</v>
      </c>
      <c r="D16" t="s">
        <v>24</v>
      </c>
      <c r="E16">
        <v>54</v>
      </c>
    </row>
    <row r="17" spans="1:5" x14ac:dyDescent="0.3">
      <c r="A17">
        <v>271</v>
      </c>
      <c r="B17">
        <v>6</v>
      </c>
      <c r="C17">
        <v>6</v>
      </c>
      <c r="D17" t="s">
        <v>24</v>
      </c>
      <c r="E17">
        <v>66</v>
      </c>
    </row>
    <row r="18" spans="1:5" x14ac:dyDescent="0.3">
      <c r="A18">
        <v>272</v>
      </c>
      <c r="B18">
        <v>7</v>
      </c>
      <c r="C18">
        <v>1</v>
      </c>
      <c r="D18" t="s">
        <v>24</v>
      </c>
      <c r="E18">
        <v>73</v>
      </c>
    </row>
    <row r="19" spans="1:5" x14ac:dyDescent="0.3">
      <c r="A19">
        <v>273</v>
      </c>
      <c r="B19">
        <v>8</v>
      </c>
      <c r="C19">
        <v>8</v>
      </c>
      <c r="D19" t="s">
        <v>24</v>
      </c>
      <c r="E19">
        <v>92</v>
      </c>
    </row>
    <row r="20" spans="1:5" x14ac:dyDescent="0.3">
      <c r="A20">
        <v>274</v>
      </c>
      <c r="B20">
        <v>9</v>
      </c>
      <c r="C20">
        <v>3</v>
      </c>
      <c r="D20" t="s">
        <v>24</v>
      </c>
      <c r="E20">
        <v>99</v>
      </c>
    </row>
    <row r="21" spans="1:5" x14ac:dyDescent="0.3">
      <c r="A21">
        <v>275</v>
      </c>
      <c r="B21">
        <v>10</v>
      </c>
      <c r="C21">
        <v>3</v>
      </c>
      <c r="D21" t="s">
        <v>24</v>
      </c>
      <c r="E21">
        <v>111</v>
      </c>
    </row>
    <row r="22" spans="1:5" x14ac:dyDescent="0.3">
      <c r="A22">
        <v>276</v>
      </c>
      <c r="B22">
        <v>1</v>
      </c>
      <c r="C22">
        <v>10</v>
      </c>
      <c r="D22" t="s">
        <v>25</v>
      </c>
      <c r="E22">
        <v>10</v>
      </c>
    </row>
    <row r="23" spans="1:5" x14ac:dyDescent="0.3">
      <c r="A23">
        <v>277</v>
      </c>
      <c r="B23">
        <v>2</v>
      </c>
      <c r="C23">
        <v>3</v>
      </c>
      <c r="D23" t="s">
        <v>25</v>
      </c>
      <c r="E23">
        <v>15</v>
      </c>
    </row>
    <row r="24" spans="1:5" x14ac:dyDescent="0.3">
      <c r="A24">
        <v>278</v>
      </c>
      <c r="B24">
        <v>3</v>
      </c>
      <c r="C24">
        <v>5</v>
      </c>
      <c r="D24" t="s">
        <v>25</v>
      </c>
      <c r="E24">
        <v>29</v>
      </c>
    </row>
    <row r="25" spans="1:5" x14ac:dyDescent="0.3">
      <c r="A25">
        <v>279</v>
      </c>
      <c r="B25">
        <v>4</v>
      </c>
      <c r="C25">
        <v>10</v>
      </c>
      <c r="D25" t="s">
        <v>25</v>
      </c>
      <c r="E25">
        <v>46</v>
      </c>
    </row>
    <row r="26" spans="1:5" x14ac:dyDescent="0.3">
      <c r="A26">
        <v>280</v>
      </c>
      <c r="B26">
        <v>5</v>
      </c>
      <c r="C26">
        <v>12</v>
      </c>
      <c r="D26" t="s">
        <v>25</v>
      </c>
      <c r="E26">
        <v>60</v>
      </c>
    </row>
    <row r="27" spans="1:5" x14ac:dyDescent="0.3">
      <c r="A27">
        <v>281</v>
      </c>
      <c r="B27">
        <v>6</v>
      </c>
      <c r="C27">
        <v>8</v>
      </c>
      <c r="D27" t="s">
        <v>25</v>
      </c>
      <c r="E27">
        <v>68</v>
      </c>
    </row>
    <row r="28" spans="1:5" x14ac:dyDescent="0.3">
      <c r="A28">
        <v>282</v>
      </c>
      <c r="B28">
        <v>7</v>
      </c>
      <c r="C28">
        <v>6</v>
      </c>
      <c r="D28" t="s">
        <v>25</v>
      </c>
      <c r="E28">
        <v>78</v>
      </c>
    </row>
    <row r="29" spans="1:5" x14ac:dyDescent="0.3">
      <c r="A29">
        <v>283</v>
      </c>
      <c r="B29">
        <v>8</v>
      </c>
      <c r="C29">
        <v>11</v>
      </c>
      <c r="D29" t="s">
        <v>25</v>
      </c>
      <c r="E29">
        <v>95</v>
      </c>
    </row>
    <row r="30" spans="1:5" x14ac:dyDescent="0.3">
      <c r="A30">
        <v>284</v>
      </c>
      <c r="B30">
        <v>9</v>
      </c>
      <c r="C30">
        <v>6</v>
      </c>
      <c r="D30" t="s">
        <v>25</v>
      </c>
      <c r="E30">
        <v>102</v>
      </c>
    </row>
    <row r="31" spans="1:5" x14ac:dyDescent="0.3">
      <c r="A31">
        <v>285</v>
      </c>
      <c r="B31">
        <v>10</v>
      </c>
      <c r="C31">
        <v>8</v>
      </c>
      <c r="D31" t="s">
        <v>25</v>
      </c>
      <c r="E31">
        <v>116</v>
      </c>
    </row>
    <row r="32" spans="1:5" x14ac:dyDescent="0.3">
      <c r="A32">
        <v>286</v>
      </c>
      <c r="B32">
        <v>1</v>
      </c>
      <c r="C32">
        <v>1</v>
      </c>
      <c r="D32" t="s">
        <v>10</v>
      </c>
      <c r="E32">
        <v>1</v>
      </c>
    </row>
    <row r="33" spans="1:5" x14ac:dyDescent="0.3">
      <c r="A33">
        <v>287</v>
      </c>
      <c r="B33">
        <v>2</v>
      </c>
      <c r="C33">
        <v>2</v>
      </c>
      <c r="D33" t="s">
        <v>10</v>
      </c>
      <c r="E33">
        <v>14</v>
      </c>
    </row>
    <row r="34" spans="1:5" x14ac:dyDescent="0.3">
      <c r="A34">
        <v>288</v>
      </c>
      <c r="B34">
        <v>3</v>
      </c>
      <c r="C34">
        <v>1</v>
      </c>
      <c r="D34" t="s">
        <v>10</v>
      </c>
      <c r="E34">
        <v>25</v>
      </c>
    </row>
    <row r="35" spans="1:5" x14ac:dyDescent="0.3">
      <c r="A35">
        <v>289</v>
      </c>
      <c r="B35">
        <v>4</v>
      </c>
      <c r="C35">
        <v>11</v>
      </c>
      <c r="D35" t="s">
        <v>10</v>
      </c>
      <c r="E35">
        <v>47</v>
      </c>
    </row>
    <row r="36" spans="1:5" x14ac:dyDescent="0.3">
      <c r="A36">
        <v>290</v>
      </c>
      <c r="B36">
        <v>5</v>
      </c>
      <c r="C36">
        <v>5</v>
      </c>
      <c r="D36" t="s">
        <v>10</v>
      </c>
      <c r="E36">
        <v>53</v>
      </c>
    </row>
    <row r="37" spans="1:5" x14ac:dyDescent="0.3">
      <c r="A37">
        <v>291</v>
      </c>
      <c r="B37">
        <v>6</v>
      </c>
      <c r="C37">
        <v>4</v>
      </c>
      <c r="D37" t="s">
        <v>10</v>
      </c>
      <c r="E37">
        <v>64</v>
      </c>
    </row>
    <row r="38" spans="1:5" x14ac:dyDescent="0.3">
      <c r="A38">
        <v>292</v>
      </c>
      <c r="B38">
        <v>7</v>
      </c>
      <c r="C38">
        <v>7</v>
      </c>
      <c r="D38" t="s">
        <v>10</v>
      </c>
      <c r="E38">
        <v>79</v>
      </c>
    </row>
    <row r="39" spans="1:5" x14ac:dyDescent="0.3">
      <c r="A39">
        <v>293</v>
      </c>
      <c r="B39">
        <v>8</v>
      </c>
      <c r="C39">
        <v>2</v>
      </c>
      <c r="D39" t="s">
        <v>10</v>
      </c>
      <c r="E39">
        <v>86</v>
      </c>
    </row>
    <row r="40" spans="1:5" x14ac:dyDescent="0.3">
      <c r="A40">
        <v>294</v>
      </c>
      <c r="B40">
        <v>9</v>
      </c>
      <c r="C40">
        <v>2</v>
      </c>
      <c r="D40" t="s">
        <v>10</v>
      </c>
      <c r="E40">
        <v>98</v>
      </c>
    </row>
    <row r="41" spans="1:5" x14ac:dyDescent="0.3">
      <c r="A41">
        <v>295</v>
      </c>
      <c r="B41">
        <v>10</v>
      </c>
      <c r="C41">
        <v>11</v>
      </c>
      <c r="D41" t="s">
        <v>10</v>
      </c>
      <c r="E41">
        <v>119</v>
      </c>
    </row>
    <row r="42" spans="1:5" x14ac:dyDescent="0.3">
      <c r="A42">
        <v>296</v>
      </c>
      <c r="B42">
        <v>1</v>
      </c>
      <c r="C42">
        <v>7</v>
      </c>
      <c r="D42" t="s">
        <v>26</v>
      </c>
      <c r="E42">
        <v>7</v>
      </c>
    </row>
    <row r="43" spans="1:5" x14ac:dyDescent="0.3">
      <c r="A43">
        <v>297</v>
      </c>
      <c r="B43">
        <v>2</v>
      </c>
      <c r="C43">
        <v>8</v>
      </c>
      <c r="D43" t="s">
        <v>26</v>
      </c>
      <c r="E43">
        <v>20</v>
      </c>
    </row>
    <row r="44" spans="1:5" x14ac:dyDescent="0.3">
      <c r="A44">
        <v>298</v>
      </c>
      <c r="B44">
        <v>3</v>
      </c>
      <c r="C44">
        <v>4</v>
      </c>
      <c r="D44" t="s">
        <v>26</v>
      </c>
      <c r="E44">
        <v>28</v>
      </c>
    </row>
    <row r="45" spans="1:5" x14ac:dyDescent="0.3">
      <c r="A45">
        <v>299</v>
      </c>
      <c r="B45">
        <v>4</v>
      </c>
      <c r="C45">
        <v>9</v>
      </c>
      <c r="D45" t="s">
        <v>26</v>
      </c>
      <c r="E45">
        <v>45</v>
      </c>
    </row>
    <row r="46" spans="1:5" x14ac:dyDescent="0.3">
      <c r="A46">
        <v>300</v>
      </c>
      <c r="B46">
        <v>5</v>
      </c>
      <c r="C46">
        <v>4</v>
      </c>
      <c r="D46" t="s">
        <v>26</v>
      </c>
      <c r="E46">
        <v>52</v>
      </c>
    </row>
    <row r="47" spans="1:5" x14ac:dyDescent="0.3">
      <c r="A47">
        <v>301</v>
      </c>
      <c r="B47">
        <v>6</v>
      </c>
      <c r="C47">
        <v>11</v>
      </c>
      <c r="D47" t="s">
        <v>26</v>
      </c>
      <c r="E47">
        <v>71</v>
      </c>
    </row>
    <row r="48" spans="1:5" x14ac:dyDescent="0.3">
      <c r="A48">
        <v>302</v>
      </c>
      <c r="B48">
        <v>7</v>
      </c>
      <c r="C48">
        <v>9</v>
      </c>
      <c r="D48" t="s">
        <v>26</v>
      </c>
      <c r="E48">
        <v>81</v>
      </c>
    </row>
    <row r="49" spans="1:5" x14ac:dyDescent="0.3">
      <c r="A49">
        <v>303</v>
      </c>
      <c r="B49">
        <v>8</v>
      </c>
      <c r="C49">
        <v>6</v>
      </c>
      <c r="D49" t="s">
        <v>26</v>
      </c>
      <c r="E49">
        <v>90</v>
      </c>
    </row>
    <row r="50" spans="1:5" x14ac:dyDescent="0.3">
      <c r="A50">
        <v>304</v>
      </c>
      <c r="B50">
        <v>9</v>
      </c>
      <c r="C50">
        <v>12</v>
      </c>
      <c r="D50" t="s">
        <v>26</v>
      </c>
      <c r="E50">
        <v>108</v>
      </c>
    </row>
    <row r="51" spans="1:5" x14ac:dyDescent="0.3">
      <c r="A51">
        <v>305</v>
      </c>
      <c r="B51">
        <v>10</v>
      </c>
      <c r="C51">
        <v>5</v>
      </c>
      <c r="D51" t="s">
        <v>26</v>
      </c>
      <c r="E51">
        <v>113</v>
      </c>
    </row>
    <row r="52" spans="1:5" x14ac:dyDescent="0.3">
      <c r="A52">
        <v>306</v>
      </c>
      <c r="B52">
        <v>1</v>
      </c>
      <c r="C52">
        <v>5</v>
      </c>
      <c r="D52" t="s">
        <v>27</v>
      </c>
      <c r="E52">
        <v>5</v>
      </c>
    </row>
    <row r="53" spans="1:5" x14ac:dyDescent="0.3">
      <c r="A53">
        <v>307</v>
      </c>
      <c r="B53">
        <v>2</v>
      </c>
      <c r="C53">
        <v>7</v>
      </c>
      <c r="D53" t="s">
        <v>27</v>
      </c>
      <c r="E53">
        <v>19</v>
      </c>
    </row>
    <row r="54" spans="1:5" x14ac:dyDescent="0.3">
      <c r="A54">
        <v>308</v>
      </c>
      <c r="B54">
        <v>3</v>
      </c>
      <c r="C54">
        <v>10</v>
      </c>
      <c r="D54" t="s">
        <v>27</v>
      </c>
      <c r="E54">
        <v>34</v>
      </c>
    </row>
    <row r="55" spans="1:5" x14ac:dyDescent="0.3">
      <c r="A55">
        <v>309</v>
      </c>
      <c r="B55">
        <v>4</v>
      </c>
      <c r="C55">
        <v>8</v>
      </c>
      <c r="D55" t="s">
        <v>27</v>
      </c>
      <c r="E55">
        <v>44</v>
      </c>
    </row>
    <row r="56" spans="1:5" x14ac:dyDescent="0.3">
      <c r="A56">
        <v>310</v>
      </c>
      <c r="B56">
        <v>5</v>
      </c>
      <c r="C56">
        <v>3</v>
      </c>
      <c r="D56" t="s">
        <v>27</v>
      </c>
      <c r="E56">
        <v>51</v>
      </c>
    </row>
    <row r="57" spans="1:5" x14ac:dyDescent="0.3">
      <c r="A57">
        <v>311</v>
      </c>
      <c r="B57">
        <v>6</v>
      </c>
      <c r="C57">
        <v>2</v>
      </c>
      <c r="D57" t="s">
        <v>27</v>
      </c>
      <c r="E57">
        <v>62</v>
      </c>
    </row>
    <row r="58" spans="1:5" x14ac:dyDescent="0.3">
      <c r="A58">
        <v>312</v>
      </c>
      <c r="B58">
        <v>7</v>
      </c>
      <c r="C58">
        <v>11</v>
      </c>
      <c r="D58" t="s">
        <v>27</v>
      </c>
      <c r="E58">
        <v>83</v>
      </c>
    </row>
    <row r="59" spans="1:5" x14ac:dyDescent="0.3">
      <c r="A59">
        <v>313</v>
      </c>
      <c r="B59">
        <v>8</v>
      </c>
      <c r="C59">
        <v>4</v>
      </c>
      <c r="D59" t="s">
        <v>27</v>
      </c>
      <c r="E59">
        <v>88</v>
      </c>
    </row>
    <row r="60" spans="1:5" x14ac:dyDescent="0.3">
      <c r="A60">
        <v>314</v>
      </c>
      <c r="B60">
        <v>9</v>
      </c>
      <c r="C60">
        <v>4</v>
      </c>
      <c r="D60" t="s">
        <v>27</v>
      </c>
      <c r="E60">
        <v>100</v>
      </c>
    </row>
    <row r="61" spans="1:5" x14ac:dyDescent="0.3">
      <c r="A61">
        <v>315</v>
      </c>
      <c r="B61">
        <v>10</v>
      </c>
      <c r="C61">
        <v>6</v>
      </c>
      <c r="D61" t="s">
        <v>27</v>
      </c>
      <c r="E61">
        <v>114</v>
      </c>
    </row>
    <row r="62" spans="1:5" x14ac:dyDescent="0.3">
      <c r="A62">
        <v>316</v>
      </c>
      <c r="B62">
        <v>1</v>
      </c>
      <c r="C62">
        <v>6</v>
      </c>
      <c r="D62" t="s">
        <v>28</v>
      </c>
      <c r="E62">
        <v>6</v>
      </c>
    </row>
    <row r="63" spans="1:5" x14ac:dyDescent="0.3">
      <c r="A63">
        <v>317</v>
      </c>
      <c r="B63">
        <v>2</v>
      </c>
      <c r="C63">
        <v>9</v>
      </c>
      <c r="D63" t="s">
        <v>28</v>
      </c>
      <c r="E63">
        <v>21</v>
      </c>
    </row>
    <row r="64" spans="1:5" x14ac:dyDescent="0.3">
      <c r="A64">
        <v>318</v>
      </c>
      <c r="B64">
        <v>3</v>
      </c>
      <c r="C64">
        <v>8</v>
      </c>
      <c r="D64" t="s">
        <v>28</v>
      </c>
      <c r="E64">
        <v>32</v>
      </c>
    </row>
    <row r="65" spans="1:5" x14ac:dyDescent="0.3">
      <c r="A65">
        <v>319</v>
      </c>
      <c r="B65">
        <v>4</v>
      </c>
      <c r="C65">
        <v>12</v>
      </c>
      <c r="D65" t="s">
        <v>28</v>
      </c>
      <c r="E65">
        <v>48</v>
      </c>
    </row>
    <row r="66" spans="1:5" x14ac:dyDescent="0.3">
      <c r="A66">
        <v>320</v>
      </c>
      <c r="B66">
        <v>5</v>
      </c>
      <c r="C66">
        <v>7</v>
      </c>
      <c r="D66" t="s">
        <v>28</v>
      </c>
      <c r="E66">
        <v>55</v>
      </c>
    </row>
    <row r="67" spans="1:5" x14ac:dyDescent="0.3">
      <c r="A67">
        <v>321</v>
      </c>
      <c r="B67">
        <v>6</v>
      </c>
      <c r="C67">
        <v>5</v>
      </c>
      <c r="D67" t="s">
        <v>28</v>
      </c>
      <c r="E67">
        <v>65</v>
      </c>
    </row>
    <row r="68" spans="1:5" x14ac:dyDescent="0.3">
      <c r="A68">
        <v>322</v>
      </c>
      <c r="B68">
        <v>7</v>
      </c>
      <c r="C68">
        <v>3</v>
      </c>
      <c r="D68" t="s">
        <v>28</v>
      </c>
      <c r="E68">
        <v>75</v>
      </c>
    </row>
    <row r="69" spans="1:5" x14ac:dyDescent="0.3">
      <c r="A69">
        <v>323</v>
      </c>
      <c r="B69">
        <v>8</v>
      </c>
      <c r="C69">
        <v>3</v>
      </c>
      <c r="D69" t="s">
        <v>28</v>
      </c>
      <c r="E69">
        <v>87</v>
      </c>
    </row>
    <row r="70" spans="1:5" x14ac:dyDescent="0.3">
      <c r="A70">
        <v>324</v>
      </c>
      <c r="B70">
        <v>9</v>
      </c>
      <c r="C70">
        <v>7</v>
      </c>
      <c r="D70" t="s">
        <v>28</v>
      </c>
      <c r="E70">
        <v>103</v>
      </c>
    </row>
    <row r="71" spans="1:5" x14ac:dyDescent="0.3">
      <c r="A71">
        <v>325</v>
      </c>
      <c r="B71">
        <v>10</v>
      </c>
      <c r="C71">
        <v>12</v>
      </c>
      <c r="D71" t="s">
        <v>28</v>
      </c>
      <c r="E71">
        <v>120</v>
      </c>
    </row>
    <row r="72" spans="1:5" x14ac:dyDescent="0.3">
      <c r="A72">
        <v>326</v>
      </c>
      <c r="B72">
        <v>1</v>
      </c>
      <c r="C72">
        <v>12</v>
      </c>
      <c r="D72" t="s">
        <v>29</v>
      </c>
      <c r="E72">
        <v>12</v>
      </c>
    </row>
    <row r="73" spans="1:5" x14ac:dyDescent="0.3">
      <c r="A73">
        <v>327</v>
      </c>
      <c r="B73">
        <v>2</v>
      </c>
      <c r="C73">
        <v>1</v>
      </c>
      <c r="D73" t="s">
        <v>29</v>
      </c>
      <c r="E73">
        <v>13</v>
      </c>
    </row>
    <row r="74" spans="1:5" x14ac:dyDescent="0.3">
      <c r="A74">
        <v>328</v>
      </c>
      <c r="B74">
        <v>3</v>
      </c>
      <c r="C74">
        <v>11</v>
      </c>
      <c r="D74" t="s">
        <v>29</v>
      </c>
      <c r="E74">
        <v>35</v>
      </c>
    </row>
    <row r="75" spans="1:5" x14ac:dyDescent="0.3">
      <c r="A75">
        <v>329</v>
      </c>
      <c r="B75">
        <v>4</v>
      </c>
      <c r="C75">
        <v>4</v>
      </c>
      <c r="D75" t="s">
        <v>29</v>
      </c>
      <c r="E75">
        <v>40</v>
      </c>
    </row>
    <row r="76" spans="1:5" x14ac:dyDescent="0.3">
      <c r="A76">
        <v>330</v>
      </c>
      <c r="B76">
        <v>5</v>
      </c>
      <c r="C76">
        <v>10</v>
      </c>
      <c r="D76" t="s">
        <v>29</v>
      </c>
      <c r="E76">
        <v>58</v>
      </c>
    </row>
    <row r="77" spans="1:5" x14ac:dyDescent="0.3">
      <c r="A77">
        <v>331</v>
      </c>
      <c r="B77">
        <v>6</v>
      </c>
      <c r="C77">
        <v>10</v>
      </c>
      <c r="D77" t="s">
        <v>29</v>
      </c>
      <c r="E77">
        <v>70</v>
      </c>
    </row>
    <row r="78" spans="1:5" x14ac:dyDescent="0.3">
      <c r="A78">
        <v>332</v>
      </c>
      <c r="B78">
        <v>7</v>
      </c>
      <c r="C78">
        <v>5</v>
      </c>
      <c r="D78" t="s">
        <v>29</v>
      </c>
      <c r="E78">
        <v>77</v>
      </c>
    </row>
    <row r="79" spans="1:5" x14ac:dyDescent="0.3">
      <c r="A79">
        <v>333</v>
      </c>
      <c r="B79">
        <v>8</v>
      </c>
      <c r="C79">
        <v>7</v>
      </c>
      <c r="D79" t="s">
        <v>29</v>
      </c>
      <c r="E79">
        <v>91</v>
      </c>
    </row>
    <row r="80" spans="1:5" x14ac:dyDescent="0.3">
      <c r="A80">
        <v>334</v>
      </c>
      <c r="B80">
        <v>9</v>
      </c>
      <c r="C80">
        <v>9</v>
      </c>
      <c r="D80" t="s">
        <v>29</v>
      </c>
      <c r="E80">
        <v>105</v>
      </c>
    </row>
    <row r="81" spans="1:5" x14ac:dyDescent="0.3">
      <c r="A81">
        <v>335</v>
      </c>
      <c r="B81">
        <v>10</v>
      </c>
      <c r="C81">
        <v>9</v>
      </c>
      <c r="D81" t="s">
        <v>29</v>
      </c>
      <c r="E81">
        <v>117</v>
      </c>
    </row>
    <row r="82" spans="1:5" x14ac:dyDescent="0.3">
      <c r="A82">
        <v>336</v>
      </c>
      <c r="B82">
        <v>1</v>
      </c>
      <c r="C82">
        <v>11</v>
      </c>
      <c r="D82" t="s">
        <v>30</v>
      </c>
      <c r="E82">
        <v>11</v>
      </c>
    </row>
    <row r="83" spans="1:5" x14ac:dyDescent="0.3">
      <c r="A83">
        <v>337</v>
      </c>
      <c r="B83">
        <v>2</v>
      </c>
      <c r="C83">
        <v>12</v>
      </c>
      <c r="D83" t="s">
        <v>30</v>
      </c>
      <c r="E83">
        <v>24</v>
      </c>
    </row>
    <row r="84" spans="1:5" x14ac:dyDescent="0.3">
      <c r="A84">
        <v>338</v>
      </c>
      <c r="B84">
        <v>3</v>
      </c>
      <c r="C84">
        <v>12</v>
      </c>
      <c r="D84" t="s">
        <v>30</v>
      </c>
      <c r="E84">
        <v>36</v>
      </c>
    </row>
    <row r="85" spans="1:5" x14ac:dyDescent="0.3">
      <c r="A85">
        <v>339</v>
      </c>
      <c r="B85">
        <v>4</v>
      </c>
      <c r="C85">
        <v>7</v>
      </c>
      <c r="D85" t="s">
        <v>30</v>
      </c>
      <c r="E85">
        <v>43</v>
      </c>
    </row>
    <row r="86" spans="1:5" x14ac:dyDescent="0.3">
      <c r="A86">
        <v>340</v>
      </c>
      <c r="B86">
        <v>5</v>
      </c>
      <c r="C86">
        <v>1</v>
      </c>
      <c r="D86" t="s">
        <v>30</v>
      </c>
      <c r="E86">
        <v>49</v>
      </c>
    </row>
    <row r="87" spans="1:5" x14ac:dyDescent="0.3">
      <c r="A87">
        <v>341</v>
      </c>
      <c r="B87">
        <v>6</v>
      </c>
      <c r="C87">
        <v>9</v>
      </c>
      <c r="D87" t="s">
        <v>30</v>
      </c>
      <c r="E87">
        <v>69</v>
      </c>
    </row>
    <row r="88" spans="1:5" x14ac:dyDescent="0.3">
      <c r="A88">
        <v>342</v>
      </c>
      <c r="B88">
        <v>7</v>
      </c>
      <c r="C88">
        <v>12</v>
      </c>
      <c r="D88" t="s">
        <v>30</v>
      </c>
      <c r="E88">
        <v>84</v>
      </c>
    </row>
    <row r="89" spans="1:5" x14ac:dyDescent="0.3">
      <c r="A89">
        <v>343</v>
      </c>
      <c r="B89">
        <v>8</v>
      </c>
      <c r="C89">
        <v>9</v>
      </c>
      <c r="D89" t="s">
        <v>30</v>
      </c>
      <c r="E89">
        <v>93</v>
      </c>
    </row>
    <row r="90" spans="1:5" x14ac:dyDescent="0.3">
      <c r="A90">
        <v>344</v>
      </c>
      <c r="B90">
        <v>9</v>
      </c>
      <c r="C90">
        <v>10</v>
      </c>
      <c r="D90" t="s">
        <v>30</v>
      </c>
      <c r="E90">
        <v>106</v>
      </c>
    </row>
    <row r="91" spans="1:5" x14ac:dyDescent="0.3">
      <c r="A91">
        <v>345</v>
      </c>
      <c r="B91">
        <v>10</v>
      </c>
      <c r="C91">
        <v>1</v>
      </c>
      <c r="D91" t="s">
        <v>30</v>
      </c>
      <c r="E91">
        <v>109</v>
      </c>
    </row>
    <row r="92" spans="1:5" x14ac:dyDescent="0.3">
      <c r="A92">
        <v>346</v>
      </c>
      <c r="B92">
        <v>1</v>
      </c>
      <c r="C92">
        <v>8</v>
      </c>
      <c r="D92" t="s">
        <v>31</v>
      </c>
      <c r="E92">
        <v>8</v>
      </c>
    </row>
    <row r="93" spans="1:5" x14ac:dyDescent="0.3">
      <c r="A93">
        <v>347</v>
      </c>
      <c r="B93">
        <v>2</v>
      </c>
      <c r="C93">
        <v>10</v>
      </c>
      <c r="D93" t="s">
        <v>31</v>
      </c>
      <c r="E93">
        <v>22</v>
      </c>
    </row>
    <row r="94" spans="1:5" x14ac:dyDescent="0.3">
      <c r="A94">
        <v>348</v>
      </c>
      <c r="B94">
        <v>3</v>
      </c>
      <c r="C94">
        <v>3</v>
      </c>
      <c r="D94" t="s">
        <v>31</v>
      </c>
      <c r="E94">
        <v>27</v>
      </c>
    </row>
    <row r="95" spans="1:5" x14ac:dyDescent="0.3">
      <c r="A95">
        <v>349</v>
      </c>
      <c r="B95">
        <v>4</v>
      </c>
      <c r="C95">
        <v>2</v>
      </c>
      <c r="D95" t="s">
        <v>31</v>
      </c>
      <c r="E95">
        <v>38</v>
      </c>
    </row>
    <row r="96" spans="1:5" x14ac:dyDescent="0.3">
      <c r="A96">
        <v>350</v>
      </c>
      <c r="B96">
        <v>5</v>
      </c>
      <c r="C96">
        <v>11</v>
      </c>
      <c r="D96" t="s">
        <v>31</v>
      </c>
      <c r="E96">
        <v>59</v>
      </c>
    </row>
    <row r="97" spans="1:5" x14ac:dyDescent="0.3">
      <c r="A97">
        <v>351</v>
      </c>
      <c r="B97">
        <v>6</v>
      </c>
      <c r="C97">
        <v>7</v>
      </c>
      <c r="D97" t="s">
        <v>31</v>
      </c>
      <c r="E97">
        <v>67</v>
      </c>
    </row>
    <row r="98" spans="1:5" x14ac:dyDescent="0.3">
      <c r="A98">
        <v>352</v>
      </c>
      <c r="B98">
        <v>7</v>
      </c>
      <c r="C98">
        <v>4</v>
      </c>
      <c r="D98" t="s">
        <v>31</v>
      </c>
      <c r="E98">
        <v>76</v>
      </c>
    </row>
    <row r="99" spans="1:5" x14ac:dyDescent="0.3">
      <c r="A99">
        <v>353</v>
      </c>
      <c r="B99">
        <v>8</v>
      </c>
      <c r="C99">
        <v>12</v>
      </c>
      <c r="D99" t="s">
        <v>31</v>
      </c>
      <c r="E99">
        <v>96</v>
      </c>
    </row>
    <row r="100" spans="1:5" x14ac:dyDescent="0.3">
      <c r="A100">
        <v>354</v>
      </c>
      <c r="B100">
        <v>9</v>
      </c>
      <c r="C100">
        <v>11</v>
      </c>
      <c r="D100" t="s">
        <v>31</v>
      </c>
      <c r="E100">
        <v>107</v>
      </c>
    </row>
    <row r="101" spans="1:5" x14ac:dyDescent="0.3">
      <c r="A101">
        <v>355</v>
      </c>
      <c r="B101">
        <v>10</v>
      </c>
      <c r="C101">
        <v>10</v>
      </c>
      <c r="D101" t="s">
        <v>31</v>
      </c>
      <c r="E101">
        <v>118</v>
      </c>
    </row>
    <row r="102" spans="1:5" x14ac:dyDescent="0.3">
      <c r="A102">
        <v>356</v>
      </c>
      <c r="B102">
        <v>1</v>
      </c>
      <c r="C102">
        <v>3</v>
      </c>
      <c r="D102" t="s">
        <v>32</v>
      </c>
      <c r="E102">
        <v>3</v>
      </c>
    </row>
    <row r="103" spans="1:5" x14ac:dyDescent="0.3">
      <c r="A103">
        <v>357</v>
      </c>
      <c r="B103">
        <v>2</v>
      </c>
      <c r="C103">
        <v>6</v>
      </c>
      <c r="D103" t="s">
        <v>32</v>
      </c>
      <c r="E103">
        <v>18</v>
      </c>
    </row>
    <row r="104" spans="1:5" x14ac:dyDescent="0.3">
      <c r="A104">
        <v>358</v>
      </c>
      <c r="B104">
        <v>3</v>
      </c>
      <c r="C104">
        <v>9</v>
      </c>
      <c r="D104" t="s">
        <v>32</v>
      </c>
      <c r="E104">
        <v>33</v>
      </c>
    </row>
    <row r="105" spans="1:5" x14ac:dyDescent="0.3">
      <c r="A105">
        <v>359</v>
      </c>
      <c r="B105">
        <v>4</v>
      </c>
      <c r="C105">
        <v>3</v>
      </c>
      <c r="D105" t="s">
        <v>32</v>
      </c>
      <c r="E105">
        <v>39</v>
      </c>
    </row>
    <row r="106" spans="1:5" x14ac:dyDescent="0.3">
      <c r="A106">
        <v>360</v>
      </c>
      <c r="B106">
        <v>5</v>
      </c>
      <c r="C106">
        <v>2</v>
      </c>
      <c r="D106" t="s">
        <v>32</v>
      </c>
      <c r="E106">
        <v>50</v>
      </c>
    </row>
    <row r="107" spans="1:5" x14ac:dyDescent="0.3">
      <c r="A107">
        <v>361</v>
      </c>
      <c r="B107">
        <v>6</v>
      </c>
      <c r="C107">
        <v>1</v>
      </c>
      <c r="D107" t="s">
        <v>32</v>
      </c>
      <c r="E107">
        <v>61</v>
      </c>
    </row>
    <row r="108" spans="1:5" x14ac:dyDescent="0.3">
      <c r="A108">
        <v>362</v>
      </c>
      <c r="B108">
        <v>7</v>
      </c>
      <c r="C108">
        <v>8</v>
      </c>
      <c r="D108" t="s">
        <v>32</v>
      </c>
      <c r="E108">
        <v>80</v>
      </c>
    </row>
    <row r="109" spans="1:5" x14ac:dyDescent="0.3">
      <c r="A109">
        <v>363</v>
      </c>
      <c r="B109">
        <v>8</v>
      </c>
      <c r="C109">
        <v>10</v>
      </c>
      <c r="D109" t="s">
        <v>32</v>
      </c>
      <c r="E109">
        <v>94</v>
      </c>
    </row>
    <row r="110" spans="1:5" x14ac:dyDescent="0.3">
      <c r="A110">
        <v>364</v>
      </c>
      <c r="B110">
        <v>9</v>
      </c>
      <c r="C110">
        <v>5</v>
      </c>
      <c r="D110" t="s">
        <v>32</v>
      </c>
      <c r="E110">
        <v>101</v>
      </c>
    </row>
    <row r="111" spans="1:5" x14ac:dyDescent="0.3">
      <c r="A111">
        <v>365</v>
      </c>
      <c r="B111">
        <v>10</v>
      </c>
      <c r="C111">
        <v>2</v>
      </c>
      <c r="D111" t="s">
        <v>32</v>
      </c>
      <c r="E111">
        <v>110</v>
      </c>
    </row>
    <row r="112" spans="1:5" x14ac:dyDescent="0.3">
      <c r="A112">
        <v>366</v>
      </c>
      <c r="B112">
        <v>1</v>
      </c>
      <c r="C112">
        <v>9</v>
      </c>
      <c r="D112" t="s">
        <v>33</v>
      </c>
      <c r="E112">
        <v>9</v>
      </c>
    </row>
    <row r="113" spans="1:5" x14ac:dyDescent="0.3">
      <c r="A113">
        <v>367</v>
      </c>
      <c r="B113">
        <v>2</v>
      </c>
      <c r="C113">
        <v>11</v>
      </c>
      <c r="D113" t="s">
        <v>33</v>
      </c>
      <c r="E113">
        <v>23</v>
      </c>
    </row>
    <row r="114" spans="1:5" x14ac:dyDescent="0.3">
      <c r="A114">
        <v>368</v>
      </c>
      <c r="B114">
        <v>3</v>
      </c>
      <c r="C114">
        <v>7</v>
      </c>
      <c r="D114" t="s">
        <v>33</v>
      </c>
      <c r="E114">
        <v>31</v>
      </c>
    </row>
    <row r="115" spans="1:5" x14ac:dyDescent="0.3">
      <c r="A115">
        <v>369</v>
      </c>
      <c r="B115">
        <v>4</v>
      </c>
      <c r="C115">
        <v>1</v>
      </c>
      <c r="D115" t="s">
        <v>33</v>
      </c>
      <c r="E115">
        <v>37</v>
      </c>
    </row>
    <row r="116" spans="1:5" x14ac:dyDescent="0.3">
      <c r="A116">
        <v>370</v>
      </c>
      <c r="B116">
        <v>5</v>
      </c>
      <c r="C116">
        <v>8</v>
      </c>
      <c r="D116" t="s">
        <v>33</v>
      </c>
      <c r="E116">
        <v>56</v>
      </c>
    </row>
    <row r="117" spans="1:5" x14ac:dyDescent="0.3">
      <c r="A117">
        <v>371</v>
      </c>
      <c r="B117">
        <v>6</v>
      </c>
      <c r="C117">
        <v>3</v>
      </c>
      <c r="D117" t="s">
        <v>33</v>
      </c>
      <c r="E117">
        <v>63</v>
      </c>
    </row>
    <row r="118" spans="1:5" x14ac:dyDescent="0.3">
      <c r="A118">
        <v>372</v>
      </c>
      <c r="B118">
        <v>7</v>
      </c>
      <c r="C118">
        <v>10</v>
      </c>
      <c r="D118" t="s">
        <v>33</v>
      </c>
      <c r="E118">
        <v>82</v>
      </c>
    </row>
    <row r="119" spans="1:5" x14ac:dyDescent="0.3">
      <c r="A119">
        <v>373</v>
      </c>
      <c r="B119">
        <v>8</v>
      </c>
      <c r="C119">
        <v>5</v>
      </c>
      <c r="D119" t="s">
        <v>33</v>
      </c>
      <c r="E119">
        <v>89</v>
      </c>
    </row>
    <row r="120" spans="1:5" x14ac:dyDescent="0.3">
      <c r="A120">
        <v>374</v>
      </c>
      <c r="B120">
        <v>9</v>
      </c>
      <c r="C120">
        <v>1</v>
      </c>
      <c r="D120" t="s">
        <v>33</v>
      </c>
      <c r="E120">
        <v>97</v>
      </c>
    </row>
    <row r="121" spans="1:5" x14ac:dyDescent="0.3">
      <c r="A121">
        <v>375</v>
      </c>
      <c r="B121">
        <v>10</v>
      </c>
      <c r="C121">
        <v>7</v>
      </c>
      <c r="D121" t="s">
        <v>33</v>
      </c>
      <c r="E12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Hormones</vt:lpstr>
      <vt:lpstr>Insects</vt:lpstr>
      <vt:lpstr>Insects_Block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Aragon Gomez, Marcela</dc:creator>
  <cp:lastModifiedBy>Aragon Gomez, Marcela</cp:lastModifiedBy>
  <dcterms:created xsi:type="dcterms:W3CDTF">2022-08-08T14:48:39Z</dcterms:created>
  <dcterms:modified xsi:type="dcterms:W3CDTF">2022-08-08T15:51:46Z</dcterms:modified>
</cp:coreProperties>
</file>