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Homes\zande033\My Documents\aaWerk\jaar 5\Herbivore performance gene expression and phytohormone alaysis\"/>
    </mc:Choice>
  </mc:AlternateContent>
  <xr:revisionPtr revIDLastSave="0" documentId="13_ncr:1_{C7D6D548-153B-4287-974A-20ED9BD95FE2}" xr6:coauthVersionLast="47" xr6:coauthVersionMax="47" xr10:uidLastSave="{00000000-0000-0000-0000-000000000000}"/>
  <bookViews>
    <workbookView xWindow="-25320" yWindow="360" windowWidth="25440" windowHeight="15390" activeTab="8" xr2:uid="{6FEE8E2D-1995-4E00-8972-2F780DEFC7C0}"/>
  </bookViews>
  <sheets>
    <sheet name="BSF Shoot" sheetId="1" r:id="rId1"/>
    <sheet name="BSF Root" sheetId="2" r:id="rId2"/>
    <sheet name="HC shoot" sheetId="3" r:id="rId3"/>
    <sheet name="HC root" sheetId="4" r:id="rId4"/>
    <sheet name="MW shoot" sheetId="5" r:id="rId5"/>
    <sheet name="MW root" sheetId="6" r:id="rId6"/>
    <sheet name="BSF SA" sheetId="7" r:id="rId7"/>
    <sheet name="HC SA" sheetId="8" r:id="rId8"/>
    <sheet name="MW SA" sheetId="9" r:id="rId9"/>
  </sheets>
  <definedNames>
    <definedName name="_xlnm._FilterDatabase" localSheetId="1" hidden="1">'BSF Root'!$A$1:$O$1</definedName>
    <definedName name="_xlnm._FilterDatabase" localSheetId="6" hidden="1">'BSF SA'!$A$1:$Q$1</definedName>
    <definedName name="_xlnm._FilterDatabase" localSheetId="0" hidden="1">'BSF Shoot'!$A$1:$O$1</definedName>
    <definedName name="_xlnm._FilterDatabase" localSheetId="7" hidden="1">'HC SA'!$A$1:$P$1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8" l="1"/>
  <c r="C73" i="8"/>
  <c r="B73" i="8"/>
  <c r="D72" i="8"/>
  <c r="C72" i="8"/>
  <c r="B72" i="8"/>
  <c r="D71" i="8"/>
  <c r="C71" i="8"/>
  <c r="B71" i="8"/>
  <c r="D70" i="8"/>
  <c r="C70" i="8"/>
  <c r="B70" i="8"/>
  <c r="D69" i="8"/>
  <c r="C69" i="8"/>
  <c r="B69" i="8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C73" i="6"/>
  <c r="B73" i="6"/>
  <c r="C72" i="6"/>
  <c r="B72" i="6"/>
  <c r="C71" i="6"/>
  <c r="B71" i="6"/>
  <c r="C70" i="6"/>
  <c r="B70" i="6"/>
  <c r="C73" i="4"/>
  <c r="B73" i="4"/>
  <c r="C72" i="4"/>
  <c r="B72" i="4"/>
  <c r="C71" i="4"/>
  <c r="B71" i="4"/>
  <c r="C70" i="4"/>
  <c r="B70" i="4"/>
  <c r="C69" i="4"/>
  <c r="B69" i="4"/>
</calcChain>
</file>

<file path=xl/sharedStrings.xml><?xml version="1.0" encoding="utf-8"?>
<sst xmlns="http://schemas.openxmlformats.org/spreadsheetml/2006/main" count="810" uniqueCount="418">
  <si>
    <t>Samples</t>
  </si>
  <si>
    <t>LDC02h01</t>
  </si>
  <si>
    <t>LDC02h02</t>
  </si>
  <si>
    <t>LDC02h03</t>
  </si>
  <si>
    <t>LDC02h04</t>
  </si>
  <si>
    <t>LDC24h01</t>
  </si>
  <si>
    <t>LDC24h02</t>
  </si>
  <si>
    <t>LDC24h04</t>
  </si>
  <si>
    <t>LDE02h01</t>
  </si>
  <si>
    <t>LDE02h02</t>
  </si>
  <si>
    <t>LDE02h03</t>
  </si>
  <si>
    <t>LDE02h04</t>
  </si>
  <si>
    <t>LDE24h01</t>
  </si>
  <si>
    <t>LDE24h02</t>
  </si>
  <si>
    <t>LDE24h03</t>
  </si>
  <si>
    <t>LDE24h04</t>
  </si>
  <si>
    <t>LDF02h01</t>
  </si>
  <si>
    <t>LDF02h02</t>
  </si>
  <si>
    <t>LDF02h03</t>
  </si>
  <si>
    <t>LDF02h04</t>
  </si>
  <si>
    <t>LDF24h01</t>
  </si>
  <si>
    <t>LDF24h02</t>
  </si>
  <si>
    <t>LDF24h03</t>
  </si>
  <si>
    <t>LDF24h04</t>
  </si>
  <si>
    <t>LPC02h01</t>
  </si>
  <si>
    <t>LPC02h02</t>
  </si>
  <si>
    <t>LPC02h03</t>
  </si>
  <si>
    <t>LPC02h04</t>
  </si>
  <si>
    <t>LPC24h01</t>
  </si>
  <si>
    <t>LPC24h02</t>
  </si>
  <si>
    <t>LPC24h03</t>
  </si>
  <si>
    <t>LPC24h04</t>
  </si>
  <si>
    <t>LPE02h01</t>
  </si>
  <si>
    <t>LPE02h02</t>
  </si>
  <si>
    <t>LPE02h03</t>
  </si>
  <si>
    <t>LPE02h04</t>
  </si>
  <si>
    <t>LPE24h01</t>
  </si>
  <si>
    <t>LPE24h02</t>
  </si>
  <si>
    <t>LPE24h03</t>
  </si>
  <si>
    <t>LPE24h04</t>
  </si>
  <si>
    <t>LPF02h01</t>
  </si>
  <si>
    <t>LPF02h02</t>
  </si>
  <si>
    <t>LPF02h03</t>
  </si>
  <si>
    <t>LPF02h04</t>
  </si>
  <si>
    <t>LPF24h01</t>
  </si>
  <si>
    <t>LPF24h02</t>
  </si>
  <si>
    <t>LPF24h03</t>
  </si>
  <si>
    <t>LPF24h04</t>
  </si>
  <si>
    <t>AOS</t>
  </si>
  <si>
    <t>MYC2</t>
  </si>
  <si>
    <t>VSP2</t>
  </si>
  <si>
    <t>LDC24h03</t>
  </si>
  <si>
    <t>Herbivore</t>
  </si>
  <si>
    <t>Treatment</t>
  </si>
  <si>
    <t>LNC02h01</t>
  </si>
  <si>
    <t>LNC02h02</t>
  </si>
  <si>
    <t>LNC02h03</t>
  </si>
  <si>
    <t>LNC02h04</t>
  </si>
  <si>
    <t>LNC24h01</t>
  </si>
  <si>
    <t>LNC24h02</t>
  </si>
  <si>
    <t>LNC24h03</t>
  </si>
  <si>
    <t>LNC24h04</t>
  </si>
  <si>
    <t>LNF02h01</t>
  </si>
  <si>
    <t>LNF02h02</t>
  </si>
  <si>
    <t>LNF02h03</t>
  </si>
  <si>
    <t>LNF02h04</t>
  </si>
  <si>
    <t>LNF24h01</t>
  </si>
  <si>
    <t>LNF24h02</t>
  </si>
  <si>
    <t>LNF24h03</t>
  </si>
  <si>
    <t>LNF24h04</t>
  </si>
  <si>
    <t>LNE02h01</t>
  </si>
  <si>
    <t>LNE02h02</t>
  </si>
  <si>
    <t>LNE02h03</t>
  </si>
  <si>
    <t>LNE02h04</t>
  </si>
  <si>
    <t>LNE24h01</t>
  </si>
  <si>
    <t>LNE24h02</t>
  </si>
  <si>
    <t>LNE24h03</t>
  </si>
  <si>
    <t>LNE24h04</t>
  </si>
  <si>
    <t>JA</t>
  </si>
  <si>
    <t>SA</t>
  </si>
  <si>
    <t>ABA</t>
  </si>
  <si>
    <t>sum_JA_Ile</t>
  </si>
  <si>
    <t>cis_OPDA</t>
  </si>
  <si>
    <t>OH_JA</t>
  </si>
  <si>
    <t>OH_JA_Ile</t>
  </si>
  <si>
    <t>COOH_JA_Ile</t>
  </si>
  <si>
    <t>Time_point</t>
  </si>
  <si>
    <t>RNC02h01</t>
  </si>
  <si>
    <t>RNC02h02</t>
  </si>
  <si>
    <t>RNC02h03</t>
  </si>
  <si>
    <t>RNC02h04</t>
  </si>
  <si>
    <t>RNC24h01</t>
  </si>
  <si>
    <t>RNC24h02</t>
  </si>
  <si>
    <t>RNC24h03</t>
  </si>
  <si>
    <t>RNC24h04</t>
  </si>
  <si>
    <t>RDC24h03</t>
  </si>
  <si>
    <t>RDC02h01</t>
  </si>
  <si>
    <t>RDC02h02</t>
  </si>
  <si>
    <t>RDC02h03</t>
  </si>
  <si>
    <t>RDC02h04</t>
  </si>
  <si>
    <t>RDC24h01</t>
  </si>
  <si>
    <t>RDC24h02</t>
  </si>
  <si>
    <t>RDC24h04</t>
  </si>
  <si>
    <t>RDE02h02</t>
  </si>
  <si>
    <t>RDE02h03</t>
  </si>
  <si>
    <t>RDE24h01</t>
  </si>
  <si>
    <t>RDE24h02</t>
  </si>
  <si>
    <t>RDE24h03</t>
  </si>
  <si>
    <t>RDE24h04</t>
  </si>
  <si>
    <t>RDF02h01</t>
  </si>
  <si>
    <t>RDF02h02</t>
  </si>
  <si>
    <t>RDF02h03</t>
  </si>
  <si>
    <t>RDF02h04</t>
  </si>
  <si>
    <t>RDF24h01</t>
  </si>
  <si>
    <t>RDF24h02</t>
  </si>
  <si>
    <t>RDF24h03</t>
  </si>
  <si>
    <t>RDF24h04</t>
  </si>
  <si>
    <t>RNE02h01</t>
  </si>
  <si>
    <t>RNE02h02</t>
  </si>
  <si>
    <t>RNE02h03</t>
  </si>
  <si>
    <t>RNE02h04</t>
  </si>
  <si>
    <t>RNE24h01</t>
  </si>
  <si>
    <t>RNE24h02</t>
  </si>
  <si>
    <t>RNE24h03</t>
  </si>
  <si>
    <t>RNE24h04</t>
  </si>
  <si>
    <t>RNF02h01</t>
  </si>
  <si>
    <t>RNF02h02</t>
  </si>
  <si>
    <t>RNF02h03</t>
  </si>
  <si>
    <t>RNF02h04</t>
  </si>
  <si>
    <t>RNF24h01</t>
  </si>
  <si>
    <t>RNF24h02</t>
  </si>
  <si>
    <t>RNF24h03</t>
  </si>
  <si>
    <t>RNF24h04</t>
  </si>
  <si>
    <t>RPC02h01</t>
  </si>
  <si>
    <t>RPC02h02</t>
  </si>
  <si>
    <t>RPC02h03</t>
  </si>
  <si>
    <t>RPC02h04</t>
  </si>
  <si>
    <t>RPC24h01</t>
  </si>
  <si>
    <t>RPC24h02</t>
  </si>
  <si>
    <t>RPC24h03</t>
  </si>
  <si>
    <t>RPC24h04</t>
  </si>
  <si>
    <t>RPE02h01</t>
  </si>
  <si>
    <t>RPE02h02</t>
  </si>
  <si>
    <t>RPE02h03</t>
  </si>
  <si>
    <t>RPE02h04</t>
  </si>
  <si>
    <t>RPE24h01</t>
  </si>
  <si>
    <t>RPE24h02</t>
  </si>
  <si>
    <t>RPE24h03</t>
  </si>
  <si>
    <t>RPE24h04</t>
  </si>
  <si>
    <t>RPF02h01</t>
  </si>
  <si>
    <t>RPF02h02</t>
  </si>
  <si>
    <t>RPF02h03</t>
  </si>
  <si>
    <t>RPF02h04</t>
  </si>
  <si>
    <t>RPF24h01</t>
  </si>
  <si>
    <t>RPF24h02</t>
  </si>
  <si>
    <t>RPF24h03</t>
  </si>
  <si>
    <t>RPF24h04</t>
  </si>
  <si>
    <t>NC24h01</t>
  </si>
  <si>
    <t>NC24h02</t>
  </si>
  <si>
    <t>NC24h03</t>
  </si>
  <si>
    <t>NC24h04</t>
  </si>
  <si>
    <t>NC02h01</t>
  </si>
  <si>
    <t>NC02h02</t>
  </si>
  <si>
    <t>NC02h03</t>
  </si>
  <si>
    <t>NC02h04</t>
  </si>
  <si>
    <t>DC24h01</t>
  </si>
  <si>
    <t>DC24h02</t>
  </si>
  <si>
    <t>DC24h03</t>
  </si>
  <si>
    <t>DC24h04</t>
  </si>
  <si>
    <t>DC02h01</t>
  </si>
  <si>
    <t>DC02h02</t>
  </si>
  <si>
    <t>DC02h03</t>
  </si>
  <si>
    <t>DC02h04</t>
  </si>
  <si>
    <t>DE24h01</t>
  </si>
  <si>
    <t>DE24h02</t>
  </si>
  <si>
    <t>DE24h03</t>
  </si>
  <si>
    <t>DE24h04</t>
  </si>
  <si>
    <t>DE02h01</t>
  </si>
  <si>
    <t>DE02h02</t>
  </si>
  <si>
    <t>DE02h03</t>
  </si>
  <si>
    <t>DE02h04</t>
  </si>
  <si>
    <t>DF24h01</t>
  </si>
  <si>
    <t>DF24h02</t>
  </si>
  <si>
    <t>DF24h03</t>
  </si>
  <si>
    <t>DF24h04</t>
  </si>
  <si>
    <t>DF02h01</t>
  </si>
  <si>
    <t>DF02h02</t>
  </si>
  <si>
    <t>DF02h03</t>
  </si>
  <si>
    <t>DF02h04</t>
  </si>
  <si>
    <t>NE24h01</t>
  </si>
  <si>
    <t>NE24h02</t>
  </si>
  <si>
    <t>NE24h03</t>
  </si>
  <si>
    <t>NE24h04</t>
  </si>
  <si>
    <t>NE02h01</t>
  </si>
  <si>
    <t>NE02h02</t>
  </si>
  <si>
    <t>NE02h03</t>
  </si>
  <si>
    <t>NE02h04</t>
  </si>
  <si>
    <t>NF24h01</t>
  </si>
  <si>
    <t>NF24h02</t>
  </si>
  <si>
    <t>NF24h03</t>
  </si>
  <si>
    <t>NF24h04</t>
  </si>
  <si>
    <t>NF02h01</t>
  </si>
  <si>
    <t>NF02h02</t>
  </si>
  <si>
    <t>NF02h03</t>
  </si>
  <si>
    <t>NF02h04</t>
  </si>
  <si>
    <t>PC24h01</t>
  </si>
  <si>
    <t>PC24h02</t>
  </si>
  <si>
    <t>PC24h03</t>
  </si>
  <si>
    <t>PC24h04</t>
  </si>
  <si>
    <t>PC02h01</t>
  </si>
  <si>
    <t>PC02h02</t>
  </si>
  <si>
    <t>PC02h03</t>
  </si>
  <si>
    <t>PC02h04</t>
  </si>
  <si>
    <t>PE24h01</t>
  </si>
  <si>
    <t>PE24h02</t>
  </si>
  <si>
    <t>PE24h03</t>
  </si>
  <si>
    <t>PE24h04</t>
  </si>
  <si>
    <t>PE02h01</t>
  </si>
  <si>
    <t>PE02h02</t>
  </si>
  <si>
    <t>PE02h03</t>
  </si>
  <si>
    <t>PE02h04</t>
  </si>
  <si>
    <t>PF24h01</t>
  </si>
  <si>
    <t>PF24h02</t>
  </si>
  <si>
    <t>PF24h03</t>
  </si>
  <si>
    <t>PF24h04</t>
  </si>
  <si>
    <t>PF02h01</t>
  </si>
  <si>
    <t>PF02h02</t>
  </si>
  <si>
    <t>PF02h03</t>
  </si>
  <si>
    <t>PF02h04</t>
  </si>
  <si>
    <t/>
  </si>
  <si>
    <t>SNC02h01</t>
  </si>
  <si>
    <t>SNC02h02</t>
  </si>
  <si>
    <t>SNC02h03</t>
  </si>
  <si>
    <t>SNC02h04</t>
  </si>
  <si>
    <t>SNC24h01</t>
  </si>
  <si>
    <t>SNC24h02</t>
  </si>
  <si>
    <t>SNC24h03</t>
  </si>
  <si>
    <t>SNC24h04</t>
  </si>
  <si>
    <t>SDC02h01</t>
  </si>
  <si>
    <t>SDC02h02</t>
  </si>
  <si>
    <t>SDC02h03</t>
  </si>
  <si>
    <t>SDC02h04</t>
  </si>
  <si>
    <t>SDC24h01</t>
  </si>
  <si>
    <t>SDC24h02</t>
  </si>
  <si>
    <t>SDC24h03</t>
  </si>
  <si>
    <t>SDC24h04</t>
  </si>
  <si>
    <t>SDE02h01</t>
  </si>
  <si>
    <t>SDE02h02</t>
  </si>
  <si>
    <t>SDE02h03</t>
  </si>
  <si>
    <t>SDE02h04</t>
  </si>
  <si>
    <t>SDE24h01</t>
  </si>
  <si>
    <t>SDE24h02</t>
  </si>
  <si>
    <t>SDE24h03</t>
  </si>
  <si>
    <t>SDE24h04</t>
  </si>
  <si>
    <t>SDF02h01</t>
  </si>
  <si>
    <t>SDF02h02</t>
  </si>
  <si>
    <t>SDF02h03</t>
  </si>
  <si>
    <t>SDF02h04</t>
  </si>
  <si>
    <t>SDF24h01</t>
  </si>
  <si>
    <t>SDF24h02</t>
  </si>
  <si>
    <t>SDF24h03</t>
  </si>
  <si>
    <t>SDF24h04</t>
  </si>
  <si>
    <t>SNE02h01</t>
  </si>
  <si>
    <t>SNE02h02</t>
  </si>
  <si>
    <t>SNE02h03</t>
  </si>
  <si>
    <t>SNE02h04</t>
  </si>
  <si>
    <t>SNE24h01</t>
  </si>
  <si>
    <t>SNE24h02</t>
  </si>
  <si>
    <t>SNE24h03</t>
  </si>
  <si>
    <t>SNE24h04</t>
  </si>
  <si>
    <t>SNF02h01</t>
  </si>
  <si>
    <t>SNF02h02</t>
  </si>
  <si>
    <t>SNF02h03</t>
  </si>
  <si>
    <t>SNF02h04</t>
  </si>
  <si>
    <t>SNF24h01</t>
  </si>
  <si>
    <t>SNF24h02</t>
  </si>
  <si>
    <t>SNF24h03</t>
  </si>
  <si>
    <t>SNF24h04</t>
  </si>
  <si>
    <t>SPC02h01</t>
  </si>
  <si>
    <t>SPC02h02</t>
  </si>
  <si>
    <t>SPC02h03</t>
  </si>
  <si>
    <t>SPC02h04</t>
  </si>
  <si>
    <t>SPC24h02</t>
  </si>
  <si>
    <t>SPC24h03</t>
  </si>
  <si>
    <t>SPC24h04</t>
  </si>
  <si>
    <t>SPE02h01</t>
  </si>
  <si>
    <t>SPE02h02</t>
  </si>
  <si>
    <t>SPE02h03</t>
  </si>
  <si>
    <t>SPE02h04</t>
  </si>
  <si>
    <t>SPE24h01</t>
  </si>
  <si>
    <t>SPE24h02</t>
  </si>
  <si>
    <t>SPE24h03</t>
  </si>
  <si>
    <t>SPE24h04</t>
  </si>
  <si>
    <t>SPF02h01</t>
  </si>
  <si>
    <t>SPF02h02</t>
  </si>
  <si>
    <t>SPF02h03</t>
  </si>
  <si>
    <t>SPF02h04</t>
  </si>
  <si>
    <t>SPF24h01</t>
  </si>
  <si>
    <t>SPF24h02</t>
  </si>
  <si>
    <t>SPF24h03</t>
  </si>
  <si>
    <t>RDE02h01</t>
  </si>
  <si>
    <t>RDE02h04</t>
  </si>
  <si>
    <t>ICS</t>
  </si>
  <si>
    <t>PAL</t>
  </si>
  <si>
    <t>PR1</t>
  </si>
  <si>
    <t>WRKY70</t>
  </si>
  <si>
    <t>BC24h01</t>
  </si>
  <si>
    <t>BC24h04</t>
  </si>
  <si>
    <t>BC24h07</t>
  </si>
  <si>
    <t>BC24h10</t>
  </si>
  <si>
    <t>BC72h04</t>
  </si>
  <si>
    <t>BC72h07</t>
  </si>
  <si>
    <t>BC72h10</t>
  </si>
  <si>
    <t>BE24h01</t>
  </si>
  <si>
    <t>BE24h04</t>
  </si>
  <si>
    <t>BE24h07</t>
  </si>
  <si>
    <t>BE24h10</t>
  </si>
  <si>
    <t>BE72h01</t>
  </si>
  <si>
    <t>BE72h04</t>
  </si>
  <si>
    <t>BE72h07</t>
  </si>
  <si>
    <t>BE72h10</t>
  </si>
  <si>
    <t>BF24h01</t>
  </si>
  <si>
    <t>BF24h04</t>
  </si>
  <si>
    <t>BF24h07</t>
  </si>
  <si>
    <t>BF24h10</t>
  </si>
  <si>
    <t>BF72h01</t>
  </si>
  <si>
    <t>BF72h04</t>
  </si>
  <si>
    <t>BF72h07</t>
  </si>
  <si>
    <t>BF72h10</t>
  </si>
  <si>
    <t>BP24h01</t>
  </si>
  <si>
    <t>BP24h04</t>
  </si>
  <si>
    <t>BP24h07</t>
  </si>
  <si>
    <t>BP24h10</t>
  </si>
  <si>
    <t>BP72h01</t>
  </si>
  <si>
    <t>BP72h04</t>
  </si>
  <si>
    <t>BP72h07</t>
  </si>
  <si>
    <t>BP72h10</t>
  </si>
  <si>
    <t>NC24h07</t>
  </si>
  <si>
    <t>NC24h10</t>
  </si>
  <si>
    <t>NC72h01</t>
  </si>
  <si>
    <t>NC72h04</t>
  </si>
  <si>
    <t>NC72h07</t>
  </si>
  <si>
    <t>NC72h10</t>
  </si>
  <si>
    <t>NE24h07</t>
  </si>
  <si>
    <t>NE24h10</t>
  </si>
  <si>
    <t>NE72h01</t>
  </si>
  <si>
    <t>NE72h04</t>
  </si>
  <si>
    <t>NE72h07</t>
  </si>
  <si>
    <t>NE72h10</t>
  </si>
  <si>
    <t>NF24h07</t>
  </si>
  <si>
    <t>NF24h10</t>
  </si>
  <si>
    <t>NF72h01</t>
  </si>
  <si>
    <t>NF72h04</t>
  </si>
  <si>
    <t>NF72h07</t>
  </si>
  <si>
    <t>NF72h10</t>
  </si>
  <si>
    <t>NP24h01</t>
  </si>
  <si>
    <t>NP24h04</t>
  </si>
  <si>
    <t>NP24h07</t>
  </si>
  <si>
    <t>NP24h10</t>
  </si>
  <si>
    <t>NP72h01</t>
  </si>
  <si>
    <t>NP72h04</t>
  </si>
  <si>
    <t>NP72h07</t>
  </si>
  <si>
    <t>NP72h10</t>
  </si>
  <si>
    <t>Myc2</t>
  </si>
  <si>
    <t>Pal</t>
  </si>
  <si>
    <t>Pr1</t>
  </si>
  <si>
    <t>BC24h02</t>
  </si>
  <si>
    <t>BC24h03</t>
  </si>
  <si>
    <t>BC72h01</t>
  </si>
  <si>
    <t>BC72h02</t>
  </si>
  <si>
    <t>BC72h03</t>
  </si>
  <si>
    <t>BE24h02</t>
  </si>
  <si>
    <t>BE24h03</t>
  </si>
  <si>
    <t>BE72h02 redo</t>
  </si>
  <si>
    <t>BE72h03 redo</t>
  </si>
  <si>
    <t>BF24h02</t>
  </si>
  <si>
    <t>BF24h03</t>
  </si>
  <si>
    <t>BF72h01 low conc redo</t>
  </si>
  <si>
    <t>BF72h02</t>
  </si>
  <si>
    <t>BF72h03</t>
  </si>
  <si>
    <t>BM24h01</t>
  </si>
  <si>
    <t>BM24h02</t>
  </si>
  <si>
    <t>BM24h03</t>
  </si>
  <si>
    <t>BM24h04</t>
  </si>
  <si>
    <t>BM72h01</t>
  </si>
  <si>
    <t>BM72h02</t>
  </si>
  <si>
    <t>BM72h03</t>
  </si>
  <si>
    <t>BM72h04</t>
  </si>
  <si>
    <t>NC72h02</t>
  </si>
  <si>
    <t>NC72h03</t>
  </si>
  <si>
    <t>NE72h02</t>
  </si>
  <si>
    <t>NE72h03</t>
  </si>
  <si>
    <t>NF72h02</t>
  </si>
  <si>
    <t>NF72h03</t>
  </si>
  <si>
    <t>NM24h01</t>
  </si>
  <si>
    <t>NM24h02</t>
  </si>
  <si>
    <t>NM24h03</t>
  </si>
  <si>
    <t>NM24h04</t>
  </si>
  <si>
    <t>NM72h01</t>
  </si>
  <si>
    <t>NM72h02</t>
  </si>
  <si>
    <t>NM72h03</t>
  </si>
  <si>
    <t>NM72h04</t>
  </si>
  <si>
    <t>BH24h01</t>
  </si>
  <si>
    <t>BH24h04</t>
  </si>
  <si>
    <t>BH24h07</t>
  </si>
  <si>
    <t>BH24h10</t>
  </si>
  <si>
    <t>BH72h01</t>
  </si>
  <si>
    <t>BH72h04</t>
  </si>
  <si>
    <t>BH72h07</t>
  </si>
  <si>
    <t>BH72h10</t>
  </si>
  <si>
    <t>NH24h01</t>
  </si>
  <si>
    <t>NH24h04</t>
  </si>
  <si>
    <t>NH24h07</t>
  </si>
  <si>
    <t>NH24h10</t>
  </si>
  <si>
    <t>NH72h01</t>
  </si>
  <si>
    <t>NH72h04</t>
  </si>
  <si>
    <t>NH72h07</t>
  </si>
  <si>
    <t>NH72h10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</si>
</sst>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/>
    <xf numFmtId="0" fontId="1" fillId="0" borderId="0" xfId="0" applyFon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0AE3-FC15-47EE-9328-624BF9505E13}">
  <dimension ref="A1:AA73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2.5703125" bestFit="1" customWidth="1"/>
    <col min="4" max="4" width="13.140625" style="7" bestFit="1" customWidth="1"/>
    <col min="5" max="7" width="8.5703125" bestFit="1" customWidth="1"/>
    <col min="8" max="8" width="5.5703125" bestFit="1" customWidth="1"/>
    <col min="9" max="9" width="5.28515625" bestFit="1" customWidth="1"/>
    <col min="10" max="10" width="7" bestFit="1" customWidth="1"/>
    <col min="11" max="11" width="12.85546875" bestFit="1" customWidth="1"/>
    <col min="12" max="12" width="12" bestFit="1" customWidth="1"/>
    <col min="13" max="13" width="9" bestFit="1" customWidth="1"/>
    <col min="14" max="14" width="12.28515625" bestFit="1" customWidth="1"/>
    <col min="15" max="15" width="14.85546875" bestFit="1" customWidth="1"/>
  </cols>
  <sheetData>
    <row r="1" spans="1:27" x14ac:dyDescent="0.25">
      <c r="A1" t="s">
        <v>0</v>
      </c>
      <c r="B1" t="s">
        <v>52</v>
      </c>
      <c r="C1" t="s">
        <v>53</v>
      </c>
      <c r="D1" s="7" t="s">
        <v>86</v>
      </c>
      <c r="E1" t="s">
        <v>48</v>
      </c>
      <c r="F1" t="s">
        <v>49</v>
      </c>
      <c r="G1" t="s">
        <v>50</v>
      </c>
      <c r="H1" t="s">
        <v>79</v>
      </c>
      <c r="I1" t="s">
        <v>78</v>
      </c>
      <c r="J1" t="s">
        <v>80</v>
      </c>
      <c r="K1" s="6" t="s">
        <v>81</v>
      </c>
      <c r="L1" s="6" t="s">
        <v>82</v>
      </c>
      <c r="M1" t="s">
        <v>83</v>
      </c>
      <c r="N1" t="s">
        <v>84</v>
      </c>
      <c r="O1" t="s">
        <v>85</v>
      </c>
      <c r="P1" s="6"/>
      <c r="Q1" s="6"/>
      <c r="R1" s="6"/>
      <c r="W1" s="6"/>
      <c r="X1" s="6"/>
    </row>
    <row r="2" spans="1:27" x14ac:dyDescent="0.25">
      <c r="A2" t="s">
        <v>1</v>
      </c>
      <c r="B2">
        <v>3</v>
      </c>
      <c r="C2">
        <v>1</v>
      </c>
      <c r="D2" s="8">
        <v>2</v>
      </c>
      <c r="E2" s="1">
        <v>1571</v>
      </c>
      <c r="F2" s="1">
        <v>2201</v>
      </c>
      <c r="G2" s="1">
        <v>11380</v>
      </c>
      <c r="H2" s="4">
        <v>1505.1255985475873</v>
      </c>
      <c r="I2" s="5">
        <v>421.43733611198644</v>
      </c>
      <c r="J2" s="5">
        <v>111.21355570148839</v>
      </c>
      <c r="K2" s="5">
        <v>7.6971839458073843</v>
      </c>
      <c r="L2" s="4">
        <v>1824.7376892182058</v>
      </c>
      <c r="M2" s="4">
        <v>0</v>
      </c>
      <c r="N2" s="4">
        <v>0.61309099658519883</v>
      </c>
      <c r="O2" s="4">
        <v>0</v>
      </c>
      <c r="S2" s="3"/>
      <c r="T2" s="4"/>
      <c r="U2" s="5"/>
      <c r="V2" s="5"/>
      <c r="W2" s="5"/>
      <c r="X2" s="4"/>
      <c r="Y2" s="4"/>
      <c r="Z2" s="4"/>
      <c r="AA2" s="4"/>
    </row>
    <row r="3" spans="1:27" x14ac:dyDescent="0.25">
      <c r="A3" t="s">
        <v>2</v>
      </c>
      <c r="B3">
        <v>3</v>
      </c>
      <c r="C3">
        <v>1</v>
      </c>
      <c r="D3" s="8">
        <v>2</v>
      </c>
      <c r="E3" s="1">
        <v>1117</v>
      </c>
      <c r="F3" s="1">
        <v>1611</v>
      </c>
      <c r="G3" s="1">
        <v>2231</v>
      </c>
      <c r="I3" s="2"/>
      <c r="S3" s="3"/>
      <c r="T3" s="4"/>
      <c r="U3" s="5"/>
      <c r="V3" s="5"/>
      <c r="W3" s="5"/>
      <c r="X3" s="5"/>
      <c r="Y3" s="5"/>
      <c r="Z3" s="5"/>
      <c r="AA3" s="5"/>
    </row>
    <row r="4" spans="1:27" x14ac:dyDescent="0.25">
      <c r="A4" t="s">
        <v>3</v>
      </c>
      <c r="B4">
        <v>3</v>
      </c>
      <c r="C4">
        <v>1</v>
      </c>
      <c r="D4" s="8">
        <v>2</v>
      </c>
      <c r="E4" s="1">
        <v>1572</v>
      </c>
      <c r="F4" s="1">
        <v>2475</v>
      </c>
      <c r="G4" s="1">
        <v>6509</v>
      </c>
      <c r="H4" s="4">
        <v>1060.6126852410375</v>
      </c>
      <c r="I4" s="5">
        <v>162.65164274345705</v>
      </c>
      <c r="J4" s="5">
        <v>183.28379026171572</v>
      </c>
      <c r="K4" s="5">
        <v>2.2512860629350717</v>
      </c>
      <c r="L4" s="5">
        <v>2499.6113486491595</v>
      </c>
      <c r="M4" s="5">
        <v>17.244778638107228</v>
      </c>
      <c r="N4" s="5">
        <v>0.41997570269325196</v>
      </c>
      <c r="O4" s="5">
        <v>0</v>
      </c>
      <c r="S4" s="3"/>
      <c r="T4" s="4"/>
      <c r="U4" s="5"/>
      <c r="V4" s="5"/>
      <c r="W4" s="5"/>
      <c r="X4" s="4"/>
      <c r="Y4" s="4"/>
      <c r="Z4" s="4"/>
      <c r="AA4" s="4"/>
    </row>
    <row r="5" spans="1:27" x14ac:dyDescent="0.25">
      <c r="A5" t="s">
        <v>4</v>
      </c>
      <c r="B5">
        <v>3</v>
      </c>
      <c r="C5">
        <v>1</v>
      </c>
      <c r="D5" s="8">
        <v>2</v>
      </c>
      <c r="E5" s="1">
        <v>1153</v>
      </c>
      <c r="F5" s="1">
        <v>1287</v>
      </c>
      <c r="G5" s="1">
        <v>3184</v>
      </c>
      <c r="I5" s="2"/>
      <c r="S5" s="3"/>
      <c r="T5" s="4"/>
      <c r="U5" s="5"/>
      <c r="V5" s="5"/>
      <c r="W5" s="5"/>
      <c r="X5" s="4"/>
      <c r="Y5" s="4"/>
      <c r="Z5" s="4"/>
      <c r="AA5" s="4"/>
    </row>
    <row r="6" spans="1:27" x14ac:dyDescent="0.25">
      <c r="A6" t="s">
        <v>5</v>
      </c>
      <c r="B6">
        <v>3</v>
      </c>
      <c r="C6">
        <v>1</v>
      </c>
      <c r="D6" s="8">
        <v>24</v>
      </c>
      <c r="E6" s="1">
        <v>2943</v>
      </c>
      <c r="F6" s="1">
        <v>1578</v>
      </c>
      <c r="G6" s="1">
        <v>989600</v>
      </c>
      <c r="I6" s="2"/>
      <c r="S6" s="3"/>
      <c r="T6" s="4"/>
      <c r="U6" s="5"/>
      <c r="V6" s="5"/>
      <c r="W6" s="5"/>
      <c r="X6" s="5"/>
      <c r="Y6" s="5"/>
      <c r="Z6" s="5"/>
      <c r="AA6" s="5"/>
    </row>
    <row r="7" spans="1:27" x14ac:dyDescent="0.25">
      <c r="A7" t="s">
        <v>6</v>
      </c>
      <c r="B7">
        <v>3</v>
      </c>
      <c r="C7">
        <v>1</v>
      </c>
      <c r="D7" s="8">
        <v>24</v>
      </c>
      <c r="E7" s="1">
        <v>2739</v>
      </c>
      <c r="F7" s="1">
        <v>2241</v>
      </c>
      <c r="G7" s="1">
        <v>1039000</v>
      </c>
      <c r="H7" s="4">
        <v>5330.2170525365354</v>
      </c>
      <c r="I7" s="5">
        <v>280.0742344516791</v>
      </c>
      <c r="J7" s="5">
        <v>142.28182869760144</v>
      </c>
      <c r="K7" s="5">
        <v>2.5910425806317949</v>
      </c>
      <c r="L7" s="5">
        <v>2122.1873555992383</v>
      </c>
      <c r="M7" s="5">
        <v>101.6209213914928</v>
      </c>
      <c r="N7" s="5">
        <v>5.6611884870175952</v>
      </c>
      <c r="O7" s="5">
        <v>1.109706892354547</v>
      </c>
      <c r="S7" s="3"/>
      <c r="T7" s="4"/>
      <c r="U7" s="5"/>
      <c r="V7" s="5"/>
      <c r="W7" s="5"/>
      <c r="X7" s="4"/>
      <c r="Y7" s="4"/>
      <c r="Z7" s="4"/>
      <c r="AA7" s="4"/>
    </row>
    <row r="8" spans="1:27" x14ac:dyDescent="0.25">
      <c r="A8" t="s">
        <v>51</v>
      </c>
      <c r="B8">
        <v>3</v>
      </c>
      <c r="C8">
        <v>1</v>
      </c>
      <c r="D8" s="8">
        <v>24</v>
      </c>
      <c r="E8" s="1">
        <v>2798</v>
      </c>
      <c r="F8" s="1">
        <v>4027</v>
      </c>
      <c r="G8" s="1">
        <v>749500</v>
      </c>
      <c r="H8" s="4">
        <v>3180.7336457169554</v>
      </c>
      <c r="I8" s="5">
        <v>491.37801317543966</v>
      </c>
      <c r="J8" s="5">
        <v>304.5389218879111</v>
      </c>
      <c r="K8" s="5">
        <v>6.2962933474133207</v>
      </c>
      <c r="L8" s="5">
        <v>2024.453829839352</v>
      </c>
      <c r="M8" s="5">
        <v>61.058577595634134</v>
      </c>
      <c r="N8" s="5">
        <v>2.9265199400255368</v>
      </c>
      <c r="O8" s="5">
        <v>0</v>
      </c>
      <c r="S8" s="3"/>
      <c r="T8" s="4"/>
      <c r="U8" s="5"/>
      <c r="V8" s="5"/>
      <c r="W8" s="5"/>
      <c r="X8" s="4"/>
      <c r="Y8" s="4"/>
      <c r="Z8" s="4"/>
      <c r="AA8" s="4"/>
    </row>
    <row r="9" spans="1:27" x14ac:dyDescent="0.25">
      <c r="A9" t="s">
        <v>7</v>
      </c>
      <c r="B9">
        <v>3</v>
      </c>
      <c r="C9">
        <v>1</v>
      </c>
      <c r="D9" s="8">
        <v>24</v>
      </c>
      <c r="E9" s="1">
        <v>2972</v>
      </c>
      <c r="F9" s="1">
        <v>2255</v>
      </c>
      <c r="G9" s="1">
        <v>2184000</v>
      </c>
      <c r="H9" s="4">
        <v>5330.2170525365354</v>
      </c>
      <c r="I9" s="5">
        <v>280.0742344516791</v>
      </c>
      <c r="J9" s="5">
        <v>142.28182869760144</v>
      </c>
      <c r="K9" s="5">
        <v>2.5910425806317949</v>
      </c>
      <c r="L9" s="5">
        <v>2122.1873555992383</v>
      </c>
      <c r="M9" s="5">
        <v>101.6209213914928</v>
      </c>
      <c r="N9" s="5">
        <v>5.6611884870175952</v>
      </c>
      <c r="O9" s="5">
        <v>1.109706892354547</v>
      </c>
      <c r="S9" s="3"/>
      <c r="T9" s="4"/>
      <c r="U9" s="5"/>
      <c r="V9" s="5"/>
      <c r="W9" s="5"/>
      <c r="X9" s="4"/>
      <c r="Y9" s="4"/>
      <c r="Z9" s="4"/>
      <c r="AA9" s="4"/>
    </row>
    <row r="10" spans="1:27" x14ac:dyDescent="0.25">
      <c r="A10" t="s">
        <v>8</v>
      </c>
      <c r="B10">
        <v>3</v>
      </c>
      <c r="C10">
        <v>3</v>
      </c>
      <c r="D10" s="8">
        <v>2</v>
      </c>
      <c r="E10" s="1">
        <v>1495</v>
      </c>
      <c r="F10" s="1">
        <v>1538</v>
      </c>
      <c r="G10" s="1">
        <v>12690</v>
      </c>
      <c r="H10" s="4">
        <v>1435.4945462337876</v>
      </c>
      <c r="I10" s="5">
        <v>238.45885914851431</v>
      </c>
      <c r="J10" s="5">
        <v>91.714761513270687</v>
      </c>
      <c r="K10" s="5">
        <v>3.2269961276046466</v>
      </c>
      <c r="L10" s="4">
        <v>2040.9666961391094</v>
      </c>
      <c r="M10" s="4">
        <v>56.2967283095591</v>
      </c>
      <c r="N10" s="4">
        <v>0</v>
      </c>
      <c r="O10" s="4">
        <v>0</v>
      </c>
      <c r="S10" s="3"/>
      <c r="T10" s="4"/>
      <c r="U10" s="5"/>
      <c r="V10" s="5"/>
      <c r="W10" s="5"/>
      <c r="X10" s="4"/>
      <c r="Y10" s="4"/>
      <c r="Z10" s="4"/>
      <c r="AA10" s="4"/>
    </row>
    <row r="11" spans="1:27" x14ac:dyDescent="0.25">
      <c r="A11" t="s">
        <v>9</v>
      </c>
      <c r="B11">
        <v>3</v>
      </c>
      <c r="C11">
        <v>3</v>
      </c>
      <c r="D11" s="8">
        <v>2</v>
      </c>
      <c r="E11" s="1">
        <v>1176</v>
      </c>
      <c r="F11" s="1">
        <v>1429</v>
      </c>
      <c r="G11" s="1">
        <v>7437</v>
      </c>
      <c r="H11" s="4">
        <v>1793.7986540570455</v>
      </c>
      <c r="I11" s="5">
        <v>255.66255747117964</v>
      </c>
      <c r="J11" s="5">
        <v>114.81066512828819</v>
      </c>
      <c r="K11" s="5">
        <v>4.4305393782812654</v>
      </c>
      <c r="L11" s="4">
        <v>2504.6656668718042</v>
      </c>
      <c r="M11" s="4">
        <v>6.9920817951208605</v>
      </c>
      <c r="N11" s="4">
        <v>1.5427771049372263</v>
      </c>
      <c r="O11" s="4">
        <v>0.73314877807273326</v>
      </c>
      <c r="S11" s="3"/>
      <c r="T11" s="4"/>
      <c r="U11" s="5"/>
      <c r="V11" s="5"/>
      <c r="W11" s="5"/>
      <c r="X11" s="4"/>
      <c r="Y11" s="4"/>
      <c r="Z11" s="4"/>
      <c r="AA11" s="4"/>
    </row>
    <row r="12" spans="1:27" x14ac:dyDescent="0.25">
      <c r="A12" t="s">
        <v>10</v>
      </c>
      <c r="B12">
        <v>3</v>
      </c>
      <c r="C12">
        <v>3</v>
      </c>
      <c r="D12" s="8">
        <v>2</v>
      </c>
      <c r="E12" s="1">
        <v>1365</v>
      </c>
      <c r="F12" s="1">
        <v>1369</v>
      </c>
      <c r="G12" s="1">
        <v>2649</v>
      </c>
      <c r="H12" s="4">
        <v>2596.0294482065492</v>
      </c>
      <c r="I12" s="5">
        <v>125.41917210488597</v>
      </c>
      <c r="J12" s="5">
        <v>111.6791797900384</v>
      </c>
      <c r="K12" s="5">
        <v>1.3811202531147362</v>
      </c>
      <c r="L12" s="4">
        <v>1906.7812996333271</v>
      </c>
      <c r="M12" s="4">
        <v>0</v>
      </c>
      <c r="N12" s="4">
        <v>0.62734823241653825</v>
      </c>
      <c r="O12" s="4">
        <v>0</v>
      </c>
      <c r="S12" s="3"/>
      <c r="T12" s="4"/>
      <c r="U12" s="5"/>
      <c r="V12" s="5"/>
      <c r="W12" s="5"/>
      <c r="X12" s="4"/>
      <c r="Y12" s="4"/>
      <c r="Z12" s="4"/>
      <c r="AA12" s="4"/>
    </row>
    <row r="13" spans="1:27" x14ac:dyDescent="0.25">
      <c r="A13" t="s">
        <v>11</v>
      </c>
      <c r="B13">
        <v>3</v>
      </c>
      <c r="C13">
        <v>3</v>
      </c>
      <c r="D13" s="8">
        <v>2</v>
      </c>
      <c r="E13" s="1">
        <v>2108</v>
      </c>
      <c r="F13" s="1">
        <v>1793</v>
      </c>
      <c r="G13" s="1">
        <v>35770</v>
      </c>
      <c r="H13" s="4">
        <v>1134.8036707105709</v>
      </c>
      <c r="I13" s="5">
        <v>119.02277161642543</v>
      </c>
      <c r="J13" s="5">
        <v>128.89642856916871</v>
      </c>
      <c r="K13" s="5">
        <v>2.5889042805969003</v>
      </c>
      <c r="L13" s="4">
        <v>2026.5433277374689</v>
      </c>
      <c r="M13" s="4">
        <v>28.16557174608641</v>
      </c>
      <c r="N13" s="4">
        <v>0</v>
      </c>
      <c r="O13" s="4">
        <v>1.0110167958087219</v>
      </c>
      <c r="S13" s="3"/>
      <c r="T13" s="4"/>
      <c r="U13" s="5"/>
      <c r="V13" s="5"/>
      <c r="W13" s="5"/>
      <c r="X13" s="4"/>
      <c r="Y13" s="4"/>
      <c r="Z13" s="4"/>
      <c r="AA13" s="4"/>
    </row>
    <row r="14" spans="1:27" x14ac:dyDescent="0.25">
      <c r="A14" t="s">
        <v>12</v>
      </c>
      <c r="B14">
        <v>3</v>
      </c>
      <c r="C14">
        <v>3</v>
      </c>
      <c r="D14" s="8">
        <v>24</v>
      </c>
      <c r="E14" s="1">
        <v>5258</v>
      </c>
      <c r="F14" s="1">
        <v>5236</v>
      </c>
      <c r="G14" s="1">
        <v>505700</v>
      </c>
      <c r="H14" s="4">
        <v>2218.4791135667165</v>
      </c>
      <c r="I14" s="5">
        <v>396.67097376368935</v>
      </c>
      <c r="J14" s="5">
        <v>168.27609485277387</v>
      </c>
      <c r="K14" s="5">
        <v>5.6311543389273471</v>
      </c>
      <c r="L14" s="5">
        <v>2162.9264463193617</v>
      </c>
      <c r="M14" s="5">
        <v>52.993573119855675</v>
      </c>
      <c r="N14" s="5">
        <v>1.4089112231566627</v>
      </c>
      <c r="O14" s="5">
        <v>0</v>
      </c>
      <c r="S14" s="3"/>
      <c r="T14" s="4"/>
      <c r="U14" s="5"/>
      <c r="V14" s="5"/>
      <c r="W14" s="5"/>
      <c r="X14" s="4"/>
      <c r="Y14" s="4"/>
      <c r="Z14" s="4"/>
      <c r="AA14" s="4"/>
    </row>
    <row r="15" spans="1:27" x14ac:dyDescent="0.25">
      <c r="A15" t="s">
        <v>13</v>
      </c>
      <c r="B15">
        <v>3</v>
      </c>
      <c r="C15">
        <v>3</v>
      </c>
      <c r="D15" s="8">
        <v>24</v>
      </c>
      <c r="E15" s="1">
        <v>5191</v>
      </c>
      <c r="F15" s="1">
        <v>5733</v>
      </c>
      <c r="G15" s="1">
        <v>827600</v>
      </c>
      <c r="H15" s="4">
        <v>2218.4791135667165</v>
      </c>
      <c r="I15" s="5">
        <v>396.67097376368935</v>
      </c>
      <c r="J15" s="5">
        <v>168.27609485277387</v>
      </c>
      <c r="K15" s="5">
        <v>5.6311543389273471</v>
      </c>
      <c r="L15" s="5">
        <v>2162.9264463193617</v>
      </c>
      <c r="M15" s="5">
        <v>52.993573119855675</v>
      </c>
      <c r="N15" s="5">
        <v>1.4089112231566627</v>
      </c>
      <c r="O15" s="5">
        <v>0</v>
      </c>
      <c r="S15" s="3"/>
      <c r="T15" s="4"/>
      <c r="U15" s="5"/>
      <c r="V15" s="5"/>
      <c r="W15" s="5"/>
      <c r="X15" s="5"/>
      <c r="Y15" s="5"/>
      <c r="Z15" s="5"/>
      <c r="AA15" s="5"/>
    </row>
    <row r="16" spans="1:27" x14ac:dyDescent="0.25">
      <c r="A16" t="s">
        <v>14</v>
      </c>
      <c r="B16">
        <v>3</v>
      </c>
      <c r="C16">
        <v>3</v>
      </c>
      <c r="D16" s="8">
        <v>24</v>
      </c>
      <c r="E16" s="1">
        <v>4815</v>
      </c>
      <c r="F16" s="1">
        <v>3543</v>
      </c>
      <c r="G16" s="1">
        <v>85650</v>
      </c>
      <c r="H16" s="4">
        <v>1609.5110176975206</v>
      </c>
      <c r="I16" s="5">
        <v>269.07097116552109</v>
      </c>
      <c r="J16" s="5">
        <v>130.64798361241083</v>
      </c>
      <c r="K16" s="5">
        <v>2.7178153512566574</v>
      </c>
      <c r="L16" s="5">
        <v>2706.2057843019084</v>
      </c>
      <c r="M16" s="5">
        <v>60.182063449947954</v>
      </c>
      <c r="N16" s="5">
        <v>1.4380408535263638</v>
      </c>
      <c r="O16" s="5">
        <v>0.75040082489516136</v>
      </c>
      <c r="S16" s="3"/>
      <c r="T16" s="4"/>
      <c r="U16" s="5"/>
      <c r="V16" s="5"/>
      <c r="W16" s="5"/>
      <c r="X16" s="4"/>
      <c r="Y16" s="4"/>
      <c r="Z16" s="4"/>
      <c r="AA16" s="4"/>
    </row>
    <row r="17" spans="1:27" x14ac:dyDescent="0.25">
      <c r="A17" t="s">
        <v>15</v>
      </c>
      <c r="B17">
        <v>3</v>
      </c>
      <c r="C17">
        <v>3</v>
      </c>
      <c r="D17" s="8">
        <v>24</v>
      </c>
      <c r="E17" s="1">
        <v>2404</v>
      </c>
      <c r="F17" s="1">
        <v>2956</v>
      </c>
      <c r="G17" s="1">
        <v>101200</v>
      </c>
      <c r="H17" s="4">
        <v>5180.3722892376572</v>
      </c>
      <c r="I17" s="5">
        <v>613.88264826133593</v>
      </c>
      <c r="J17" s="5">
        <v>115.59255742742376</v>
      </c>
      <c r="K17" s="5">
        <v>8.0025847863200585</v>
      </c>
      <c r="L17" s="5">
        <v>2187.6821186652255</v>
      </c>
      <c r="M17" s="5">
        <v>92.193884637485581</v>
      </c>
      <c r="N17" s="5">
        <v>7.110410802500156</v>
      </c>
      <c r="O17" s="5">
        <v>0</v>
      </c>
      <c r="S17" s="3"/>
      <c r="T17" s="4"/>
      <c r="U17" s="5"/>
      <c r="V17" s="5"/>
      <c r="W17" s="5"/>
      <c r="X17" s="4"/>
      <c r="Y17" s="4"/>
      <c r="Z17" s="4"/>
      <c r="AA17" s="4"/>
    </row>
    <row r="18" spans="1:27" x14ac:dyDescent="0.25">
      <c r="A18" t="s">
        <v>16</v>
      </c>
      <c r="B18">
        <v>3</v>
      </c>
      <c r="C18">
        <v>2</v>
      </c>
      <c r="D18" s="8">
        <v>2</v>
      </c>
      <c r="E18" s="1">
        <v>1270</v>
      </c>
      <c r="F18" s="1">
        <v>1290</v>
      </c>
      <c r="G18" s="1">
        <v>6925</v>
      </c>
      <c r="H18" s="4">
        <v>6075.5819187751094</v>
      </c>
      <c r="I18" s="5">
        <v>282.48349977848551</v>
      </c>
      <c r="J18" s="5">
        <v>80.414777193547778</v>
      </c>
      <c r="K18" s="5">
        <v>2.8898973717195724</v>
      </c>
      <c r="L18" s="4">
        <v>1218.292943589785</v>
      </c>
      <c r="M18" s="4">
        <v>16.666151658506074</v>
      </c>
      <c r="N18" s="4">
        <v>2.5879433022156539</v>
      </c>
      <c r="O18" s="4">
        <v>1.2439194819781012</v>
      </c>
      <c r="S18" s="3"/>
      <c r="T18" s="4"/>
      <c r="U18" s="5"/>
      <c r="V18" s="5"/>
      <c r="W18" s="5"/>
      <c r="X18" s="5"/>
      <c r="Y18" s="5"/>
      <c r="Z18" s="5"/>
      <c r="AA18" s="5"/>
    </row>
    <row r="19" spans="1:27" x14ac:dyDescent="0.25">
      <c r="A19" t="s">
        <v>17</v>
      </c>
      <c r="B19">
        <v>3</v>
      </c>
      <c r="C19">
        <v>2</v>
      </c>
      <c r="D19" s="8">
        <v>2</v>
      </c>
      <c r="E19" s="1">
        <v>1000</v>
      </c>
      <c r="F19" s="1">
        <v>1000</v>
      </c>
      <c r="G19" s="1">
        <v>118000</v>
      </c>
      <c r="H19" s="4">
        <v>6075.5819187751094</v>
      </c>
      <c r="I19" s="5">
        <v>282.48349977848551</v>
      </c>
      <c r="J19" s="5">
        <v>80.414777193547778</v>
      </c>
      <c r="K19" s="5">
        <v>2.8898973717195724</v>
      </c>
      <c r="L19" s="4">
        <v>1218.292943589785</v>
      </c>
      <c r="M19" s="4">
        <v>16.666151658506074</v>
      </c>
      <c r="N19" s="4">
        <v>2.5879433022156539</v>
      </c>
      <c r="O19" s="4">
        <v>1.2439194819781012</v>
      </c>
      <c r="S19" s="3"/>
      <c r="T19" s="4"/>
      <c r="U19" s="5"/>
      <c r="V19" s="5"/>
      <c r="W19" s="5"/>
      <c r="X19" s="4"/>
      <c r="Y19" s="4"/>
      <c r="Z19" s="4"/>
      <c r="AA19" s="4"/>
    </row>
    <row r="20" spans="1:27" x14ac:dyDescent="0.25">
      <c r="A20" t="s">
        <v>18</v>
      </c>
      <c r="B20">
        <v>3</v>
      </c>
      <c r="C20">
        <v>2</v>
      </c>
      <c r="D20" s="8">
        <v>2</v>
      </c>
      <c r="E20" s="1">
        <v>1252</v>
      </c>
      <c r="F20" s="1">
        <v>1648</v>
      </c>
      <c r="G20" s="1">
        <v>18630</v>
      </c>
      <c r="H20" s="4">
        <v>3801.8591926525069</v>
      </c>
      <c r="I20" s="5">
        <v>207.27455728135402</v>
      </c>
      <c r="J20" s="5">
        <v>122.9077146778229</v>
      </c>
      <c r="K20" s="5">
        <v>2.4853493973198542</v>
      </c>
      <c r="L20" s="5">
        <v>2044.411150485329</v>
      </c>
      <c r="M20" s="5">
        <v>5.0298425707536101</v>
      </c>
      <c r="N20" s="5">
        <v>1.2866027123596102</v>
      </c>
      <c r="O20" s="5">
        <v>0.78094246577214588</v>
      </c>
      <c r="S20" s="3"/>
      <c r="T20" s="4"/>
      <c r="U20" s="5"/>
      <c r="V20" s="5"/>
      <c r="W20" s="5"/>
      <c r="X20" s="5"/>
      <c r="Y20" s="5"/>
      <c r="Z20" s="5"/>
      <c r="AA20" s="5"/>
    </row>
    <row r="21" spans="1:27" x14ac:dyDescent="0.25">
      <c r="A21" t="s">
        <v>19</v>
      </c>
      <c r="B21">
        <v>3</v>
      </c>
      <c r="C21">
        <v>2</v>
      </c>
      <c r="D21" s="8">
        <v>2</v>
      </c>
      <c r="E21" s="1">
        <v>1268</v>
      </c>
      <c r="F21" s="1">
        <v>1324</v>
      </c>
      <c r="G21" s="1">
        <v>4155</v>
      </c>
      <c r="H21" s="4">
        <v>3801.8591926525069</v>
      </c>
      <c r="I21" s="5">
        <v>207.27455728135402</v>
      </c>
      <c r="J21" s="5">
        <v>122.9077146778229</v>
      </c>
      <c r="K21" s="5">
        <v>2.4853493973198542</v>
      </c>
      <c r="L21" s="5">
        <v>2044.411150485329</v>
      </c>
      <c r="M21" s="5">
        <v>5.0298425707536101</v>
      </c>
      <c r="N21" s="5">
        <v>1.2866027123596102</v>
      </c>
      <c r="O21" s="5">
        <v>0.78094246577214588</v>
      </c>
      <c r="S21" s="3"/>
      <c r="T21" s="4"/>
      <c r="U21" s="5"/>
      <c r="V21" s="5"/>
      <c r="W21" s="5"/>
      <c r="X21" s="4"/>
      <c r="Y21" s="4"/>
      <c r="Z21" s="4"/>
      <c r="AA21" s="4"/>
    </row>
    <row r="22" spans="1:27" x14ac:dyDescent="0.25">
      <c r="A22" t="s">
        <v>20</v>
      </c>
      <c r="B22">
        <v>3</v>
      </c>
      <c r="C22">
        <v>2</v>
      </c>
      <c r="D22" s="8">
        <v>24</v>
      </c>
      <c r="E22" s="1">
        <v>4810</v>
      </c>
      <c r="F22" s="1">
        <v>4848</v>
      </c>
      <c r="G22" s="1">
        <v>259300</v>
      </c>
      <c r="H22" s="4">
        <v>2752.5497313949372</v>
      </c>
      <c r="I22" s="5">
        <v>498.82077543741747</v>
      </c>
      <c r="J22" s="5">
        <v>121.07188780028326</v>
      </c>
      <c r="K22" s="5">
        <v>6.8926269443845118</v>
      </c>
      <c r="L22" s="5">
        <v>2250.2623985323612</v>
      </c>
      <c r="M22" s="5">
        <v>113.7950806416043</v>
      </c>
      <c r="N22" s="5">
        <v>3.5062773922883981</v>
      </c>
      <c r="O22" s="5">
        <v>0</v>
      </c>
      <c r="S22" s="3"/>
      <c r="T22" s="4"/>
      <c r="U22" s="5"/>
      <c r="V22" s="5"/>
      <c r="W22" s="5"/>
      <c r="X22" s="5"/>
      <c r="Y22" s="5"/>
      <c r="Z22" s="5"/>
      <c r="AA22" s="5"/>
    </row>
    <row r="23" spans="1:27" x14ac:dyDescent="0.25">
      <c r="A23" t="s">
        <v>21</v>
      </c>
      <c r="B23">
        <v>3</v>
      </c>
      <c r="C23">
        <v>2</v>
      </c>
      <c r="D23" s="8">
        <v>24</v>
      </c>
      <c r="E23" s="1">
        <v>4769</v>
      </c>
      <c r="F23" s="1">
        <v>3149</v>
      </c>
      <c r="G23" s="1">
        <v>2920000</v>
      </c>
      <c r="H23" s="4">
        <v>5045.2615666234051</v>
      </c>
      <c r="I23" s="5">
        <v>173.18882029774295</v>
      </c>
      <c r="J23" s="5">
        <v>229.67383412149397</v>
      </c>
      <c r="K23" s="5">
        <v>1.976212983060561</v>
      </c>
      <c r="L23" s="5">
        <v>2245.134466601226</v>
      </c>
      <c r="M23" s="5">
        <v>127.48300345904175</v>
      </c>
      <c r="N23" s="5">
        <v>4.7733144360078166</v>
      </c>
      <c r="O23" s="5">
        <v>0</v>
      </c>
      <c r="S23" s="3"/>
      <c r="T23" s="4"/>
      <c r="U23" s="5"/>
      <c r="V23" s="5"/>
      <c r="W23" s="5"/>
      <c r="X23" s="4"/>
      <c r="Y23" s="4"/>
      <c r="Z23" s="4"/>
      <c r="AA23" s="4"/>
    </row>
    <row r="24" spans="1:27" x14ac:dyDescent="0.25">
      <c r="A24" t="s">
        <v>22</v>
      </c>
      <c r="B24">
        <v>3</v>
      </c>
      <c r="C24">
        <v>2</v>
      </c>
      <c r="D24" s="8">
        <v>24</v>
      </c>
      <c r="E24" s="1">
        <v>2702</v>
      </c>
      <c r="F24" s="1">
        <v>3011</v>
      </c>
      <c r="G24" s="1">
        <v>1175000</v>
      </c>
      <c r="H24" s="4">
        <v>5045.2615666234051</v>
      </c>
      <c r="I24" s="5">
        <v>173.18882029774295</v>
      </c>
      <c r="J24" s="5">
        <v>229.67383412149397</v>
      </c>
      <c r="K24" s="5">
        <v>1.976212983060561</v>
      </c>
      <c r="L24" s="5">
        <v>2245.134466601226</v>
      </c>
      <c r="M24" s="5">
        <v>127.48300345904175</v>
      </c>
      <c r="N24" s="5">
        <v>4.7733144360078166</v>
      </c>
      <c r="O24" s="5">
        <v>0</v>
      </c>
      <c r="S24" s="3"/>
      <c r="T24" s="4"/>
      <c r="U24" s="5"/>
      <c r="V24" s="5"/>
      <c r="W24" s="5"/>
      <c r="X24" s="4"/>
      <c r="Y24" s="4"/>
      <c r="Z24" s="4"/>
      <c r="AA24" s="4"/>
    </row>
    <row r="25" spans="1:27" x14ac:dyDescent="0.25">
      <c r="A25" t="s">
        <v>23</v>
      </c>
      <c r="B25">
        <v>3</v>
      </c>
      <c r="C25">
        <v>2</v>
      </c>
      <c r="D25" s="8">
        <v>24</v>
      </c>
      <c r="E25" s="1">
        <v>6946</v>
      </c>
      <c r="F25" s="1">
        <v>4188</v>
      </c>
      <c r="G25" s="1">
        <v>2744000</v>
      </c>
      <c r="H25" s="4">
        <v>2752.5497313949372</v>
      </c>
      <c r="I25" s="5">
        <v>498.82077543741747</v>
      </c>
      <c r="J25" s="5">
        <v>121.07188780028326</v>
      </c>
      <c r="K25" s="5">
        <v>6.8926269443845118</v>
      </c>
      <c r="L25" s="5">
        <v>2250.2623985323612</v>
      </c>
      <c r="M25" s="5">
        <v>113.7950806416043</v>
      </c>
      <c r="N25" s="5">
        <v>3.5062773922883981</v>
      </c>
      <c r="O25" s="5">
        <v>0</v>
      </c>
      <c r="S25" s="3"/>
      <c r="T25" s="4"/>
      <c r="U25" s="5"/>
      <c r="V25" s="5"/>
      <c r="W25" s="5"/>
      <c r="X25" s="4"/>
      <c r="Y25" s="4"/>
      <c r="Z25" s="4"/>
      <c r="AA25" s="4"/>
    </row>
    <row r="26" spans="1:27" x14ac:dyDescent="0.25">
      <c r="A26" t="s">
        <v>54</v>
      </c>
      <c r="B26">
        <v>1</v>
      </c>
      <c r="C26">
        <v>1</v>
      </c>
      <c r="D26" s="8">
        <v>2</v>
      </c>
      <c r="E26" s="1">
        <v>1102</v>
      </c>
      <c r="F26" s="1">
        <v>1050</v>
      </c>
      <c r="G26" s="1">
        <v>5800</v>
      </c>
      <c r="H26" s="4">
        <v>2815.319381914951</v>
      </c>
      <c r="I26" s="5">
        <v>482.34868605965374</v>
      </c>
      <c r="J26" s="5">
        <v>113.83883176241147</v>
      </c>
      <c r="K26" s="5">
        <v>7.2499763462496531</v>
      </c>
      <c r="L26" s="4">
        <v>1943.3738722314267</v>
      </c>
      <c r="M26" s="4">
        <v>5.2390470742289974</v>
      </c>
      <c r="N26" s="4">
        <v>2.0783265525915673</v>
      </c>
      <c r="O26" s="4">
        <v>0</v>
      </c>
      <c r="S26" s="3"/>
      <c r="T26" s="4"/>
      <c r="U26" s="5"/>
      <c r="V26" s="5"/>
      <c r="W26" s="5"/>
      <c r="X26" s="4"/>
      <c r="Y26" s="4"/>
      <c r="Z26" s="4"/>
      <c r="AA26" s="4"/>
    </row>
    <row r="27" spans="1:27" x14ac:dyDescent="0.25">
      <c r="A27" t="s">
        <v>55</v>
      </c>
      <c r="B27">
        <v>1</v>
      </c>
      <c r="C27">
        <v>1</v>
      </c>
      <c r="D27" s="8">
        <v>2</v>
      </c>
      <c r="E27" s="1">
        <v>1083</v>
      </c>
      <c r="F27" s="1">
        <v>1483</v>
      </c>
      <c r="G27" s="1">
        <v>1000</v>
      </c>
      <c r="H27" s="4">
        <v>2815.319381914951</v>
      </c>
      <c r="I27" s="5">
        <v>482.34868605965374</v>
      </c>
      <c r="J27" s="5">
        <v>113.83883176241147</v>
      </c>
      <c r="K27" s="5">
        <v>7.2499763462496531</v>
      </c>
      <c r="L27" s="4">
        <v>1943.3738722314267</v>
      </c>
      <c r="M27" s="4">
        <v>5.2390470742289974</v>
      </c>
      <c r="N27" s="4">
        <v>2.0783265525915673</v>
      </c>
      <c r="O27" s="4">
        <v>0</v>
      </c>
      <c r="S27" s="3"/>
      <c r="T27" s="4"/>
      <c r="U27" s="5"/>
      <c r="V27" s="5"/>
      <c r="W27" s="5"/>
      <c r="X27" s="5"/>
      <c r="Y27" s="5"/>
      <c r="Z27" s="5"/>
      <c r="AA27" s="5"/>
    </row>
    <row r="28" spans="1:27" x14ac:dyDescent="0.25">
      <c r="A28" t="s">
        <v>56</v>
      </c>
      <c r="B28">
        <v>1</v>
      </c>
      <c r="C28">
        <v>1</v>
      </c>
      <c r="D28" s="8">
        <v>2</v>
      </c>
      <c r="E28" s="1">
        <v>1221</v>
      </c>
      <c r="F28" s="1">
        <v>1394</v>
      </c>
      <c r="G28" s="1">
        <v>3736</v>
      </c>
      <c r="H28" s="4">
        <v>1844.453732026356</v>
      </c>
      <c r="I28" s="5">
        <v>268.63465439875614</v>
      </c>
      <c r="J28" s="5">
        <v>143.95746646402395</v>
      </c>
      <c r="K28" s="5">
        <v>5.1545368568594725</v>
      </c>
      <c r="L28" s="5">
        <v>2159.3031451405154</v>
      </c>
      <c r="M28" s="5">
        <v>0</v>
      </c>
      <c r="N28" s="5">
        <v>0</v>
      </c>
      <c r="O28" s="5">
        <v>0</v>
      </c>
      <c r="S28" s="3"/>
      <c r="T28" s="4"/>
      <c r="U28" s="5"/>
      <c r="V28" s="5"/>
      <c r="W28" s="5"/>
      <c r="X28" s="5"/>
      <c r="Y28" s="5"/>
      <c r="Z28" s="5"/>
      <c r="AA28" s="5"/>
    </row>
    <row r="29" spans="1:27" x14ac:dyDescent="0.25">
      <c r="A29" t="s">
        <v>57</v>
      </c>
      <c r="B29">
        <v>1</v>
      </c>
      <c r="C29">
        <v>1</v>
      </c>
      <c r="D29" s="8">
        <v>2</v>
      </c>
      <c r="E29" s="1">
        <v>1134</v>
      </c>
      <c r="F29" s="1">
        <v>1920</v>
      </c>
      <c r="G29" s="1">
        <v>1007</v>
      </c>
      <c r="H29" s="4">
        <v>2442.8712546686065</v>
      </c>
      <c r="I29" s="5">
        <v>217.64976833662993</v>
      </c>
      <c r="J29" s="5">
        <v>113.65762610318687</v>
      </c>
      <c r="K29" s="5">
        <v>2.7156829551531336</v>
      </c>
      <c r="L29" s="4">
        <v>1797.1983634540873</v>
      </c>
      <c r="M29" s="4">
        <v>5.5815969870214328</v>
      </c>
      <c r="N29" s="4">
        <v>0</v>
      </c>
      <c r="O29" s="4">
        <v>0</v>
      </c>
      <c r="S29" s="3"/>
      <c r="T29" s="4"/>
      <c r="U29" s="5"/>
      <c r="V29" s="5"/>
      <c r="W29" s="5"/>
      <c r="X29" s="5"/>
      <c r="Y29" s="5"/>
      <c r="Z29" s="5"/>
      <c r="AA29" s="5"/>
    </row>
    <row r="30" spans="1:27" x14ac:dyDescent="0.25">
      <c r="A30" t="s">
        <v>58</v>
      </c>
      <c r="B30">
        <v>1</v>
      </c>
      <c r="C30">
        <v>1</v>
      </c>
      <c r="D30" s="8">
        <v>24</v>
      </c>
      <c r="E30" s="1">
        <v>1274</v>
      </c>
      <c r="F30" s="1">
        <v>1497</v>
      </c>
      <c r="G30" s="1">
        <v>8586</v>
      </c>
      <c r="H30" s="4">
        <v>1692.923266852413</v>
      </c>
      <c r="I30" s="5">
        <v>259.37007643997038</v>
      </c>
      <c r="J30" s="5">
        <v>105.47127622493736</v>
      </c>
      <c r="K30" s="5">
        <v>3.5463226792229414</v>
      </c>
      <c r="L30" s="5">
        <v>2593.2736022911317</v>
      </c>
      <c r="M30" s="5">
        <v>0</v>
      </c>
      <c r="N30" s="5">
        <v>0.76297388144640765</v>
      </c>
      <c r="O30" s="5">
        <v>0</v>
      </c>
      <c r="S30" s="3"/>
      <c r="T30" s="4"/>
      <c r="U30" s="5"/>
      <c r="V30" s="5"/>
      <c r="W30" s="5"/>
      <c r="X30" s="5"/>
      <c r="Y30" s="5"/>
      <c r="Z30" s="5"/>
      <c r="AA30" s="5"/>
    </row>
    <row r="31" spans="1:27" x14ac:dyDescent="0.25">
      <c r="A31" t="s">
        <v>59</v>
      </c>
      <c r="B31">
        <v>1</v>
      </c>
      <c r="C31">
        <v>1</v>
      </c>
      <c r="D31" s="8">
        <v>24</v>
      </c>
      <c r="E31" s="1">
        <v>1891</v>
      </c>
      <c r="F31" s="1">
        <v>2486</v>
      </c>
      <c r="G31" s="1">
        <v>259500</v>
      </c>
      <c r="H31" s="4">
        <v>4879.5341247068282</v>
      </c>
      <c r="I31" s="5">
        <v>261.39820559918616</v>
      </c>
      <c r="J31" s="5">
        <v>78.701515742736149</v>
      </c>
      <c r="K31" s="5">
        <v>3.2757698407282638</v>
      </c>
      <c r="L31" s="5">
        <v>1787.8441638583956</v>
      </c>
      <c r="M31" s="5">
        <v>2.8575773792070924</v>
      </c>
      <c r="N31" s="5">
        <v>0.72261904375063724</v>
      </c>
      <c r="O31" s="5">
        <v>0</v>
      </c>
      <c r="S31" s="3"/>
      <c r="T31" s="4"/>
      <c r="U31" s="5"/>
      <c r="V31" s="5"/>
      <c r="W31" s="5"/>
      <c r="X31" s="5"/>
      <c r="Y31" s="5"/>
      <c r="Z31" s="5"/>
      <c r="AA31" s="5"/>
    </row>
    <row r="32" spans="1:27" x14ac:dyDescent="0.25">
      <c r="A32" t="s">
        <v>60</v>
      </c>
      <c r="B32">
        <v>1</v>
      </c>
      <c r="C32">
        <v>1</v>
      </c>
      <c r="D32" s="8">
        <v>24</v>
      </c>
      <c r="E32" s="1">
        <v>1670</v>
      </c>
      <c r="F32" s="1">
        <v>1179</v>
      </c>
      <c r="G32" s="1">
        <v>14260</v>
      </c>
      <c r="H32" s="4">
        <v>4879.5341247068282</v>
      </c>
      <c r="I32" s="5">
        <v>261.39820559918616</v>
      </c>
      <c r="J32" s="5">
        <v>78.701515742736149</v>
      </c>
      <c r="K32" s="5">
        <v>3.2757698407282638</v>
      </c>
      <c r="L32" s="5">
        <v>1787.8441638583956</v>
      </c>
      <c r="M32" s="5">
        <v>2.8575773792070924</v>
      </c>
      <c r="N32" s="5">
        <v>0.72261904375063724</v>
      </c>
      <c r="O32" s="5">
        <v>0</v>
      </c>
      <c r="S32" s="3"/>
      <c r="T32" s="4"/>
      <c r="U32" s="5"/>
      <c r="V32" s="5"/>
      <c r="W32" s="5"/>
      <c r="X32" s="5"/>
      <c r="Y32" s="5"/>
      <c r="Z32" s="5"/>
      <c r="AA32" s="5"/>
    </row>
    <row r="33" spans="1:27" x14ac:dyDescent="0.25">
      <c r="A33" t="s">
        <v>61</v>
      </c>
      <c r="B33">
        <v>1</v>
      </c>
      <c r="C33">
        <v>1</v>
      </c>
      <c r="D33" s="8">
        <v>24</v>
      </c>
      <c r="E33" s="1">
        <v>1512</v>
      </c>
      <c r="F33" s="1">
        <v>2070</v>
      </c>
      <c r="G33" s="1">
        <v>12660</v>
      </c>
      <c r="H33" s="4">
        <v>3309.9417698878765</v>
      </c>
      <c r="I33" s="5">
        <v>428.89717317149962</v>
      </c>
      <c r="J33" s="5">
        <v>363.5536777630083</v>
      </c>
      <c r="K33" s="5">
        <v>6.1956829964705653</v>
      </c>
      <c r="L33" s="5">
        <v>2210.7649073694656</v>
      </c>
      <c r="M33" s="5">
        <v>0</v>
      </c>
      <c r="N33" s="5">
        <v>1.8708323152842898</v>
      </c>
      <c r="O33" s="5">
        <v>0</v>
      </c>
      <c r="S33" s="3"/>
      <c r="T33" s="4"/>
      <c r="U33" s="5"/>
      <c r="V33" s="5"/>
      <c r="W33" s="5"/>
      <c r="X33" s="5"/>
      <c r="Y33" s="5"/>
      <c r="Z33" s="5"/>
      <c r="AA33" s="5"/>
    </row>
    <row r="34" spans="1:27" x14ac:dyDescent="0.25">
      <c r="A34" t="s">
        <v>70</v>
      </c>
      <c r="B34">
        <v>1</v>
      </c>
      <c r="C34">
        <v>3</v>
      </c>
      <c r="D34" s="8">
        <v>2</v>
      </c>
      <c r="E34" s="1">
        <v>1124</v>
      </c>
      <c r="F34" s="1">
        <v>1129</v>
      </c>
      <c r="G34" s="1">
        <v>3979</v>
      </c>
      <c r="H34" s="4">
        <v>2875.3776514827236</v>
      </c>
      <c r="I34" s="5">
        <v>169.9062989403302</v>
      </c>
      <c r="J34" s="5">
        <v>106.3668779866841</v>
      </c>
      <c r="K34" s="5">
        <v>2.3145120848579159</v>
      </c>
      <c r="L34" s="5">
        <v>2349.8818560960917</v>
      </c>
      <c r="M34" s="5">
        <v>32.811207167108911</v>
      </c>
      <c r="N34" s="5">
        <v>3.0154517203128535</v>
      </c>
      <c r="O34" s="5">
        <v>0</v>
      </c>
      <c r="S34" s="3"/>
      <c r="T34" s="4"/>
      <c r="U34" s="5"/>
      <c r="V34" s="5"/>
      <c r="W34" s="5"/>
      <c r="X34" s="5"/>
      <c r="Y34" s="5"/>
      <c r="Z34" s="5"/>
      <c r="AA34" s="5"/>
    </row>
    <row r="35" spans="1:27" x14ac:dyDescent="0.25">
      <c r="A35" t="s">
        <v>71</v>
      </c>
      <c r="B35">
        <v>1</v>
      </c>
      <c r="C35">
        <v>3</v>
      </c>
      <c r="D35" s="8">
        <v>2</v>
      </c>
      <c r="E35" s="1">
        <v>1350</v>
      </c>
      <c r="F35" s="1">
        <v>1474</v>
      </c>
      <c r="G35" s="1">
        <v>9928</v>
      </c>
      <c r="H35" s="4">
        <v>1574.7241964533214</v>
      </c>
      <c r="I35" s="5">
        <v>299.28228616107276</v>
      </c>
      <c r="J35" s="5">
        <v>162.21365544770251</v>
      </c>
      <c r="K35" s="5">
        <v>4.4144642033734094</v>
      </c>
      <c r="L35" s="4">
        <v>2039.4814573577301</v>
      </c>
      <c r="M35" s="4">
        <v>19.319331615389999</v>
      </c>
      <c r="N35" s="4">
        <v>1.1174584414468609</v>
      </c>
      <c r="O35" s="4">
        <v>0</v>
      </c>
      <c r="S35" s="3"/>
      <c r="T35" s="4"/>
      <c r="U35" s="5"/>
      <c r="V35" s="5"/>
      <c r="W35" s="5"/>
      <c r="X35" s="5"/>
      <c r="Y35" s="5"/>
      <c r="Z35" s="5"/>
      <c r="AA35" s="5"/>
    </row>
    <row r="36" spans="1:27" x14ac:dyDescent="0.25">
      <c r="A36" t="s">
        <v>72</v>
      </c>
      <c r="B36">
        <v>1</v>
      </c>
      <c r="C36">
        <v>3</v>
      </c>
      <c r="D36" s="8">
        <v>2</v>
      </c>
      <c r="E36" s="1">
        <v>1090</v>
      </c>
      <c r="F36" s="1">
        <v>1502</v>
      </c>
      <c r="G36" s="1">
        <v>3187</v>
      </c>
      <c r="H36" s="4">
        <v>2809.9289944263064</v>
      </c>
      <c r="I36" s="5">
        <v>94.880676568182537</v>
      </c>
      <c r="J36" s="5">
        <v>107.81348273766901</v>
      </c>
      <c r="K36" s="5">
        <v>1.0851122357178988</v>
      </c>
      <c r="L36" s="4">
        <v>1469.0763490929173</v>
      </c>
      <c r="M36" s="4">
        <v>10.59034336684919</v>
      </c>
      <c r="N36" s="4">
        <v>2.5858587211066633</v>
      </c>
      <c r="O36" s="4">
        <v>0</v>
      </c>
      <c r="S36" s="3"/>
      <c r="T36" s="4"/>
      <c r="U36" s="5"/>
      <c r="V36" s="5"/>
      <c r="W36" s="5"/>
      <c r="X36" s="5"/>
      <c r="Y36" s="5"/>
      <c r="Z36" s="5"/>
      <c r="AA36" s="5"/>
    </row>
    <row r="37" spans="1:27" x14ac:dyDescent="0.25">
      <c r="A37" t="s">
        <v>73</v>
      </c>
      <c r="B37">
        <v>1</v>
      </c>
      <c r="C37">
        <v>3</v>
      </c>
      <c r="D37" s="8">
        <v>2</v>
      </c>
      <c r="E37" s="1">
        <v>2143</v>
      </c>
      <c r="F37" s="1">
        <v>1578</v>
      </c>
      <c r="G37" s="1">
        <v>245500</v>
      </c>
      <c r="H37" s="4">
        <v>2809.9289944263064</v>
      </c>
      <c r="I37" s="5">
        <v>94.880676568182537</v>
      </c>
      <c r="J37" s="5">
        <v>107.81348273766901</v>
      </c>
      <c r="K37" s="5">
        <v>1.0851122357178988</v>
      </c>
      <c r="L37" s="4">
        <v>1469.0763490929173</v>
      </c>
      <c r="M37" s="4">
        <v>10.59034336684919</v>
      </c>
      <c r="N37" s="4">
        <v>2.5858587211066633</v>
      </c>
      <c r="O37" s="4">
        <v>0</v>
      </c>
      <c r="S37" s="3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t="s">
        <v>74</v>
      </c>
      <c r="B38">
        <v>1</v>
      </c>
      <c r="C38">
        <v>3</v>
      </c>
      <c r="D38" s="8">
        <v>24</v>
      </c>
      <c r="E38" s="1">
        <v>1605</v>
      </c>
      <c r="F38" s="1">
        <v>1302</v>
      </c>
      <c r="G38" s="1">
        <v>187700</v>
      </c>
      <c r="H38" s="5">
        <v>1809.3287163036</v>
      </c>
      <c r="I38" s="5">
        <v>189.0575298820992</v>
      </c>
      <c r="J38" s="5">
        <v>78.940024158197858</v>
      </c>
      <c r="K38" s="5">
        <v>2.9789396734501739</v>
      </c>
      <c r="L38" s="5">
        <v>2012.2903995148069</v>
      </c>
      <c r="M38" s="5">
        <v>6.7038671246912571</v>
      </c>
      <c r="N38" s="5">
        <v>0.35061973864950774</v>
      </c>
      <c r="O38" s="5">
        <v>0</v>
      </c>
      <c r="S38" s="3"/>
      <c r="T38" s="4"/>
      <c r="U38" s="5"/>
      <c r="V38" s="5"/>
      <c r="W38" s="5"/>
      <c r="X38" s="5"/>
      <c r="Y38" s="5"/>
      <c r="Z38" s="5"/>
      <c r="AA38" s="5"/>
    </row>
    <row r="39" spans="1:27" x14ac:dyDescent="0.25">
      <c r="A39" t="s">
        <v>75</v>
      </c>
      <c r="B39">
        <v>1</v>
      </c>
      <c r="C39">
        <v>3</v>
      </c>
      <c r="D39" s="8">
        <v>24</v>
      </c>
      <c r="E39" s="1">
        <v>1574</v>
      </c>
      <c r="F39" s="1">
        <v>1739</v>
      </c>
      <c r="G39" s="1">
        <v>187300</v>
      </c>
      <c r="H39" s="4">
        <v>1721.6927158061972</v>
      </c>
      <c r="I39" s="5">
        <v>143.0319998564224</v>
      </c>
      <c r="J39" s="5">
        <v>131.79089935635403</v>
      </c>
      <c r="K39" s="5">
        <v>1.8009912225363505</v>
      </c>
      <c r="L39" s="5">
        <v>2305.8370274651975</v>
      </c>
      <c r="M39" s="5">
        <v>0</v>
      </c>
      <c r="N39" s="5">
        <v>0.52595318888229703</v>
      </c>
      <c r="O39" s="5">
        <v>0</v>
      </c>
      <c r="S39" s="3"/>
      <c r="T39" s="4"/>
      <c r="U39" s="5"/>
      <c r="V39" s="5"/>
      <c r="W39" s="5"/>
      <c r="X39" s="5"/>
      <c r="Y39" s="5"/>
      <c r="Z39" s="5"/>
      <c r="AA39" s="5"/>
    </row>
    <row r="40" spans="1:27" x14ac:dyDescent="0.25">
      <c r="A40" t="s">
        <v>76</v>
      </c>
      <c r="B40">
        <v>1</v>
      </c>
      <c r="C40">
        <v>3</v>
      </c>
      <c r="D40" s="8">
        <v>24</v>
      </c>
      <c r="E40" s="1">
        <v>1635</v>
      </c>
      <c r="F40" s="1">
        <v>1713</v>
      </c>
      <c r="G40" s="1">
        <v>38370</v>
      </c>
      <c r="H40" s="4">
        <v>1721.6927158061972</v>
      </c>
      <c r="I40" s="5">
        <v>143.0319998564224</v>
      </c>
      <c r="J40" s="5">
        <v>131.79089935635403</v>
      </c>
      <c r="K40" s="5">
        <v>1.8009912225363505</v>
      </c>
      <c r="L40" s="5">
        <v>2305.8370274651975</v>
      </c>
      <c r="M40" s="5">
        <v>0</v>
      </c>
      <c r="N40" s="5">
        <v>0.52595318888229703</v>
      </c>
      <c r="O40" s="5">
        <v>0</v>
      </c>
      <c r="S40" s="3"/>
      <c r="T40" s="4"/>
      <c r="U40" s="5"/>
      <c r="V40" s="5"/>
      <c r="W40" s="5"/>
      <c r="X40" s="5"/>
      <c r="Y40" s="5"/>
      <c r="Z40" s="5"/>
      <c r="AA40" s="5"/>
    </row>
    <row r="41" spans="1:27" x14ac:dyDescent="0.25">
      <c r="A41" t="s">
        <v>77</v>
      </c>
      <c r="B41">
        <v>1</v>
      </c>
      <c r="C41">
        <v>3</v>
      </c>
      <c r="D41" s="8">
        <v>24</v>
      </c>
      <c r="E41" s="1">
        <v>1176</v>
      </c>
      <c r="F41" s="1">
        <v>1292</v>
      </c>
      <c r="G41" s="1">
        <v>22730</v>
      </c>
      <c r="H41" s="5">
        <v>1809.3287163036</v>
      </c>
      <c r="I41" s="5">
        <v>189.0575298820992</v>
      </c>
      <c r="J41" s="5">
        <v>78.940024158197858</v>
      </c>
      <c r="K41" s="5">
        <v>2.9789396734501739</v>
      </c>
      <c r="L41" s="5">
        <v>2012.2903995148069</v>
      </c>
      <c r="M41" s="5">
        <v>6.7038671246912571</v>
      </c>
      <c r="N41" s="5">
        <v>0.35061973864950774</v>
      </c>
      <c r="O41" s="5">
        <v>0</v>
      </c>
      <c r="S41" s="3"/>
      <c r="T41" s="4"/>
      <c r="U41" s="5"/>
      <c r="V41" s="5"/>
      <c r="W41" s="5"/>
      <c r="X41" s="5"/>
      <c r="Y41" s="5"/>
      <c r="Z41" s="5"/>
      <c r="AA41" s="5"/>
    </row>
    <row r="42" spans="1:27" x14ac:dyDescent="0.25">
      <c r="A42" t="s">
        <v>62</v>
      </c>
      <c r="B42">
        <v>1</v>
      </c>
      <c r="C42">
        <v>2</v>
      </c>
      <c r="D42" s="8">
        <v>2</v>
      </c>
      <c r="E42" s="1">
        <v>1187</v>
      </c>
      <c r="F42" s="1">
        <v>1032</v>
      </c>
      <c r="G42" s="1">
        <v>4651</v>
      </c>
      <c r="H42" s="4">
        <v>2182.329736775428</v>
      </c>
      <c r="I42" s="5">
        <v>213.20892341282482</v>
      </c>
      <c r="J42" s="5">
        <v>103.15779343622663</v>
      </c>
      <c r="K42" s="5">
        <v>3.0481277725677436</v>
      </c>
      <c r="L42" s="5">
        <v>2098.8186122370771</v>
      </c>
      <c r="M42" s="5">
        <v>18.506549522141807</v>
      </c>
      <c r="N42" s="5">
        <v>2.0034481301093514</v>
      </c>
      <c r="O42" s="5">
        <v>0</v>
      </c>
      <c r="S42" s="3"/>
      <c r="T42" s="4"/>
      <c r="U42" s="5"/>
      <c r="V42" s="5"/>
      <c r="W42" s="5"/>
      <c r="X42" s="5"/>
      <c r="Y42" s="5"/>
      <c r="Z42" s="5"/>
      <c r="AA42" s="5"/>
    </row>
    <row r="43" spans="1:27" x14ac:dyDescent="0.25">
      <c r="A43" t="s">
        <v>63</v>
      </c>
      <c r="B43">
        <v>1</v>
      </c>
      <c r="C43">
        <v>2</v>
      </c>
      <c r="D43" s="8">
        <v>2</v>
      </c>
      <c r="E43" s="1">
        <v>1010</v>
      </c>
      <c r="F43" s="1">
        <v>1203</v>
      </c>
      <c r="G43" s="1">
        <v>22290</v>
      </c>
      <c r="H43" s="4">
        <v>1870.4833994814289</v>
      </c>
      <c r="I43" s="5">
        <v>142.07614463190671</v>
      </c>
      <c r="J43" s="5">
        <v>129.74611972456498</v>
      </c>
      <c r="K43" s="5">
        <v>1.5749021336039621</v>
      </c>
      <c r="L43" s="4">
        <v>2272.9700854700855</v>
      </c>
      <c r="M43" s="4">
        <v>5.8482667683411185</v>
      </c>
      <c r="N43" s="4">
        <v>0.8404186273491997</v>
      </c>
      <c r="O43" s="4">
        <v>0.52967560547218462</v>
      </c>
      <c r="S43" s="3"/>
      <c r="T43" s="4"/>
      <c r="U43" s="5"/>
      <c r="V43" s="5"/>
      <c r="W43" s="5"/>
      <c r="X43" s="5"/>
      <c r="Y43" s="5"/>
      <c r="Z43" s="5"/>
      <c r="AA43" s="5"/>
    </row>
    <row r="44" spans="1:27" x14ac:dyDescent="0.25">
      <c r="A44" t="s">
        <v>64</v>
      </c>
      <c r="B44">
        <v>1</v>
      </c>
      <c r="C44">
        <v>2</v>
      </c>
      <c r="D44" s="8">
        <v>2</v>
      </c>
      <c r="E44" s="1">
        <v>1381</v>
      </c>
      <c r="F44" s="1">
        <v>1181</v>
      </c>
      <c r="G44" s="1">
        <v>32650</v>
      </c>
      <c r="H44" s="4">
        <v>2182.329736775428</v>
      </c>
      <c r="I44" s="5">
        <v>213.20892341282482</v>
      </c>
      <c r="J44" s="5">
        <v>103.15779343622663</v>
      </c>
      <c r="K44" s="5">
        <v>3.0481277725677436</v>
      </c>
      <c r="L44" s="5">
        <v>2098.8186122370771</v>
      </c>
      <c r="M44" s="5">
        <v>18.506549522141807</v>
      </c>
      <c r="N44" s="5">
        <v>2.0034481301093514</v>
      </c>
      <c r="O44" s="5">
        <v>0</v>
      </c>
      <c r="S44" s="3"/>
      <c r="T44" s="4"/>
      <c r="U44" s="5"/>
      <c r="V44" s="5"/>
      <c r="W44" s="5"/>
      <c r="X44" s="5"/>
      <c r="Y44" s="5"/>
      <c r="Z44" s="5"/>
      <c r="AA44" s="5"/>
    </row>
    <row r="45" spans="1:27" x14ac:dyDescent="0.25">
      <c r="A45" t="s">
        <v>65</v>
      </c>
      <c r="B45">
        <v>1</v>
      </c>
      <c r="C45">
        <v>2</v>
      </c>
      <c r="D45" s="8">
        <v>2</v>
      </c>
      <c r="E45" s="1">
        <v>1483</v>
      </c>
      <c r="F45" s="1">
        <v>1190</v>
      </c>
      <c r="G45" s="1">
        <v>17700</v>
      </c>
      <c r="I45" s="2"/>
      <c r="S45" s="3"/>
      <c r="T45" s="4"/>
      <c r="U45" s="5"/>
      <c r="V45" s="5"/>
      <c r="W45" s="5"/>
      <c r="X45" s="5"/>
      <c r="Y45" s="5"/>
      <c r="Z45" s="5"/>
      <c r="AA45" s="5"/>
    </row>
    <row r="46" spans="1:27" x14ac:dyDescent="0.25">
      <c r="A46" t="s">
        <v>66</v>
      </c>
      <c r="B46">
        <v>1</v>
      </c>
      <c r="C46">
        <v>2</v>
      </c>
      <c r="D46" s="8">
        <v>24</v>
      </c>
      <c r="E46" s="1">
        <v>1213</v>
      </c>
      <c r="F46" s="1">
        <v>1414</v>
      </c>
      <c r="G46" s="1">
        <v>46640</v>
      </c>
      <c r="H46" s="4">
        <v>3030.5258696534711</v>
      </c>
      <c r="I46" s="5">
        <v>116.49965915132114</v>
      </c>
      <c r="J46" s="5">
        <v>101.27780653827962</v>
      </c>
      <c r="K46" s="5">
        <v>1.7106789291532414</v>
      </c>
      <c r="L46" s="5">
        <v>2262.9087569602798</v>
      </c>
      <c r="M46" s="5">
        <v>4.8209983497734346</v>
      </c>
      <c r="N46" s="5">
        <v>0.41438806358370445</v>
      </c>
      <c r="O46" s="5">
        <v>0</v>
      </c>
      <c r="S46" s="3"/>
      <c r="T46" s="4"/>
      <c r="U46" s="5"/>
      <c r="V46" s="5"/>
      <c r="W46" s="5"/>
      <c r="X46" s="5"/>
      <c r="Y46" s="5"/>
      <c r="Z46" s="5"/>
      <c r="AA46" s="5"/>
    </row>
    <row r="47" spans="1:27" x14ac:dyDescent="0.25">
      <c r="A47" t="s">
        <v>67</v>
      </c>
      <c r="B47">
        <v>1</v>
      </c>
      <c r="C47">
        <v>2</v>
      </c>
      <c r="D47" s="8">
        <v>24</v>
      </c>
      <c r="E47" s="1">
        <v>1446</v>
      </c>
      <c r="F47" s="1">
        <v>1516</v>
      </c>
      <c r="G47" s="1">
        <v>52950</v>
      </c>
    </row>
    <row r="48" spans="1:27" x14ac:dyDescent="0.25">
      <c r="A48" t="s">
        <v>68</v>
      </c>
      <c r="B48">
        <v>1</v>
      </c>
      <c r="C48">
        <v>2</v>
      </c>
      <c r="D48" s="8">
        <v>24</v>
      </c>
      <c r="E48" s="1">
        <v>1480</v>
      </c>
      <c r="F48" s="1">
        <v>1411</v>
      </c>
      <c r="G48" s="1">
        <v>25290</v>
      </c>
      <c r="H48" s="4">
        <v>4104.1604688229017</v>
      </c>
      <c r="I48" s="5">
        <v>258.42376678807909</v>
      </c>
      <c r="J48" s="5">
        <v>81.444996978398507</v>
      </c>
      <c r="K48" s="5">
        <v>3.1008070171837527</v>
      </c>
      <c r="L48" s="5">
        <v>2060.2086540748251</v>
      </c>
      <c r="M48" s="5">
        <v>8.6052595346275638</v>
      </c>
      <c r="N48" s="5">
        <v>0.54188860494473345</v>
      </c>
      <c r="O48" s="5">
        <v>0</v>
      </c>
    </row>
    <row r="49" spans="1:15" x14ac:dyDescent="0.25">
      <c r="A49" t="s">
        <v>69</v>
      </c>
      <c r="B49">
        <v>1</v>
      </c>
      <c r="C49">
        <v>2</v>
      </c>
      <c r="D49" s="8">
        <v>24</v>
      </c>
      <c r="E49" s="1">
        <v>1518</v>
      </c>
      <c r="F49" s="1">
        <v>1566</v>
      </c>
      <c r="G49" s="1">
        <v>5843</v>
      </c>
      <c r="H49" s="4">
        <v>3030.5258696534711</v>
      </c>
      <c r="I49" s="5">
        <v>116.49965915132114</v>
      </c>
      <c r="J49" s="5">
        <v>101.27780653827962</v>
      </c>
      <c r="K49" s="5">
        <v>1.7106789291532414</v>
      </c>
      <c r="L49" s="5">
        <v>2262.9087569602798</v>
      </c>
      <c r="M49" s="5">
        <v>4.8209983497734346</v>
      </c>
      <c r="N49" s="5">
        <v>0.41438806358370445</v>
      </c>
      <c r="O49" s="5">
        <v>0</v>
      </c>
    </row>
    <row r="50" spans="1:15" x14ac:dyDescent="0.25">
      <c r="A50" t="s">
        <v>24</v>
      </c>
      <c r="B50">
        <v>2</v>
      </c>
      <c r="C50">
        <v>1</v>
      </c>
      <c r="D50" s="8">
        <v>2</v>
      </c>
      <c r="E50" s="1">
        <v>2777</v>
      </c>
      <c r="F50" s="1">
        <v>1507</v>
      </c>
      <c r="G50" s="1">
        <v>225900</v>
      </c>
      <c r="H50" s="4">
        <v>2473.5979104256239</v>
      </c>
      <c r="I50" s="5">
        <v>172.01188620688706</v>
      </c>
      <c r="J50" s="5">
        <v>121.88928896900138</v>
      </c>
      <c r="K50" s="5">
        <v>6.9958443646954418</v>
      </c>
      <c r="L50" s="4">
        <v>1137.1270785055926</v>
      </c>
      <c r="M50" s="4">
        <v>5.6558442807937697</v>
      </c>
      <c r="N50" s="4">
        <v>1.0992763920513671</v>
      </c>
      <c r="O50" s="4">
        <v>3.9882735617234424</v>
      </c>
    </row>
    <row r="51" spans="1:15" x14ac:dyDescent="0.25">
      <c r="A51" t="s">
        <v>25</v>
      </c>
      <c r="B51">
        <v>2</v>
      </c>
      <c r="C51">
        <v>1</v>
      </c>
      <c r="D51" s="8">
        <v>2</v>
      </c>
      <c r="E51" s="1">
        <v>3307</v>
      </c>
      <c r="F51" s="1">
        <v>1836</v>
      </c>
      <c r="G51" s="1">
        <v>388900</v>
      </c>
      <c r="H51" s="4">
        <v>3652.7434058797908</v>
      </c>
      <c r="I51" s="5">
        <v>370.07847096188988</v>
      </c>
      <c r="J51" s="5">
        <v>92.464413224268242</v>
      </c>
      <c r="K51" s="5">
        <v>15.415275328579215</v>
      </c>
      <c r="L51" s="4">
        <v>1326.7292692374065</v>
      </c>
      <c r="M51" s="4">
        <v>29.797211263689395</v>
      </c>
      <c r="N51" s="4">
        <v>4.4838033410898905</v>
      </c>
      <c r="O51" s="4">
        <v>7.4808325678883696</v>
      </c>
    </row>
    <row r="52" spans="1:15" x14ac:dyDescent="0.25">
      <c r="A52" t="s">
        <v>26</v>
      </c>
      <c r="B52">
        <v>2</v>
      </c>
      <c r="C52">
        <v>1</v>
      </c>
      <c r="D52" s="8">
        <v>2</v>
      </c>
      <c r="E52" s="1">
        <v>2240</v>
      </c>
      <c r="F52" s="1">
        <v>2477</v>
      </c>
      <c r="G52" s="1">
        <v>307400</v>
      </c>
      <c r="H52" s="4">
        <v>3652.7434058797908</v>
      </c>
      <c r="I52" s="5">
        <v>370.07847096188988</v>
      </c>
      <c r="J52" s="5">
        <v>92.464413224268242</v>
      </c>
      <c r="K52" s="5">
        <v>15.415275328579215</v>
      </c>
      <c r="L52" s="4">
        <v>1326.7292692374065</v>
      </c>
      <c r="M52" s="4">
        <v>29.797211263689395</v>
      </c>
      <c r="N52" s="4">
        <v>4.4838033410898905</v>
      </c>
      <c r="O52" s="4">
        <v>7.4808325678883696</v>
      </c>
    </row>
    <row r="53" spans="1:15" x14ac:dyDescent="0.25">
      <c r="A53" t="s">
        <v>27</v>
      </c>
      <c r="B53">
        <v>2</v>
      </c>
      <c r="C53">
        <v>1</v>
      </c>
      <c r="D53" s="8">
        <v>2</v>
      </c>
      <c r="E53" s="1">
        <v>2578</v>
      </c>
      <c r="F53" s="1">
        <v>2535</v>
      </c>
      <c r="G53" s="1">
        <v>962000</v>
      </c>
      <c r="H53" s="4">
        <v>2473.5979104256239</v>
      </c>
      <c r="I53" s="5">
        <v>172.01188620688706</v>
      </c>
      <c r="J53" s="5">
        <v>121.88928896900138</v>
      </c>
      <c r="K53" s="5">
        <v>6.9958443646954418</v>
      </c>
      <c r="L53" s="4">
        <v>1137.1270785055926</v>
      </c>
      <c r="M53" s="4">
        <v>5.6558442807937697</v>
      </c>
      <c r="N53" s="4">
        <v>1.0992763920513671</v>
      </c>
      <c r="O53" s="4">
        <v>3.9882735617234424</v>
      </c>
    </row>
    <row r="54" spans="1:15" x14ac:dyDescent="0.25">
      <c r="A54" t="s">
        <v>28</v>
      </c>
      <c r="B54">
        <v>2</v>
      </c>
      <c r="C54">
        <v>1</v>
      </c>
      <c r="D54" s="8">
        <v>24</v>
      </c>
      <c r="E54" s="1">
        <v>15140</v>
      </c>
      <c r="F54" s="1">
        <v>7953</v>
      </c>
      <c r="G54" s="1">
        <v>30360000</v>
      </c>
      <c r="H54" s="4">
        <v>2207.473399195087</v>
      </c>
      <c r="I54" s="5">
        <v>986.68090023750256</v>
      </c>
      <c r="J54" s="5">
        <v>447.2701461328034</v>
      </c>
      <c r="K54" s="5">
        <v>65.49249499789579</v>
      </c>
      <c r="L54" s="5">
        <v>2319.7336852287935</v>
      </c>
      <c r="M54" s="5">
        <v>1231.3024725675484</v>
      </c>
      <c r="N54" s="5">
        <v>36.416303045069391</v>
      </c>
      <c r="O54" s="5">
        <v>60.688506112042205</v>
      </c>
    </row>
    <row r="55" spans="1:15" x14ac:dyDescent="0.25">
      <c r="A55" t="s">
        <v>29</v>
      </c>
      <c r="B55">
        <v>2</v>
      </c>
      <c r="C55">
        <v>1</v>
      </c>
      <c r="D55" s="8">
        <v>24</v>
      </c>
      <c r="E55" s="1">
        <v>16430</v>
      </c>
      <c r="F55" s="1">
        <v>6397</v>
      </c>
      <c r="G55" s="1">
        <v>34700000</v>
      </c>
      <c r="H55" s="4">
        <v>2207.473399195087</v>
      </c>
      <c r="I55" s="5">
        <v>986.68090023750256</v>
      </c>
      <c r="J55" s="5">
        <v>447.2701461328034</v>
      </c>
      <c r="K55" s="5">
        <v>65.49249499789579</v>
      </c>
      <c r="L55" s="5">
        <v>2319.7336852287935</v>
      </c>
      <c r="M55" s="5">
        <v>1231.3024725675484</v>
      </c>
      <c r="N55" s="5">
        <v>36.416303045069391</v>
      </c>
      <c r="O55" s="5">
        <v>60.688506112042205</v>
      </c>
    </row>
    <row r="56" spans="1:15" x14ac:dyDescent="0.25">
      <c r="A56" t="s">
        <v>30</v>
      </c>
      <c r="B56">
        <v>2</v>
      </c>
      <c r="C56">
        <v>1</v>
      </c>
      <c r="D56" s="8">
        <v>24</v>
      </c>
      <c r="E56" s="1">
        <v>12500</v>
      </c>
      <c r="F56" s="1">
        <v>6884</v>
      </c>
      <c r="G56" s="1">
        <v>40170000</v>
      </c>
      <c r="H56" s="4">
        <v>3543.6459870756557</v>
      </c>
      <c r="I56" s="5">
        <v>468.9938052961005</v>
      </c>
      <c r="J56" s="5">
        <v>406.53297431359232</v>
      </c>
      <c r="K56" s="5">
        <v>17.418052645272837</v>
      </c>
      <c r="L56" s="5">
        <v>2169.7912001001896</v>
      </c>
      <c r="M56" s="5">
        <v>370.48417042540922</v>
      </c>
      <c r="N56" s="5">
        <v>9.7133692436729735</v>
      </c>
      <c r="O56" s="5">
        <v>22.365257444541804</v>
      </c>
    </row>
    <row r="57" spans="1:15" x14ac:dyDescent="0.25">
      <c r="A57" t="s">
        <v>31</v>
      </c>
      <c r="B57">
        <v>2</v>
      </c>
      <c r="C57">
        <v>1</v>
      </c>
      <c r="D57" s="8">
        <v>24</v>
      </c>
      <c r="E57" s="1">
        <v>4742</v>
      </c>
      <c r="F57" s="1">
        <v>4039</v>
      </c>
      <c r="G57" s="1">
        <v>34500000</v>
      </c>
      <c r="H57" s="4">
        <v>3543.6459870756557</v>
      </c>
      <c r="I57" s="5">
        <v>468.9938052961005</v>
      </c>
      <c r="J57" s="5">
        <v>406.53297431359232</v>
      </c>
      <c r="K57" s="5">
        <v>17.418052645272837</v>
      </c>
      <c r="L57" s="5">
        <v>2169.7912001001896</v>
      </c>
      <c r="M57" s="5">
        <v>370.48417042540922</v>
      </c>
      <c r="N57" s="5">
        <v>9.7133692436729735</v>
      </c>
      <c r="O57" s="5">
        <v>22.365257444541804</v>
      </c>
    </row>
    <row r="58" spans="1:15" x14ac:dyDescent="0.25">
      <c r="A58" t="s">
        <v>32</v>
      </c>
      <c r="B58">
        <v>2</v>
      </c>
      <c r="C58">
        <v>3</v>
      </c>
      <c r="D58" s="8">
        <v>2</v>
      </c>
      <c r="E58" s="1">
        <v>7578</v>
      </c>
      <c r="F58" s="1">
        <v>3435</v>
      </c>
      <c r="G58" s="1">
        <v>1006000</v>
      </c>
      <c r="H58" s="4">
        <v>3101.538922025858</v>
      </c>
      <c r="I58" s="5">
        <v>506.52178657088376</v>
      </c>
      <c r="J58" s="5">
        <v>106.40961756232061</v>
      </c>
      <c r="K58" s="5">
        <v>38.51076496864215</v>
      </c>
      <c r="L58" s="4">
        <v>1699.9655739353261</v>
      </c>
      <c r="M58" s="4">
        <v>57.646762575044875</v>
      </c>
      <c r="N58" s="4">
        <v>7.0104312206544401</v>
      </c>
      <c r="O58" s="4">
        <v>32.745122227887855</v>
      </c>
    </row>
    <row r="59" spans="1:15" x14ac:dyDescent="0.25">
      <c r="A59" t="s">
        <v>33</v>
      </c>
      <c r="B59">
        <v>2</v>
      </c>
      <c r="C59">
        <v>3</v>
      </c>
      <c r="D59" s="8">
        <v>2</v>
      </c>
      <c r="E59" s="1">
        <v>8534</v>
      </c>
      <c r="F59" s="1">
        <v>2800</v>
      </c>
      <c r="G59" s="1">
        <v>2503000</v>
      </c>
      <c r="H59" s="4">
        <v>2589.045307067252</v>
      </c>
      <c r="I59" s="5">
        <v>883.66961108831833</v>
      </c>
      <c r="J59" s="5">
        <v>189.37533036277702</v>
      </c>
      <c r="K59" s="5">
        <v>111.20385454428867</v>
      </c>
      <c r="L59" s="5">
        <v>1970.2675664136923</v>
      </c>
      <c r="M59" s="5">
        <v>82.20768672681271</v>
      </c>
      <c r="N59" s="5">
        <v>10.633368853613932</v>
      </c>
      <c r="O59" s="5">
        <v>45.705833016779032</v>
      </c>
    </row>
    <row r="60" spans="1:15" x14ac:dyDescent="0.25">
      <c r="A60" t="s">
        <v>34</v>
      </c>
      <c r="B60">
        <v>2</v>
      </c>
      <c r="C60">
        <v>3</v>
      </c>
      <c r="D60" s="8">
        <v>2</v>
      </c>
      <c r="E60" s="1">
        <v>8458</v>
      </c>
      <c r="F60" s="1">
        <v>5837</v>
      </c>
      <c r="G60" s="1">
        <v>955900</v>
      </c>
    </row>
    <row r="61" spans="1:15" x14ac:dyDescent="0.25">
      <c r="A61" t="s">
        <v>35</v>
      </c>
      <c r="B61">
        <v>2</v>
      </c>
      <c r="C61">
        <v>3</v>
      </c>
      <c r="D61" s="8">
        <v>2</v>
      </c>
      <c r="E61" s="1">
        <v>6053</v>
      </c>
      <c r="F61" s="1">
        <v>4409</v>
      </c>
      <c r="G61" s="1">
        <v>2015000</v>
      </c>
      <c r="H61" s="4">
        <v>3101.538922025858</v>
      </c>
      <c r="I61" s="5">
        <v>506.52178657088376</v>
      </c>
      <c r="J61" s="5">
        <v>106.40961756232061</v>
      </c>
      <c r="K61" s="5">
        <v>38.51076496864215</v>
      </c>
      <c r="L61" s="4">
        <v>1699.9655739353261</v>
      </c>
      <c r="M61" s="4">
        <v>57.646762575044875</v>
      </c>
      <c r="N61" s="4">
        <v>7.0104312206544401</v>
      </c>
      <c r="O61" s="4">
        <v>32.745122227887855</v>
      </c>
    </row>
    <row r="62" spans="1:15" x14ac:dyDescent="0.25">
      <c r="A62" t="s">
        <v>36</v>
      </c>
      <c r="B62">
        <v>2</v>
      </c>
      <c r="C62">
        <v>3</v>
      </c>
      <c r="D62" s="8">
        <v>24</v>
      </c>
      <c r="E62" s="1">
        <v>18890</v>
      </c>
      <c r="F62" s="1">
        <v>6344</v>
      </c>
      <c r="G62" s="1">
        <v>36290000</v>
      </c>
      <c r="H62" s="4">
        <v>1400.7482585531882</v>
      </c>
      <c r="I62" s="5">
        <v>1039.0806835540725</v>
      </c>
      <c r="J62" s="5">
        <v>432.84886236227231</v>
      </c>
      <c r="K62" s="5">
        <v>80.989101497276465</v>
      </c>
      <c r="L62" s="5">
        <v>2916.8017471188223</v>
      </c>
      <c r="M62" s="5">
        <v>2564.4399828741484</v>
      </c>
      <c r="N62" s="5">
        <v>92.307890855836817</v>
      </c>
      <c r="O62" s="5">
        <v>99.402471869933564</v>
      </c>
    </row>
    <row r="63" spans="1:15" x14ac:dyDescent="0.25">
      <c r="A63" t="s">
        <v>37</v>
      </c>
      <c r="B63">
        <v>2</v>
      </c>
      <c r="C63">
        <v>3</v>
      </c>
      <c r="D63" s="8">
        <v>24</v>
      </c>
      <c r="E63" s="1">
        <v>35920</v>
      </c>
      <c r="F63" s="1">
        <v>5419</v>
      </c>
      <c r="G63" s="1">
        <v>66960000</v>
      </c>
      <c r="H63" s="4">
        <v>1400.7482585531882</v>
      </c>
      <c r="I63" s="5">
        <v>1039.0806835540725</v>
      </c>
      <c r="J63" s="5">
        <v>432.84886236227231</v>
      </c>
      <c r="K63" s="5">
        <v>80.989101497276465</v>
      </c>
      <c r="L63" s="5">
        <v>2916.8017471188223</v>
      </c>
      <c r="M63" s="5">
        <v>2564.4399828741484</v>
      </c>
      <c r="N63" s="5">
        <v>92.307890855836817</v>
      </c>
      <c r="O63" s="5">
        <v>99.402471869933564</v>
      </c>
    </row>
    <row r="64" spans="1:15" x14ac:dyDescent="0.25">
      <c r="A64" t="s">
        <v>38</v>
      </c>
      <c r="B64">
        <v>2</v>
      </c>
      <c r="C64">
        <v>3</v>
      </c>
      <c r="D64" s="8">
        <v>24</v>
      </c>
      <c r="E64" s="1">
        <v>20140</v>
      </c>
      <c r="F64" s="1">
        <v>7457</v>
      </c>
      <c r="G64" s="1">
        <v>28740000</v>
      </c>
      <c r="H64" s="4">
        <v>1609.7603024816924</v>
      </c>
      <c r="I64" s="5">
        <v>879.32002763892399</v>
      </c>
      <c r="J64" s="5">
        <v>376.76273083217581</v>
      </c>
      <c r="K64" s="5">
        <v>84.114354968870828</v>
      </c>
      <c r="L64" s="5">
        <v>2425.8917429785697</v>
      </c>
      <c r="M64" s="5">
        <v>1581.6986800400446</v>
      </c>
      <c r="N64" s="5">
        <v>81.356379905238313</v>
      </c>
      <c r="O64" s="5">
        <v>107.56102748166772</v>
      </c>
    </row>
    <row r="65" spans="1:15" x14ac:dyDescent="0.25">
      <c r="A65" t="s">
        <v>39</v>
      </c>
      <c r="B65">
        <v>2</v>
      </c>
      <c r="C65">
        <v>3</v>
      </c>
      <c r="D65" s="8">
        <v>24</v>
      </c>
      <c r="E65" s="1">
        <v>22730</v>
      </c>
      <c r="F65" s="1">
        <v>6186</v>
      </c>
      <c r="G65" s="1">
        <v>74870000</v>
      </c>
    </row>
    <row r="66" spans="1:15" x14ac:dyDescent="0.25">
      <c r="A66" t="s">
        <v>40</v>
      </c>
      <c r="B66">
        <v>2</v>
      </c>
      <c r="C66">
        <v>2</v>
      </c>
      <c r="D66" s="8">
        <v>2</v>
      </c>
      <c r="E66" s="1">
        <v>10320</v>
      </c>
      <c r="F66" s="1">
        <v>4597</v>
      </c>
      <c r="G66" s="1">
        <v>718800</v>
      </c>
      <c r="H66" s="4">
        <v>1847.8462655059293</v>
      </c>
      <c r="I66" s="5">
        <v>668.52460873012069</v>
      </c>
      <c r="J66" s="5">
        <v>100.39387808974058</v>
      </c>
      <c r="K66" s="5">
        <v>48.000599408839967</v>
      </c>
      <c r="L66" s="4">
        <v>1711.852874684741</v>
      </c>
      <c r="M66" s="4">
        <v>83.466261276369622</v>
      </c>
      <c r="N66" s="4">
        <v>9.1474124483894457</v>
      </c>
      <c r="O66" s="4">
        <v>43.135758949927968</v>
      </c>
    </row>
    <row r="67" spans="1:15" x14ac:dyDescent="0.25">
      <c r="A67" t="s">
        <v>41</v>
      </c>
      <c r="B67">
        <v>2</v>
      </c>
      <c r="C67">
        <v>2</v>
      </c>
      <c r="D67" s="8">
        <v>2</v>
      </c>
      <c r="E67" s="1">
        <v>7707</v>
      </c>
      <c r="F67" s="1">
        <v>4254</v>
      </c>
      <c r="G67" s="1">
        <v>764400</v>
      </c>
      <c r="H67" s="4">
        <v>2270.7772365048404</v>
      </c>
      <c r="I67" s="5">
        <v>931.74349277398994</v>
      </c>
      <c r="J67" s="5">
        <v>99.973877597305943</v>
      </c>
      <c r="K67" s="5">
        <v>57.190674053554929</v>
      </c>
      <c r="L67" s="4">
        <v>1661.1814171681426</v>
      </c>
      <c r="M67" s="4">
        <v>120.46772351636744</v>
      </c>
      <c r="N67" s="4">
        <v>7.3107109879963073</v>
      </c>
      <c r="O67" s="4">
        <v>18.852723915050785</v>
      </c>
    </row>
    <row r="68" spans="1:15" x14ac:dyDescent="0.25">
      <c r="A68" t="s">
        <v>42</v>
      </c>
      <c r="B68">
        <v>2</v>
      </c>
      <c r="C68">
        <v>2</v>
      </c>
      <c r="D68" s="8">
        <v>2</v>
      </c>
      <c r="E68" s="1">
        <v>4166</v>
      </c>
      <c r="F68" s="1">
        <v>2533</v>
      </c>
      <c r="G68" s="1">
        <v>755300</v>
      </c>
      <c r="H68" s="4">
        <v>2668.8731880370756</v>
      </c>
      <c r="I68" s="5">
        <v>577.60131570632427</v>
      </c>
      <c r="J68" s="5">
        <v>107.9083205828931</v>
      </c>
      <c r="K68" s="5">
        <v>27.458982620950113</v>
      </c>
      <c r="L68" s="4">
        <v>1524.165144821286</v>
      </c>
      <c r="M68" s="4">
        <v>19.04806471662479</v>
      </c>
      <c r="N68" s="4">
        <v>2.6310202702042105</v>
      </c>
      <c r="O68" s="4">
        <v>5.7351702638492581</v>
      </c>
    </row>
    <row r="69" spans="1:15" x14ac:dyDescent="0.25">
      <c r="A69" t="s">
        <v>43</v>
      </c>
      <c r="B69">
        <v>2</v>
      </c>
      <c r="C69">
        <v>2</v>
      </c>
      <c r="D69" s="8">
        <v>2</v>
      </c>
      <c r="E69" s="1">
        <v>4937</v>
      </c>
      <c r="F69" s="1">
        <v>3921</v>
      </c>
      <c r="G69" s="1">
        <v>1620000</v>
      </c>
      <c r="H69" s="4">
        <v>2155.8657522389294</v>
      </c>
      <c r="I69" s="5">
        <v>511.97490958795254</v>
      </c>
      <c r="J69" s="5">
        <v>94.340457542369123</v>
      </c>
      <c r="K69" s="5">
        <v>42.307872697303367</v>
      </c>
      <c r="L69" s="4">
        <v>1906.3345660155946</v>
      </c>
      <c r="M69" s="4">
        <v>50.096628081212309</v>
      </c>
      <c r="N69" s="4">
        <v>5.7132551290438469</v>
      </c>
      <c r="O69" s="4">
        <v>16.638840174395469</v>
      </c>
    </row>
    <row r="70" spans="1:15" x14ac:dyDescent="0.25">
      <c r="A70" t="s">
        <v>44</v>
      </c>
      <c r="B70">
        <v>2</v>
      </c>
      <c r="C70">
        <v>2</v>
      </c>
      <c r="D70" s="8">
        <v>24</v>
      </c>
      <c r="E70" s="1">
        <v>12900</v>
      </c>
      <c r="F70" s="1">
        <v>5027</v>
      </c>
      <c r="G70" s="1">
        <v>71990000</v>
      </c>
      <c r="H70" s="4">
        <v>2503.9580536917406</v>
      </c>
      <c r="I70" s="5">
        <v>853.89409334987067</v>
      </c>
      <c r="J70" s="5">
        <v>293.72796561672317</v>
      </c>
      <c r="K70" s="5">
        <v>53.979656108369142</v>
      </c>
      <c r="L70" s="5">
        <v>2129.5240834849451</v>
      </c>
      <c r="M70" s="5">
        <v>1838.3597996370975</v>
      </c>
      <c r="N70" s="5">
        <v>45.788170900885795</v>
      </c>
      <c r="O70" s="5">
        <v>54.243677777564386</v>
      </c>
    </row>
    <row r="71" spans="1:15" x14ac:dyDescent="0.25">
      <c r="A71" t="s">
        <v>45</v>
      </c>
      <c r="B71">
        <v>2</v>
      </c>
      <c r="C71">
        <v>2</v>
      </c>
      <c r="D71" s="8">
        <v>24</v>
      </c>
      <c r="E71" s="1">
        <v>19700</v>
      </c>
      <c r="F71" s="1">
        <v>8377</v>
      </c>
      <c r="G71" s="1">
        <v>22710000</v>
      </c>
      <c r="H71" s="4">
        <v>2173.4836550766863</v>
      </c>
      <c r="I71" s="5">
        <v>768.26536688745216</v>
      </c>
      <c r="J71" s="5">
        <v>325.11155751348849</v>
      </c>
      <c r="K71" s="5">
        <v>56.951508629478234</v>
      </c>
      <c r="L71" s="5">
        <v>2382.1346860211897</v>
      </c>
      <c r="M71" s="5">
        <v>1434.5423636001731</v>
      </c>
      <c r="N71" s="5">
        <v>53.496884270513227</v>
      </c>
      <c r="O71" s="5">
        <v>74.269272687391251</v>
      </c>
    </row>
    <row r="72" spans="1:15" x14ac:dyDescent="0.25">
      <c r="A72" t="s">
        <v>46</v>
      </c>
      <c r="B72">
        <v>2</v>
      </c>
      <c r="C72">
        <v>2</v>
      </c>
      <c r="D72" s="8">
        <v>24</v>
      </c>
      <c r="E72" s="1">
        <v>18130</v>
      </c>
      <c r="F72" s="1">
        <v>4751</v>
      </c>
      <c r="G72" s="1">
        <v>20380000</v>
      </c>
      <c r="H72" s="4">
        <v>2503.9580536917406</v>
      </c>
      <c r="I72" s="5">
        <v>853.89409334987067</v>
      </c>
      <c r="J72" s="5">
        <v>293.72796561672317</v>
      </c>
      <c r="K72" s="5">
        <v>53.979656108369142</v>
      </c>
      <c r="L72" s="5">
        <v>2129.5240834849451</v>
      </c>
      <c r="M72" s="5">
        <v>1838.3597996370975</v>
      </c>
      <c r="N72" s="5">
        <v>45.788170900885795</v>
      </c>
      <c r="O72" s="5">
        <v>54.243677777564386</v>
      </c>
    </row>
    <row r="73" spans="1:15" x14ac:dyDescent="0.25">
      <c r="A73" t="s">
        <v>47</v>
      </c>
      <c r="B73">
        <v>2</v>
      </c>
      <c r="C73">
        <v>2</v>
      </c>
      <c r="D73" s="8">
        <v>24</v>
      </c>
      <c r="E73" s="1">
        <v>14390</v>
      </c>
      <c r="F73" s="1">
        <v>7415</v>
      </c>
      <c r="G73" s="1">
        <v>18660000</v>
      </c>
      <c r="H73" s="4">
        <v>2173.4836550766863</v>
      </c>
      <c r="I73" s="5">
        <v>768.26536688745216</v>
      </c>
      <c r="J73" s="5">
        <v>325.11155751348849</v>
      </c>
      <c r="K73" s="5">
        <v>56.951508629478234</v>
      </c>
      <c r="L73" s="5">
        <v>2382.1346860211897</v>
      </c>
      <c r="M73" s="5">
        <v>1434.5423636001731</v>
      </c>
      <c r="N73" s="5">
        <v>53.496884270513227</v>
      </c>
      <c r="O73" s="5">
        <v>74.269272687391251</v>
      </c>
    </row>
  </sheetData>
  <autoFilter ref="A1:O1" xr:uid="{67940AE3-FC15-47EE-9328-624BF9505E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D86-7DD9-434F-B1E1-596064B81445}">
  <dimension ref="A1:O71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12" bestFit="1" customWidth="1"/>
    <col min="4" max="4" width="10.85546875" style="4" bestFit="1" customWidth="1"/>
    <col min="5" max="7" width="8.5703125" bestFit="1" customWidth="1"/>
    <col min="8" max="8" width="6" bestFit="1" customWidth="1"/>
    <col min="9" max="9" width="5.28515625" bestFit="1" customWidth="1"/>
    <col min="10" max="10" width="7" bestFit="1" customWidth="1"/>
    <col min="11" max="11" width="12.85546875" bestFit="1" customWidth="1"/>
    <col min="12" max="12" width="12" bestFit="1" customWidth="1"/>
    <col min="13" max="13" width="9" bestFit="1" customWidth="1"/>
    <col min="14" max="14" width="12.28515625" bestFit="1" customWidth="1"/>
    <col min="15" max="15" width="14.85546875" bestFit="1" customWidth="1"/>
  </cols>
  <sheetData>
    <row r="1" spans="1:15" x14ac:dyDescent="0.25">
      <c r="A1" t="s">
        <v>0</v>
      </c>
      <c r="B1" t="s">
        <v>52</v>
      </c>
      <c r="C1" t="s">
        <v>53</v>
      </c>
      <c r="D1" s="7" t="s">
        <v>86</v>
      </c>
      <c r="E1" t="s">
        <v>48</v>
      </c>
      <c r="F1" t="s">
        <v>49</v>
      </c>
      <c r="G1" t="s">
        <v>50</v>
      </c>
      <c r="H1" t="s">
        <v>79</v>
      </c>
      <c r="I1" t="s">
        <v>78</v>
      </c>
      <c r="J1" t="s">
        <v>80</v>
      </c>
      <c r="K1" s="6" t="s">
        <v>81</v>
      </c>
      <c r="L1" s="6" t="s">
        <v>82</v>
      </c>
      <c r="M1" t="s">
        <v>83</v>
      </c>
      <c r="N1" t="s">
        <v>84</v>
      </c>
      <c r="O1" t="s">
        <v>85</v>
      </c>
    </row>
    <row r="2" spans="1:15" x14ac:dyDescent="0.25">
      <c r="A2" t="s">
        <v>87</v>
      </c>
      <c r="B2">
        <v>1</v>
      </c>
      <c r="C2">
        <v>1</v>
      </c>
      <c r="D2" s="4">
        <v>2</v>
      </c>
      <c r="E2" s="1">
        <v>4388</v>
      </c>
      <c r="F2" s="1">
        <v>47170</v>
      </c>
      <c r="G2" s="1">
        <v>18250</v>
      </c>
    </row>
    <row r="3" spans="1:15" x14ac:dyDescent="0.25">
      <c r="A3" t="s">
        <v>88</v>
      </c>
      <c r="B3">
        <v>1</v>
      </c>
      <c r="C3">
        <v>1</v>
      </c>
      <c r="D3" s="4">
        <v>2</v>
      </c>
      <c r="E3" s="1">
        <v>3327</v>
      </c>
      <c r="F3" s="1">
        <v>43990</v>
      </c>
      <c r="G3" s="1">
        <v>1422</v>
      </c>
      <c r="H3" s="4">
        <v>12372.760589457013</v>
      </c>
      <c r="I3" s="5">
        <v>431.7701733699617</v>
      </c>
      <c r="J3" s="5">
        <v>30.365133750892713</v>
      </c>
      <c r="K3" s="5">
        <v>16.276105164994053</v>
      </c>
      <c r="L3" s="4">
        <v>5325.6482924002103</v>
      </c>
      <c r="M3" s="4">
        <v>0</v>
      </c>
      <c r="N3" s="4">
        <v>0</v>
      </c>
      <c r="O3" s="4">
        <v>0</v>
      </c>
    </row>
    <row r="4" spans="1:15" x14ac:dyDescent="0.25">
      <c r="A4" t="s">
        <v>89</v>
      </c>
      <c r="B4">
        <v>1</v>
      </c>
      <c r="C4">
        <v>1</v>
      </c>
      <c r="D4" s="7">
        <v>2</v>
      </c>
      <c r="E4" s="1">
        <v>3141</v>
      </c>
      <c r="F4" s="1">
        <v>22830</v>
      </c>
      <c r="G4" s="1">
        <v>5126</v>
      </c>
      <c r="H4" s="4">
        <v>7243.4021155027485</v>
      </c>
      <c r="I4" s="5">
        <v>261.96484072008468</v>
      </c>
      <c r="J4" s="5">
        <v>27.753084872576927</v>
      </c>
      <c r="K4" s="5">
        <v>12.810338342342545</v>
      </c>
      <c r="L4" s="4">
        <v>3577.5505037986195</v>
      </c>
      <c r="M4" s="4">
        <v>0</v>
      </c>
      <c r="N4" s="4">
        <v>1.3451837145382692</v>
      </c>
      <c r="O4" s="4">
        <v>0</v>
      </c>
    </row>
    <row r="5" spans="1:15" x14ac:dyDescent="0.25">
      <c r="A5" t="s">
        <v>90</v>
      </c>
      <c r="B5">
        <v>1</v>
      </c>
      <c r="C5">
        <v>1</v>
      </c>
      <c r="D5" s="7">
        <v>2</v>
      </c>
      <c r="E5" s="1">
        <v>2625</v>
      </c>
      <c r="F5" s="1">
        <v>18690</v>
      </c>
      <c r="G5" s="1">
        <v>17140</v>
      </c>
      <c r="H5" s="4">
        <v>12372.760589457013</v>
      </c>
      <c r="I5" s="5">
        <v>431.7701733699617</v>
      </c>
      <c r="J5" s="5">
        <v>30.365133750892713</v>
      </c>
      <c r="K5" s="5">
        <v>16.276105164994053</v>
      </c>
      <c r="L5" s="4">
        <v>5325.6482924002103</v>
      </c>
      <c r="M5" s="4">
        <v>0</v>
      </c>
      <c r="N5" s="4">
        <v>0</v>
      </c>
      <c r="O5" s="4">
        <v>0</v>
      </c>
    </row>
    <row r="6" spans="1:15" x14ac:dyDescent="0.25">
      <c r="A6" t="s">
        <v>91</v>
      </c>
      <c r="B6">
        <v>1</v>
      </c>
      <c r="C6">
        <v>1</v>
      </c>
      <c r="D6" s="7">
        <v>24</v>
      </c>
      <c r="E6" s="1">
        <v>3645</v>
      </c>
      <c r="F6" s="1">
        <v>28660</v>
      </c>
      <c r="G6" s="1">
        <v>10960</v>
      </c>
      <c r="H6" s="4">
        <v>9558.9601492339643</v>
      </c>
      <c r="I6" s="5">
        <v>490.27633699972984</v>
      </c>
      <c r="J6" s="5">
        <v>43.761081936386162</v>
      </c>
      <c r="K6" s="5">
        <v>17.906753215973879</v>
      </c>
      <c r="L6" s="4">
        <v>3951.6841592468081</v>
      </c>
      <c r="M6" s="4">
        <v>21.595415429219578</v>
      </c>
      <c r="N6" s="4">
        <v>0</v>
      </c>
      <c r="O6" s="4">
        <v>0</v>
      </c>
    </row>
    <row r="7" spans="1:15" x14ac:dyDescent="0.25">
      <c r="A7" t="s">
        <v>92</v>
      </c>
      <c r="B7">
        <v>1</v>
      </c>
      <c r="C7">
        <v>1</v>
      </c>
      <c r="D7" s="7">
        <v>24</v>
      </c>
      <c r="E7" s="1">
        <v>3067</v>
      </c>
      <c r="F7" s="1">
        <v>18490</v>
      </c>
      <c r="G7" s="1">
        <v>5398</v>
      </c>
      <c r="H7" s="4">
        <v>10493.172228496152</v>
      </c>
      <c r="I7" s="5">
        <v>204.75785631759732</v>
      </c>
      <c r="J7" s="5">
        <v>31.175945492779572</v>
      </c>
      <c r="K7" s="5">
        <v>9.6664353774940075</v>
      </c>
      <c r="L7" s="4">
        <v>6356.1548810224504</v>
      </c>
      <c r="M7" s="4">
        <v>29.974058814553224</v>
      </c>
      <c r="N7" s="4">
        <v>1.002598805247948</v>
      </c>
      <c r="O7" s="4">
        <v>0</v>
      </c>
    </row>
    <row r="8" spans="1:15" x14ac:dyDescent="0.25">
      <c r="A8" t="s">
        <v>93</v>
      </c>
      <c r="B8">
        <v>1</v>
      </c>
      <c r="C8">
        <v>1</v>
      </c>
      <c r="D8" s="7">
        <v>24</v>
      </c>
      <c r="E8" s="1">
        <v>1670</v>
      </c>
      <c r="F8" s="1">
        <v>3062</v>
      </c>
      <c r="G8" s="1">
        <v>24310</v>
      </c>
    </row>
    <row r="9" spans="1:15" x14ac:dyDescent="0.25">
      <c r="A9" t="s">
        <v>94</v>
      </c>
      <c r="B9">
        <v>1</v>
      </c>
      <c r="C9">
        <v>1</v>
      </c>
      <c r="D9" s="7">
        <v>24</v>
      </c>
      <c r="E9" s="1">
        <v>2452</v>
      </c>
      <c r="F9" s="1">
        <v>23540</v>
      </c>
      <c r="G9" s="1">
        <v>27670</v>
      </c>
      <c r="H9" s="4">
        <v>4676.0186950613906</v>
      </c>
      <c r="I9" s="5">
        <v>143.12639420315378</v>
      </c>
      <c r="J9" s="5">
        <v>231.0052522466159</v>
      </c>
      <c r="K9" s="5">
        <v>3.5961178256855306</v>
      </c>
      <c r="L9" s="4">
        <v>4626.3746581738869</v>
      </c>
      <c r="M9" s="4">
        <v>0</v>
      </c>
      <c r="N9" s="4">
        <v>0.2449405906346295</v>
      </c>
      <c r="O9" s="4">
        <v>0.80428253641221625</v>
      </c>
    </row>
    <row r="10" spans="1:15" x14ac:dyDescent="0.25">
      <c r="A10" t="s">
        <v>95</v>
      </c>
      <c r="B10">
        <v>1</v>
      </c>
      <c r="C10">
        <v>3</v>
      </c>
      <c r="D10" s="7">
        <v>24</v>
      </c>
      <c r="E10" s="1">
        <v>19310</v>
      </c>
      <c r="F10" s="1">
        <v>107100</v>
      </c>
      <c r="G10" s="1">
        <v>13170000</v>
      </c>
      <c r="H10" s="4">
        <v>6962.4488521578842</v>
      </c>
      <c r="I10" s="5">
        <v>1511.4329247676665</v>
      </c>
      <c r="J10" s="5">
        <v>248.94147788131104</v>
      </c>
      <c r="K10" s="5">
        <v>63.061349971573549</v>
      </c>
      <c r="L10" s="4">
        <v>5003.9056199500801</v>
      </c>
      <c r="M10" s="4">
        <v>185.03114744366601</v>
      </c>
      <c r="N10" s="4">
        <v>7.2998219767498345</v>
      </c>
      <c r="O10" s="4">
        <v>10.95616792808028</v>
      </c>
    </row>
    <row r="11" spans="1:15" x14ac:dyDescent="0.25">
      <c r="A11" t="s">
        <v>96</v>
      </c>
      <c r="B11">
        <v>1</v>
      </c>
      <c r="C11">
        <v>3</v>
      </c>
      <c r="D11" s="7">
        <v>2</v>
      </c>
      <c r="E11" s="1">
        <v>10380</v>
      </c>
      <c r="F11" s="1">
        <v>75370</v>
      </c>
      <c r="H11" s="4">
        <v>8848.6154238268791</v>
      </c>
      <c r="I11" s="5">
        <v>478.18170044211263</v>
      </c>
      <c r="J11" s="5">
        <v>30.735228570676664</v>
      </c>
      <c r="K11" s="5">
        <v>29.197869359637128</v>
      </c>
      <c r="L11" s="4">
        <v>2323.1176024935457</v>
      </c>
      <c r="M11" s="4">
        <v>28.212244838812083</v>
      </c>
      <c r="N11" s="4">
        <v>0</v>
      </c>
      <c r="O11" s="4">
        <v>2.0266611583055698</v>
      </c>
    </row>
    <row r="12" spans="1:15" x14ac:dyDescent="0.25">
      <c r="A12" t="s">
        <v>97</v>
      </c>
      <c r="B12">
        <v>1</v>
      </c>
      <c r="C12">
        <v>3</v>
      </c>
      <c r="D12" s="7">
        <v>2</v>
      </c>
      <c r="E12" s="1">
        <v>1983</v>
      </c>
      <c r="F12" s="1">
        <v>11430</v>
      </c>
      <c r="G12" s="1">
        <v>86230</v>
      </c>
      <c r="H12" s="4">
        <v>8848.6154238268791</v>
      </c>
      <c r="I12" s="5">
        <v>478.18170044211263</v>
      </c>
      <c r="J12" s="5">
        <v>30.735228570676664</v>
      </c>
      <c r="K12" s="5">
        <v>29.197869359637128</v>
      </c>
      <c r="L12" s="4">
        <v>2323.1176024935457</v>
      </c>
      <c r="M12" s="4">
        <v>28.212244838812083</v>
      </c>
      <c r="N12" s="4">
        <v>0</v>
      </c>
      <c r="O12" s="4">
        <v>2.0266611583055698</v>
      </c>
    </row>
    <row r="13" spans="1:15" x14ac:dyDescent="0.25">
      <c r="A13" t="s">
        <v>98</v>
      </c>
      <c r="B13">
        <v>1</v>
      </c>
      <c r="C13">
        <v>3</v>
      </c>
      <c r="D13" s="7">
        <v>2</v>
      </c>
      <c r="E13" s="1">
        <v>7204</v>
      </c>
      <c r="F13" s="1">
        <v>112600</v>
      </c>
      <c r="G13" s="1">
        <v>26460</v>
      </c>
      <c r="H13" s="4">
        <v>6190.7397969644253</v>
      </c>
      <c r="I13" s="5">
        <v>333.15631794635431</v>
      </c>
      <c r="J13" s="5">
        <v>62.848192692235095</v>
      </c>
      <c r="K13" s="5">
        <v>12.772272130411146</v>
      </c>
      <c r="L13" s="4">
        <v>3511.9435287516408</v>
      </c>
      <c r="M13" s="4">
        <v>17.960381952446319</v>
      </c>
      <c r="N13" s="4">
        <v>0</v>
      </c>
      <c r="O13" s="4">
        <v>0</v>
      </c>
    </row>
    <row r="14" spans="1:15" x14ac:dyDescent="0.25">
      <c r="A14" t="s">
        <v>99</v>
      </c>
      <c r="B14">
        <v>1</v>
      </c>
      <c r="C14">
        <v>3</v>
      </c>
      <c r="D14" s="7">
        <v>2</v>
      </c>
      <c r="E14" s="1">
        <v>6744</v>
      </c>
      <c r="F14" s="1">
        <v>100400</v>
      </c>
      <c r="G14" s="1">
        <v>67910</v>
      </c>
      <c r="H14" s="4">
        <v>6043.6464372670443</v>
      </c>
      <c r="I14" s="5">
        <v>317.30309480358642</v>
      </c>
      <c r="J14" s="5">
        <v>55.254989326028216</v>
      </c>
      <c r="K14" s="5">
        <v>13.055460400638205</v>
      </c>
      <c r="L14" s="4">
        <v>3976.660123571357</v>
      </c>
      <c r="M14" s="4">
        <v>0</v>
      </c>
      <c r="N14" s="4">
        <v>1.6808164600519084</v>
      </c>
      <c r="O14" s="4">
        <v>9.9486163446315654</v>
      </c>
    </row>
    <row r="15" spans="1:15" x14ac:dyDescent="0.25">
      <c r="A15" t="s">
        <v>100</v>
      </c>
      <c r="B15">
        <v>1</v>
      </c>
      <c r="C15">
        <v>3</v>
      </c>
      <c r="D15" s="7">
        <v>24</v>
      </c>
      <c r="E15" s="1">
        <v>20630</v>
      </c>
      <c r="F15" s="1">
        <v>87470</v>
      </c>
      <c r="G15" s="1">
        <v>6502000</v>
      </c>
      <c r="H15" s="4">
        <v>3426.6080850200651</v>
      </c>
      <c r="I15" s="5">
        <v>873.97774289234292</v>
      </c>
      <c r="J15" s="5">
        <v>23.173322045448934</v>
      </c>
      <c r="K15" s="5">
        <v>51.605789110957964</v>
      </c>
      <c r="L15" s="4">
        <v>4994.3644542658494</v>
      </c>
      <c r="M15" s="4">
        <v>288.84625272406163</v>
      </c>
      <c r="N15" s="4">
        <v>5.415422314112873</v>
      </c>
      <c r="O15" s="4">
        <v>10.581347590306928</v>
      </c>
    </row>
    <row r="16" spans="1:15" x14ac:dyDescent="0.25">
      <c r="A16" t="s">
        <v>101</v>
      </c>
      <c r="B16">
        <v>1</v>
      </c>
      <c r="C16">
        <v>3</v>
      </c>
      <c r="D16" s="7">
        <v>24</v>
      </c>
      <c r="E16" s="1">
        <v>25260</v>
      </c>
      <c r="F16" s="1">
        <v>130400</v>
      </c>
      <c r="G16" s="1">
        <v>1142000</v>
      </c>
      <c r="H16" s="4">
        <v>7839.5652201199973</v>
      </c>
      <c r="I16" s="5">
        <v>1316.2196024830573</v>
      </c>
      <c r="J16" s="5">
        <v>36.537018231820845</v>
      </c>
      <c r="K16" s="5">
        <v>67.442523164994512</v>
      </c>
      <c r="L16" s="4">
        <v>6571.5872202289429</v>
      </c>
      <c r="M16" s="4">
        <v>353.90682840708473</v>
      </c>
      <c r="N16" s="4">
        <v>10.83963902121741</v>
      </c>
      <c r="O16" s="4">
        <v>16.745428177658852</v>
      </c>
    </row>
    <row r="17" spans="1:15" x14ac:dyDescent="0.25">
      <c r="A17" t="s">
        <v>102</v>
      </c>
      <c r="B17">
        <v>1</v>
      </c>
      <c r="C17">
        <v>3</v>
      </c>
      <c r="D17" s="7">
        <v>24</v>
      </c>
      <c r="E17" s="1">
        <v>19040</v>
      </c>
      <c r="F17" s="1">
        <v>61230</v>
      </c>
      <c r="G17" s="1">
        <v>13050000</v>
      </c>
      <c r="H17" s="4">
        <v>7839.5652201199973</v>
      </c>
      <c r="I17" s="5">
        <v>1316.2196024830573</v>
      </c>
      <c r="J17" s="5">
        <v>36.537018231820845</v>
      </c>
      <c r="K17" s="5">
        <v>67.442523164994512</v>
      </c>
      <c r="L17" s="4">
        <v>6571.5872202289429</v>
      </c>
      <c r="M17" s="4">
        <v>353.90682840708473</v>
      </c>
      <c r="N17" s="4">
        <v>10.83963902121741</v>
      </c>
      <c r="O17" s="4">
        <v>16.745428177658852</v>
      </c>
    </row>
    <row r="18" spans="1:15" x14ac:dyDescent="0.25">
      <c r="A18" t="s">
        <v>103</v>
      </c>
      <c r="B18">
        <v>3</v>
      </c>
      <c r="C18">
        <v>3</v>
      </c>
      <c r="D18" s="7">
        <v>2</v>
      </c>
      <c r="E18" s="1">
        <v>15030</v>
      </c>
      <c r="F18" s="1">
        <v>49490</v>
      </c>
      <c r="G18" s="1">
        <v>50550</v>
      </c>
    </row>
    <row r="19" spans="1:15" x14ac:dyDescent="0.25">
      <c r="A19" t="s">
        <v>104</v>
      </c>
      <c r="B19">
        <v>3</v>
      </c>
      <c r="C19">
        <v>3</v>
      </c>
      <c r="D19" s="7">
        <v>2</v>
      </c>
      <c r="E19" s="1">
        <v>5360</v>
      </c>
      <c r="F19" s="1">
        <v>100200</v>
      </c>
      <c r="G19" s="1">
        <v>5607</v>
      </c>
    </row>
    <row r="20" spans="1:15" x14ac:dyDescent="0.25">
      <c r="A20" t="s">
        <v>105</v>
      </c>
      <c r="B20">
        <v>3</v>
      </c>
      <c r="C20">
        <v>3</v>
      </c>
      <c r="D20" s="7">
        <v>24</v>
      </c>
      <c r="E20" s="1">
        <v>30390</v>
      </c>
      <c r="F20" s="1">
        <v>147600</v>
      </c>
      <c r="G20" s="1">
        <v>33760000</v>
      </c>
    </row>
    <row r="21" spans="1:15" x14ac:dyDescent="0.25">
      <c r="A21" t="s">
        <v>106</v>
      </c>
      <c r="B21">
        <v>3</v>
      </c>
      <c r="C21">
        <v>3</v>
      </c>
      <c r="D21" s="7">
        <v>24</v>
      </c>
      <c r="E21" s="1">
        <v>21290</v>
      </c>
      <c r="F21" s="1">
        <v>123900</v>
      </c>
      <c r="G21" s="1">
        <v>12550000</v>
      </c>
      <c r="H21" s="4">
        <v>7655.9696177976812</v>
      </c>
      <c r="I21" s="5">
        <v>1284.9794264525333</v>
      </c>
      <c r="J21" s="5">
        <v>52.430007065674765</v>
      </c>
      <c r="K21" s="5">
        <v>72.899834793618396</v>
      </c>
      <c r="L21" s="4">
        <v>3333.4756721952758</v>
      </c>
      <c r="M21" s="4">
        <v>480.06711695984285</v>
      </c>
      <c r="N21" s="4">
        <v>8.2986211593078139</v>
      </c>
      <c r="O21" s="4">
        <v>15.363768994842687</v>
      </c>
    </row>
    <row r="22" spans="1:15" x14ac:dyDescent="0.25">
      <c r="A22" t="s">
        <v>107</v>
      </c>
      <c r="B22">
        <v>3</v>
      </c>
      <c r="C22">
        <v>3</v>
      </c>
      <c r="D22" s="7">
        <v>24</v>
      </c>
      <c r="E22" s="1">
        <v>19720</v>
      </c>
      <c r="F22" s="1">
        <v>72290</v>
      </c>
      <c r="G22" s="1">
        <v>10270000</v>
      </c>
    </row>
    <row r="23" spans="1:15" x14ac:dyDescent="0.25">
      <c r="A23" t="s">
        <v>108</v>
      </c>
      <c r="B23">
        <v>3</v>
      </c>
      <c r="C23">
        <v>3</v>
      </c>
      <c r="D23" s="7">
        <v>24</v>
      </c>
      <c r="E23" s="1">
        <v>14520</v>
      </c>
      <c r="F23" s="1">
        <v>145500</v>
      </c>
      <c r="G23" s="1">
        <v>17510000</v>
      </c>
      <c r="H23" s="4">
        <v>5017.7173454553422</v>
      </c>
      <c r="I23" s="5">
        <v>1008.5139584735949</v>
      </c>
      <c r="J23" s="5">
        <v>58.243715965891816</v>
      </c>
      <c r="K23" s="5">
        <v>48.592331884854012</v>
      </c>
      <c r="L23" s="4">
        <v>2919.705921467048</v>
      </c>
      <c r="M23" s="4">
        <v>337.69789214726643</v>
      </c>
      <c r="N23" s="4">
        <v>9.4510458044080181</v>
      </c>
      <c r="O23" s="4">
        <v>16.006596530235633</v>
      </c>
    </row>
    <row r="24" spans="1:15" x14ac:dyDescent="0.25">
      <c r="A24" t="s">
        <v>109</v>
      </c>
      <c r="B24">
        <v>2</v>
      </c>
      <c r="C24">
        <v>3</v>
      </c>
      <c r="D24" s="7">
        <v>2</v>
      </c>
      <c r="E24" s="1">
        <v>13890</v>
      </c>
      <c r="F24" s="1">
        <v>48020</v>
      </c>
      <c r="G24" s="1">
        <v>13450</v>
      </c>
    </row>
    <row r="25" spans="1:15" x14ac:dyDescent="0.25">
      <c r="A25" t="s">
        <v>110</v>
      </c>
      <c r="B25">
        <v>2</v>
      </c>
      <c r="C25">
        <v>3</v>
      </c>
      <c r="D25" s="7">
        <v>2</v>
      </c>
      <c r="E25" s="1">
        <v>16390</v>
      </c>
      <c r="F25" s="1">
        <v>101200</v>
      </c>
      <c r="G25" s="1">
        <v>43970000</v>
      </c>
      <c r="H25" s="4">
        <v>6190.2850637713827</v>
      </c>
      <c r="I25" s="5">
        <v>336.06258170766904</v>
      </c>
      <c r="J25" s="5">
        <v>63.179574720748128</v>
      </c>
      <c r="K25" s="5">
        <v>14.49352681747048</v>
      </c>
      <c r="L25" s="4">
        <v>2342.8347679926651</v>
      </c>
      <c r="M25" s="4">
        <v>85.103312450126481</v>
      </c>
      <c r="N25" s="4">
        <v>0</v>
      </c>
      <c r="O25" s="4">
        <v>0</v>
      </c>
    </row>
    <row r="26" spans="1:15" x14ac:dyDescent="0.25">
      <c r="A26" t="s">
        <v>111</v>
      </c>
      <c r="B26">
        <v>2</v>
      </c>
      <c r="C26">
        <v>3</v>
      </c>
      <c r="D26" s="7">
        <v>2</v>
      </c>
      <c r="E26" s="1">
        <v>14540</v>
      </c>
      <c r="F26" s="1">
        <v>114200</v>
      </c>
      <c r="G26" s="1">
        <v>323500</v>
      </c>
      <c r="H26" s="4">
        <v>5036.5222614361146</v>
      </c>
      <c r="I26" s="5">
        <v>236.87254518602396</v>
      </c>
      <c r="J26" s="5">
        <v>37.909080500482695</v>
      </c>
      <c r="K26" s="5">
        <v>14.137665145416513</v>
      </c>
      <c r="L26" s="4">
        <v>1840.5070275622543</v>
      </c>
      <c r="M26" s="4">
        <v>26.900156156545449</v>
      </c>
      <c r="N26" s="4">
        <v>2.7865593219198699</v>
      </c>
      <c r="O26" s="4">
        <v>4.3074477742574437</v>
      </c>
    </row>
    <row r="27" spans="1:15" x14ac:dyDescent="0.25">
      <c r="A27" t="s">
        <v>112</v>
      </c>
      <c r="B27">
        <v>2</v>
      </c>
      <c r="C27">
        <v>3</v>
      </c>
      <c r="D27" s="7">
        <v>2</v>
      </c>
      <c r="E27" s="1">
        <v>13410</v>
      </c>
      <c r="F27" s="1">
        <v>69370</v>
      </c>
      <c r="G27" s="1">
        <v>117000</v>
      </c>
      <c r="H27" s="4">
        <v>6190.2850637713827</v>
      </c>
      <c r="I27" s="5">
        <v>336.06258170766904</v>
      </c>
      <c r="J27" s="5">
        <v>63.179574720748128</v>
      </c>
      <c r="K27" s="5">
        <v>14.49352681747048</v>
      </c>
      <c r="L27" s="4">
        <v>2342.8347679926651</v>
      </c>
      <c r="M27" s="4">
        <v>85.103312450126481</v>
      </c>
      <c r="N27" s="4">
        <v>0</v>
      </c>
      <c r="O27" s="4">
        <v>0</v>
      </c>
    </row>
    <row r="28" spans="1:15" x14ac:dyDescent="0.25">
      <c r="A28" t="s">
        <v>113</v>
      </c>
      <c r="B28">
        <v>2</v>
      </c>
      <c r="C28">
        <v>3</v>
      </c>
      <c r="D28" s="7">
        <v>24</v>
      </c>
      <c r="E28" s="1">
        <v>23680</v>
      </c>
      <c r="F28" s="1">
        <v>88700</v>
      </c>
      <c r="G28" s="1">
        <v>23120000</v>
      </c>
    </row>
    <row r="29" spans="1:15" x14ac:dyDescent="0.25">
      <c r="A29" t="s">
        <v>114</v>
      </c>
      <c r="B29">
        <v>2</v>
      </c>
      <c r="C29">
        <v>3</v>
      </c>
      <c r="D29" s="7">
        <v>24</v>
      </c>
      <c r="E29" s="1">
        <v>28010</v>
      </c>
      <c r="F29" s="1">
        <v>25550</v>
      </c>
      <c r="G29" s="1">
        <v>112100</v>
      </c>
      <c r="H29" s="4">
        <v>9591.4826046758317</v>
      </c>
      <c r="I29" s="5">
        <v>1010.8130298768813</v>
      </c>
      <c r="J29" s="5">
        <v>32.770506288320938</v>
      </c>
      <c r="K29" s="5">
        <v>46.328248851686567</v>
      </c>
      <c r="L29" s="4">
        <v>3181.2618499485275</v>
      </c>
      <c r="M29" s="4">
        <v>563.28203283983987</v>
      </c>
      <c r="N29" s="4">
        <v>5.640024011947391</v>
      </c>
      <c r="O29" s="4">
        <v>11.571146037414646</v>
      </c>
    </row>
    <row r="30" spans="1:15" x14ac:dyDescent="0.25">
      <c r="A30" t="s">
        <v>115</v>
      </c>
      <c r="B30">
        <v>2</v>
      </c>
      <c r="C30">
        <v>3</v>
      </c>
      <c r="D30" s="7">
        <v>24</v>
      </c>
      <c r="E30" s="1">
        <v>21670</v>
      </c>
      <c r="F30" s="1">
        <v>99990</v>
      </c>
      <c r="G30" s="1">
        <v>15370000</v>
      </c>
      <c r="H30" s="4">
        <v>10184.362742781212</v>
      </c>
      <c r="I30" s="5">
        <v>1000.9228386618868</v>
      </c>
      <c r="J30" s="5">
        <v>62.837599624393803</v>
      </c>
      <c r="K30" s="5">
        <v>64.326625867062631</v>
      </c>
      <c r="L30" s="4">
        <v>7310.6437540704128</v>
      </c>
      <c r="M30" s="4">
        <v>401.47575141905151</v>
      </c>
      <c r="N30" s="4">
        <v>13.251301565528358</v>
      </c>
      <c r="O30" s="4">
        <v>18.620865382570766</v>
      </c>
    </row>
    <row r="31" spans="1:15" x14ac:dyDescent="0.25">
      <c r="A31" t="s">
        <v>116</v>
      </c>
      <c r="B31">
        <v>2</v>
      </c>
      <c r="C31">
        <v>3</v>
      </c>
      <c r="D31" s="7">
        <v>24</v>
      </c>
      <c r="E31" s="1">
        <v>24520</v>
      </c>
      <c r="F31" s="1">
        <v>67860</v>
      </c>
      <c r="G31" s="1">
        <v>18640000</v>
      </c>
      <c r="H31" s="4">
        <v>9591.4826046758317</v>
      </c>
      <c r="I31" s="5">
        <v>1010.8130298768813</v>
      </c>
      <c r="J31" s="5">
        <v>32.770506288320938</v>
      </c>
      <c r="K31" s="5">
        <v>46.328248851686567</v>
      </c>
      <c r="L31" s="4">
        <v>3181.2618499485275</v>
      </c>
      <c r="M31" s="4">
        <v>563.28203283983987</v>
      </c>
      <c r="N31" s="4">
        <v>5.640024011947391</v>
      </c>
      <c r="O31" s="4">
        <v>11.571146037414646</v>
      </c>
    </row>
    <row r="32" spans="1:15" x14ac:dyDescent="0.25">
      <c r="A32" t="s">
        <v>117</v>
      </c>
      <c r="B32">
        <v>3</v>
      </c>
      <c r="C32">
        <v>1</v>
      </c>
      <c r="D32" s="7">
        <v>2</v>
      </c>
      <c r="E32" s="1">
        <v>8342</v>
      </c>
      <c r="F32" s="1">
        <v>39590</v>
      </c>
      <c r="G32" s="1">
        <v>152200</v>
      </c>
    </row>
    <row r="33" spans="1:15" x14ac:dyDescent="0.25">
      <c r="A33" t="s">
        <v>118</v>
      </c>
      <c r="B33">
        <v>3</v>
      </c>
      <c r="C33">
        <v>1</v>
      </c>
      <c r="D33" s="7">
        <v>2</v>
      </c>
      <c r="E33" s="1">
        <v>1861</v>
      </c>
      <c r="F33" s="1">
        <v>6616</v>
      </c>
      <c r="G33" s="1">
        <v>37250</v>
      </c>
      <c r="H33" s="4">
        <v>6174.0249775654929</v>
      </c>
      <c r="I33" s="5">
        <v>173.88787716890425</v>
      </c>
      <c r="J33" s="5">
        <v>29.567474929156841</v>
      </c>
      <c r="K33" s="5">
        <v>4.732992063213521</v>
      </c>
      <c r="L33" s="4">
        <v>4381.8062648305158</v>
      </c>
      <c r="M33" s="4">
        <v>0</v>
      </c>
      <c r="N33" s="4">
        <v>0</v>
      </c>
      <c r="O33" s="4">
        <v>0</v>
      </c>
    </row>
    <row r="34" spans="1:15" x14ac:dyDescent="0.25">
      <c r="A34" t="s">
        <v>119</v>
      </c>
      <c r="B34">
        <v>3</v>
      </c>
      <c r="C34">
        <v>1</v>
      </c>
      <c r="D34" s="7">
        <v>2</v>
      </c>
      <c r="E34" s="1">
        <v>3803</v>
      </c>
      <c r="F34" s="1">
        <v>27170</v>
      </c>
      <c r="G34" s="1">
        <v>1499</v>
      </c>
    </row>
    <row r="35" spans="1:15" x14ac:dyDescent="0.25">
      <c r="A35" t="s">
        <v>120</v>
      </c>
      <c r="B35">
        <v>3</v>
      </c>
      <c r="C35">
        <v>1</v>
      </c>
      <c r="D35" s="7">
        <v>2</v>
      </c>
      <c r="E35" s="1">
        <v>3709</v>
      </c>
      <c r="F35" s="1">
        <v>35150</v>
      </c>
      <c r="G35" s="1">
        <v>3145</v>
      </c>
      <c r="H35" s="4">
        <v>6174.0249775654929</v>
      </c>
      <c r="I35" s="5">
        <v>173.88787716890425</v>
      </c>
      <c r="J35" s="5">
        <v>29.567474929156841</v>
      </c>
      <c r="K35" s="5">
        <v>4.732992063213521</v>
      </c>
      <c r="L35" s="4">
        <v>4381.8062648305158</v>
      </c>
      <c r="M35" s="4">
        <v>0</v>
      </c>
      <c r="N35" s="4">
        <v>0</v>
      </c>
      <c r="O35" s="4">
        <v>0</v>
      </c>
    </row>
    <row r="36" spans="1:15" x14ac:dyDescent="0.25">
      <c r="A36" t="s">
        <v>121</v>
      </c>
      <c r="B36">
        <v>3</v>
      </c>
      <c r="C36">
        <v>1</v>
      </c>
      <c r="D36" s="7">
        <v>24</v>
      </c>
      <c r="E36" s="1">
        <v>3238</v>
      </c>
      <c r="F36" s="1">
        <v>9165</v>
      </c>
    </row>
    <row r="37" spans="1:15" x14ac:dyDescent="0.25">
      <c r="A37" t="s">
        <v>122</v>
      </c>
      <c r="B37">
        <v>3</v>
      </c>
      <c r="C37">
        <v>1</v>
      </c>
      <c r="D37" s="7">
        <v>24</v>
      </c>
      <c r="E37" s="1">
        <v>2487</v>
      </c>
      <c r="G37" s="1">
        <v>40100</v>
      </c>
    </row>
    <row r="38" spans="1:15" x14ac:dyDescent="0.25">
      <c r="A38" t="s">
        <v>123</v>
      </c>
      <c r="B38">
        <v>3</v>
      </c>
      <c r="C38">
        <v>1</v>
      </c>
      <c r="D38" s="7">
        <v>24</v>
      </c>
      <c r="E38" s="1">
        <v>1313</v>
      </c>
      <c r="F38" s="1">
        <v>2976</v>
      </c>
      <c r="G38" s="1">
        <v>33460</v>
      </c>
      <c r="H38" s="4">
        <v>7366.1717642179365</v>
      </c>
      <c r="I38" s="5">
        <v>160.75600937692022</v>
      </c>
      <c r="J38" s="5">
        <v>92.441709802749827</v>
      </c>
      <c r="K38" s="5">
        <v>4.4677838181940901</v>
      </c>
      <c r="L38" s="4">
        <v>5490.1135901777343</v>
      </c>
      <c r="M38" s="4">
        <v>34.27160322606121</v>
      </c>
      <c r="N38" s="4">
        <v>1.1731358737343993</v>
      </c>
      <c r="O38" s="4">
        <v>0</v>
      </c>
    </row>
    <row r="39" spans="1:15" x14ac:dyDescent="0.25">
      <c r="A39" t="s">
        <v>124</v>
      </c>
      <c r="B39">
        <v>3</v>
      </c>
      <c r="C39">
        <v>1</v>
      </c>
      <c r="D39" s="7">
        <v>24</v>
      </c>
      <c r="E39" s="1">
        <v>1005</v>
      </c>
      <c r="F39" s="1">
        <v>1000</v>
      </c>
      <c r="G39" s="1">
        <v>6020</v>
      </c>
      <c r="H39" s="4">
        <v>7366.1717642179365</v>
      </c>
      <c r="I39" s="5">
        <v>160.75600937692022</v>
      </c>
      <c r="J39" s="5">
        <v>92.441709802749827</v>
      </c>
      <c r="K39" s="5">
        <v>4.4677838181940901</v>
      </c>
      <c r="L39" s="4">
        <v>5490.1135901777343</v>
      </c>
      <c r="M39" s="4">
        <v>34.27160322606121</v>
      </c>
      <c r="N39" s="4">
        <v>1.1731358737343993</v>
      </c>
      <c r="O39" s="4">
        <v>0</v>
      </c>
    </row>
    <row r="40" spans="1:15" x14ac:dyDescent="0.25">
      <c r="A40" t="s">
        <v>125</v>
      </c>
      <c r="B40">
        <v>2</v>
      </c>
      <c r="C40">
        <v>1</v>
      </c>
      <c r="D40" s="7">
        <v>2</v>
      </c>
      <c r="E40" s="1">
        <v>3096</v>
      </c>
      <c r="F40" s="1">
        <v>21920</v>
      </c>
      <c r="G40" s="1">
        <v>31520</v>
      </c>
    </row>
    <row r="41" spans="1:15" x14ac:dyDescent="0.25">
      <c r="A41" t="s">
        <v>126</v>
      </c>
      <c r="B41">
        <v>2</v>
      </c>
      <c r="C41">
        <v>1</v>
      </c>
      <c r="D41" s="7">
        <v>2</v>
      </c>
      <c r="E41" s="1">
        <v>3167</v>
      </c>
      <c r="F41" s="1">
        <v>17490</v>
      </c>
      <c r="G41" s="1">
        <v>5647</v>
      </c>
    </row>
    <row r="42" spans="1:15" x14ac:dyDescent="0.25">
      <c r="A42" t="s">
        <v>127</v>
      </c>
      <c r="B42">
        <v>2</v>
      </c>
      <c r="C42">
        <v>1</v>
      </c>
      <c r="D42" s="7">
        <v>2</v>
      </c>
      <c r="E42" s="1">
        <v>2224</v>
      </c>
      <c r="F42" s="1">
        <v>13160</v>
      </c>
      <c r="G42" s="1">
        <v>54010</v>
      </c>
      <c r="H42" s="4">
        <v>4216.6725270519937</v>
      </c>
      <c r="I42" s="5">
        <v>199.97637157200597</v>
      </c>
      <c r="J42" s="5">
        <v>23.129527534165646</v>
      </c>
      <c r="K42" s="5">
        <v>7.7239971786234856</v>
      </c>
      <c r="L42" s="4">
        <v>2661.7257737894179</v>
      </c>
      <c r="M42" s="4">
        <v>16.362409056898475</v>
      </c>
      <c r="N42" s="4">
        <v>0</v>
      </c>
      <c r="O42" s="4">
        <v>1.6879858063989184</v>
      </c>
    </row>
    <row r="43" spans="1:15" x14ac:dyDescent="0.25">
      <c r="A43" t="s">
        <v>128</v>
      </c>
      <c r="B43">
        <v>2</v>
      </c>
      <c r="C43">
        <v>1</v>
      </c>
      <c r="D43" s="7">
        <v>2</v>
      </c>
      <c r="E43" s="1">
        <v>4342</v>
      </c>
      <c r="F43" s="1">
        <v>40410</v>
      </c>
      <c r="G43" s="1">
        <v>8941</v>
      </c>
    </row>
    <row r="44" spans="1:15" x14ac:dyDescent="0.25">
      <c r="A44" t="s">
        <v>129</v>
      </c>
      <c r="B44">
        <v>2</v>
      </c>
      <c r="C44">
        <v>1</v>
      </c>
      <c r="D44" s="7">
        <v>24</v>
      </c>
      <c r="E44" s="1">
        <v>1436</v>
      </c>
      <c r="F44" s="1">
        <v>10170</v>
      </c>
      <c r="G44" s="1">
        <v>35810</v>
      </c>
      <c r="H44" s="4">
        <v>9858.8666514636843</v>
      </c>
      <c r="I44" s="5">
        <v>221.78500126477536</v>
      </c>
      <c r="J44" s="5">
        <v>44.751102728883311</v>
      </c>
      <c r="K44" s="5">
        <v>5.7632900033927372</v>
      </c>
      <c r="L44" s="4">
        <v>6935.7516412000969</v>
      </c>
      <c r="M44" s="4">
        <v>11.080709302047509</v>
      </c>
      <c r="N44" s="4">
        <v>0.89475735212489982</v>
      </c>
      <c r="O44" s="4">
        <v>1.1122138603038616</v>
      </c>
    </row>
    <row r="45" spans="1:15" x14ac:dyDescent="0.25">
      <c r="A45" t="s">
        <v>130</v>
      </c>
      <c r="B45">
        <v>2</v>
      </c>
      <c r="C45">
        <v>1</v>
      </c>
      <c r="D45" s="7">
        <v>24</v>
      </c>
      <c r="E45" s="1">
        <v>3934</v>
      </c>
      <c r="F45" s="1">
        <v>70180</v>
      </c>
      <c r="G45" s="1">
        <v>78470</v>
      </c>
    </row>
    <row r="46" spans="1:15" x14ac:dyDescent="0.25">
      <c r="A46" t="s">
        <v>131</v>
      </c>
      <c r="B46">
        <v>2</v>
      </c>
      <c r="C46">
        <v>1</v>
      </c>
      <c r="D46" s="7">
        <v>24</v>
      </c>
      <c r="E46" s="1">
        <v>3558</v>
      </c>
      <c r="F46" s="1">
        <v>34990</v>
      </c>
      <c r="G46" s="1">
        <v>6648</v>
      </c>
      <c r="H46" s="4">
        <v>9858.8666514636843</v>
      </c>
      <c r="I46" s="5">
        <v>221.78500126477536</v>
      </c>
      <c r="J46" s="5">
        <v>44.751102728883311</v>
      </c>
      <c r="K46" s="5">
        <v>5.7632900033927372</v>
      </c>
      <c r="L46" s="4">
        <v>6935.7516412000969</v>
      </c>
      <c r="M46" s="4">
        <v>11.080709302047509</v>
      </c>
      <c r="N46" s="4">
        <v>0.89475735212489982</v>
      </c>
      <c r="O46" s="4">
        <v>1.1122138603038616</v>
      </c>
    </row>
    <row r="47" spans="1:15" x14ac:dyDescent="0.25">
      <c r="A47" t="s">
        <v>132</v>
      </c>
      <c r="B47">
        <v>2</v>
      </c>
      <c r="C47">
        <v>1</v>
      </c>
      <c r="D47" s="7">
        <v>24</v>
      </c>
      <c r="E47" s="1">
        <v>3858</v>
      </c>
      <c r="F47" s="1">
        <v>40160</v>
      </c>
      <c r="G47" s="1">
        <v>18110</v>
      </c>
      <c r="H47" s="4">
        <v>9858.8666514636843</v>
      </c>
      <c r="I47" s="5">
        <v>221.78500126477536</v>
      </c>
      <c r="J47" s="5">
        <v>44.751102728883311</v>
      </c>
      <c r="K47" s="5">
        <v>5.7632900033927372</v>
      </c>
      <c r="L47" s="4">
        <v>6935.7516412000969</v>
      </c>
      <c r="M47" s="4">
        <v>11.080709302047509</v>
      </c>
      <c r="N47" s="4">
        <v>0.89475735212489982</v>
      </c>
      <c r="O47" s="4">
        <v>1.1122138603038616</v>
      </c>
    </row>
    <row r="48" spans="1:15" x14ac:dyDescent="0.25">
      <c r="A48" t="s">
        <v>133</v>
      </c>
      <c r="B48">
        <v>1</v>
      </c>
      <c r="C48">
        <v>2</v>
      </c>
      <c r="D48" s="7">
        <v>2</v>
      </c>
      <c r="E48" s="1">
        <v>3723</v>
      </c>
      <c r="F48" s="1">
        <v>19270</v>
      </c>
      <c r="G48" s="1">
        <v>2173</v>
      </c>
    </row>
    <row r="49" spans="1:15" x14ac:dyDescent="0.25">
      <c r="A49" t="s">
        <v>134</v>
      </c>
      <c r="B49">
        <v>1</v>
      </c>
      <c r="C49">
        <v>2</v>
      </c>
      <c r="D49" s="7">
        <v>2</v>
      </c>
      <c r="E49" s="1">
        <v>4730</v>
      </c>
      <c r="F49" s="1">
        <v>41080</v>
      </c>
      <c r="G49" s="1">
        <v>1225</v>
      </c>
    </row>
    <row r="50" spans="1:15" x14ac:dyDescent="0.25">
      <c r="A50" t="s">
        <v>135</v>
      </c>
      <c r="B50">
        <v>1</v>
      </c>
      <c r="C50">
        <v>2</v>
      </c>
      <c r="D50" s="7">
        <v>2</v>
      </c>
      <c r="E50" s="1">
        <v>5084</v>
      </c>
      <c r="F50" s="1">
        <v>55380</v>
      </c>
      <c r="G50" s="1">
        <v>17870</v>
      </c>
      <c r="H50" s="4">
        <v>5916.4154247678816</v>
      </c>
      <c r="I50" s="5">
        <v>252.46903620160393</v>
      </c>
      <c r="J50" s="5">
        <v>44.88708249077748</v>
      </c>
      <c r="K50" s="5">
        <v>8.3439344912537621</v>
      </c>
      <c r="L50" s="4">
        <v>3392.3390587145009</v>
      </c>
      <c r="M50" s="4">
        <v>15.208330618359707</v>
      </c>
      <c r="N50" s="4">
        <v>0.51466202352288226</v>
      </c>
      <c r="O50" s="4">
        <v>0</v>
      </c>
    </row>
    <row r="51" spans="1:15" x14ac:dyDescent="0.25">
      <c r="A51" t="s">
        <v>136</v>
      </c>
      <c r="B51">
        <v>1</v>
      </c>
      <c r="C51">
        <v>2</v>
      </c>
      <c r="D51" s="7">
        <v>2</v>
      </c>
      <c r="E51" s="1">
        <v>3747</v>
      </c>
      <c r="F51" s="1">
        <v>23530</v>
      </c>
      <c r="G51" s="1">
        <v>75450</v>
      </c>
    </row>
    <row r="52" spans="1:15" x14ac:dyDescent="0.25">
      <c r="A52" t="s">
        <v>137</v>
      </c>
      <c r="B52">
        <v>1</v>
      </c>
      <c r="C52">
        <v>2</v>
      </c>
      <c r="D52" s="7">
        <v>24</v>
      </c>
      <c r="E52" s="1">
        <v>3502</v>
      </c>
      <c r="F52" s="1">
        <v>60600</v>
      </c>
      <c r="G52" s="1">
        <v>13150</v>
      </c>
      <c r="H52" s="4">
        <v>5956.9893344546335</v>
      </c>
      <c r="I52" s="5">
        <v>263.13918782929534</v>
      </c>
      <c r="J52" s="5">
        <v>121.36005023918652</v>
      </c>
      <c r="K52" s="5">
        <v>12.389447903049442</v>
      </c>
      <c r="L52" s="4">
        <v>4740.7785603627699</v>
      </c>
      <c r="M52" s="4">
        <v>8.6448759760466753</v>
      </c>
      <c r="N52" s="4">
        <v>0.76478073475613839</v>
      </c>
      <c r="O52" s="4">
        <v>0</v>
      </c>
    </row>
    <row r="53" spans="1:15" x14ac:dyDescent="0.25">
      <c r="A53" t="s">
        <v>138</v>
      </c>
      <c r="B53">
        <v>1</v>
      </c>
      <c r="C53">
        <v>2</v>
      </c>
      <c r="D53" s="7">
        <v>24</v>
      </c>
      <c r="E53" s="1">
        <v>1000</v>
      </c>
      <c r="F53" s="1">
        <v>2625</v>
      </c>
      <c r="G53" s="1">
        <v>8805</v>
      </c>
      <c r="H53" s="4">
        <v>5956.9893344546335</v>
      </c>
      <c r="I53" s="5">
        <v>263.13918782929534</v>
      </c>
      <c r="J53" s="5">
        <v>121.36005023918652</v>
      </c>
      <c r="K53" s="5">
        <v>12.389447903049442</v>
      </c>
      <c r="L53" s="4">
        <v>4740.7785603627699</v>
      </c>
      <c r="M53" s="4">
        <v>8.6448759760466753</v>
      </c>
      <c r="N53" s="4">
        <v>0.76478073475613839</v>
      </c>
      <c r="O53" s="4">
        <v>0</v>
      </c>
    </row>
    <row r="54" spans="1:15" x14ac:dyDescent="0.25">
      <c r="A54" t="s">
        <v>139</v>
      </c>
      <c r="B54">
        <v>1</v>
      </c>
      <c r="C54">
        <v>2</v>
      </c>
      <c r="D54" s="7">
        <v>24</v>
      </c>
      <c r="E54" s="1">
        <v>4159</v>
      </c>
      <c r="F54" s="1">
        <v>31150</v>
      </c>
      <c r="G54" s="1">
        <v>162900</v>
      </c>
      <c r="H54" s="4">
        <v>8123.559100481888</v>
      </c>
      <c r="I54" s="5">
        <v>99.970821681764704</v>
      </c>
      <c r="J54" s="5">
        <v>74.209522454098732</v>
      </c>
      <c r="K54" s="5">
        <v>2.3971053251783019</v>
      </c>
      <c r="L54" s="4">
        <v>5737.0338805137844</v>
      </c>
      <c r="M54" s="4">
        <v>9.4979884518562248</v>
      </c>
      <c r="N54" s="4">
        <v>0</v>
      </c>
      <c r="O54" s="4">
        <v>2.0870696206599724</v>
      </c>
    </row>
    <row r="55" spans="1:15" x14ac:dyDescent="0.25">
      <c r="A55" t="s">
        <v>140</v>
      </c>
      <c r="B55">
        <v>1</v>
      </c>
      <c r="C55">
        <v>2</v>
      </c>
      <c r="D55" s="7">
        <v>24</v>
      </c>
      <c r="E55" s="1">
        <v>3123</v>
      </c>
      <c r="F55" s="1">
        <v>22200</v>
      </c>
      <c r="G55" s="1">
        <v>32940</v>
      </c>
      <c r="H55" s="4">
        <v>5804.3499313369302</v>
      </c>
      <c r="I55" s="5">
        <v>247.14010606881573</v>
      </c>
      <c r="J55" s="5">
        <v>222.35171463901997</v>
      </c>
      <c r="K55" s="5">
        <v>3.9886633557603557</v>
      </c>
      <c r="L55" s="4">
        <v>6073.6242367947607</v>
      </c>
      <c r="M55" s="4">
        <v>8.3562617427467654</v>
      </c>
      <c r="N55" s="4">
        <v>0</v>
      </c>
      <c r="O55" s="4">
        <v>0</v>
      </c>
    </row>
    <row r="56" spans="1:15" x14ac:dyDescent="0.25">
      <c r="A56" t="s">
        <v>141</v>
      </c>
      <c r="B56">
        <v>3</v>
      </c>
      <c r="C56">
        <v>2</v>
      </c>
      <c r="D56" s="7">
        <v>2</v>
      </c>
      <c r="E56" s="1">
        <v>3925</v>
      </c>
      <c r="F56" s="1">
        <v>27910</v>
      </c>
      <c r="G56" s="1">
        <v>33440</v>
      </c>
      <c r="H56" s="4">
        <v>5943.2319432655295</v>
      </c>
      <c r="I56" s="5">
        <v>180.14582693435344</v>
      </c>
      <c r="J56" s="5">
        <v>23.917381799912878</v>
      </c>
      <c r="K56" s="5">
        <v>7.1436835679293136</v>
      </c>
      <c r="L56" s="4">
        <v>2873.8691257364644</v>
      </c>
      <c r="M56" s="4">
        <v>0</v>
      </c>
      <c r="N56" s="4">
        <v>0</v>
      </c>
      <c r="O56" s="4">
        <v>0</v>
      </c>
    </row>
    <row r="57" spans="1:15" x14ac:dyDescent="0.25">
      <c r="A57" t="s">
        <v>142</v>
      </c>
      <c r="B57">
        <v>3</v>
      </c>
      <c r="C57">
        <v>2</v>
      </c>
      <c r="D57" s="7">
        <v>2</v>
      </c>
      <c r="E57" s="1">
        <v>3340</v>
      </c>
      <c r="F57" s="1">
        <v>15380</v>
      </c>
      <c r="G57" s="1">
        <v>12970</v>
      </c>
    </row>
    <row r="58" spans="1:15" x14ac:dyDescent="0.25">
      <c r="A58" t="s">
        <v>143</v>
      </c>
      <c r="B58">
        <v>3</v>
      </c>
      <c r="C58">
        <v>2</v>
      </c>
      <c r="D58" s="7">
        <v>2</v>
      </c>
      <c r="E58" s="1">
        <v>4441</v>
      </c>
      <c r="F58" s="1">
        <v>24750</v>
      </c>
      <c r="G58" s="1">
        <v>9351</v>
      </c>
      <c r="H58" s="4">
        <v>5943.2319432655295</v>
      </c>
      <c r="I58" s="5">
        <v>180.14582693435344</v>
      </c>
      <c r="J58" s="5">
        <v>23.917381799912878</v>
      </c>
      <c r="K58" s="5">
        <v>7.1436835679293136</v>
      </c>
      <c r="L58" s="4">
        <v>2873.8691257364644</v>
      </c>
      <c r="M58" s="4">
        <v>0</v>
      </c>
      <c r="N58" s="4">
        <v>0</v>
      </c>
      <c r="O58" s="4">
        <v>0</v>
      </c>
    </row>
    <row r="59" spans="1:15" x14ac:dyDescent="0.25">
      <c r="A59" t="s">
        <v>144</v>
      </c>
      <c r="B59">
        <v>3</v>
      </c>
      <c r="C59">
        <v>2</v>
      </c>
      <c r="D59" s="7">
        <v>2</v>
      </c>
      <c r="E59" s="1">
        <v>4194</v>
      </c>
      <c r="F59" s="1">
        <v>73500</v>
      </c>
      <c r="G59" s="1">
        <v>115000</v>
      </c>
      <c r="H59" s="4">
        <v>3336.6164283673197</v>
      </c>
      <c r="I59" s="5">
        <v>76.033306349715488</v>
      </c>
      <c r="J59" s="5">
        <v>29.31379661070325</v>
      </c>
      <c r="K59" s="5">
        <v>2.4103025626866468</v>
      </c>
      <c r="L59" s="4">
        <v>2302.0829496179017</v>
      </c>
      <c r="M59" s="4">
        <v>9.4277945639240723</v>
      </c>
      <c r="N59" s="4">
        <v>1.1565128888227407</v>
      </c>
      <c r="O59" s="4">
        <v>0.72849503464161436</v>
      </c>
    </row>
    <row r="60" spans="1:15" x14ac:dyDescent="0.25">
      <c r="A60" t="s">
        <v>145</v>
      </c>
      <c r="B60">
        <v>3</v>
      </c>
      <c r="C60">
        <v>2</v>
      </c>
      <c r="D60" s="7">
        <v>24</v>
      </c>
      <c r="E60" s="1">
        <v>3435</v>
      </c>
      <c r="F60" s="1">
        <v>22650</v>
      </c>
      <c r="G60" s="1">
        <v>68400</v>
      </c>
      <c r="H60" s="4">
        <v>8724.9794335035658</v>
      </c>
      <c r="I60" s="5">
        <v>216.81998030184468</v>
      </c>
      <c r="J60" s="5">
        <v>27.55997218052843</v>
      </c>
      <c r="K60" s="5">
        <v>5.6637547470082339</v>
      </c>
      <c r="L60" s="4">
        <v>3822.7546758070384</v>
      </c>
      <c r="M60" s="4">
        <v>26.584828145451073</v>
      </c>
      <c r="N60" s="4">
        <v>0</v>
      </c>
      <c r="O60" s="4">
        <v>0</v>
      </c>
    </row>
    <row r="61" spans="1:15" x14ac:dyDescent="0.25">
      <c r="A61" t="s">
        <v>146</v>
      </c>
      <c r="B61">
        <v>3</v>
      </c>
      <c r="C61">
        <v>2</v>
      </c>
      <c r="D61" s="7">
        <v>24</v>
      </c>
      <c r="E61" s="1">
        <v>4938</v>
      </c>
      <c r="F61" s="1">
        <v>17740</v>
      </c>
      <c r="G61" s="1">
        <v>1200000</v>
      </c>
      <c r="H61" s="4">
        <v>5778.870260917688</v>
      </c>
      <c r="I61" s="5">
        <v>120.22541504400401</v>
      </c>
      <c r="J61" s="5">
        <v>52.732811569351227</v>
      </c>
      <c r="K61" s="5">
        <v>4.1292866324335487</v>
      </c>
      <c r="L61" s="4">
        <v>6048.7080333404856</v>
      </c>
      <c r="M61" s="4">
        <v>137.23198483029194</v>
      </c>
      <c r="N61" s="4">
        <v>2.8463334002852645</v>
      </c>
      <c r="O61" s="4">
        <v>3.2529524574688735</v>
      </c>
    </row>
    <row r="62" spans="1:15" x14ac:dyDescent="0.25">
      <c r="A62" t="s">
        <v>147</v>
      </c>
      <c r="B62">
        <v>3</v>
      </c>
      <c r="C62">
        <v>2</v>
      </c>
      <c r="D62" s="7">
        <v>24</v>
      </c>
      <c r="E62" s="1">
        <v>4074</v>
      </c>
      <c r="F62" s="1">
        <v>33150</v>
      </c>
      <c r="G62" s="1">
        <v>19150</v>
      </c>
      <c r="H62" s="4">
        <v>8724.9794335035658</v>
      </c>
      <c r="I62" s="5">
        <v>216.81998030184468</v>
      </c>
      <c r="J62" s="5">
        <v>27.55997218052843</v>
      </c>
      <c r="K62" s="5">
        <v>5.6637547470082339</v>
      </c>
      <c r="L62" s="4">
        <v>3822.7546758070384</v>
      </c>
      <c r="M62" s="4">
        <v>26.584828145451073</v>
      </c>
      <c r="N62" s="4">
        <v>0</v>
      </c>
      <c r="O62" s="4">
        <v>0</v>
      </c>
    </row>
    <row r="63" spans="1:15" x14ac:dyDescent="0.25">
      <c r="A63" t="s">
        <v>148</v>
      </c>
      <c r="B63">
        <v>3</v>
      </c>
      <c r="C63">
        <v>2</v>
      </c>
      <c r="D63" s="7">
        <v>24</v>
      </c>
      <c r="E63" s="1">
        <v>3192</v>
      </c>
      <c r="F63" s="1">
        <v>21450</v>
      </c>
      <c r="G63" s="1">
        <v>6462</v>
      </c>
      <c r="H63" s="4">
        <v>6279.4198021597522</v>
      </c>
      <c r="I63" s="5">
        <v>113.2713357533581</v>
      </c>
      <c r="J63" s="5">
        <v>128.18681870252993</v>
      </c>
      <c r="K63" s="5">
        <v>1.3192274618829825</v>
      </c>
      <c r="L63" s="4">
        <v>5069.6899195733495</v>
      </c>
      <c r="M63" s="4">
        <v>0</v>
      </c>
      <c r="N63" s="4">
        <v>0</v>
      </c>
      <c r="O63" s="4">
        <v>1.5673779651632218</v>
      </c>
    </row>
    <row r="64" spans="1:15" x14ac:dyDescent="0.25">
      <c r="A64" t="s">
        <v>149</v>
      </c>
      <c r="B64">
        <v>2</v>
      </c>
      <c r="C64">
        <v>2</v>
      </c>
      <c r="D64" s="7">
        <v>2</v>
      </c>
      <c r="E64" s="1">
        <v>3275</v>
      </c>
      <c r="F64" s="1">
        <v>34140</v>
      </c>
      <c r="G64" s="1">
        <v>3570</v>
      </c>
      <c r="H64" s="4">
        <v>13183.905047637196</v>
      </c>
      <c r="I64" s="5">
        <v>246.06213421253997</v>
      </c>
      <c r="J64" s="5">
        <v>36.801833586051934</v>
      </c>
      <c r="K64" s="5">
        <v>11.628108722108385</v>
      </c>
      <c r="L64" s="4">
        <v>3872.3815098066925</v>
      </c>
      <c r="M64" s="4">
        <v>50.666396643703585</v>
      </c>
      <c r="N64" s="4">
        <v>2.8964046695142076</v>
      </c>
      <c r="O64" s="4">
        <v>0</v>
      </c>
    </row>
    <row r="65" spans="1:15" x14ac:dyDescent="0.25">
      <c r="A65" t="s">
        <v>150</v>
      </c>
      <c r="B65">
        <v>2</v>
      </c>
      <c r="C65">
        <v>2</v>
      </c>
      <c r="D65" s="7">
        <v>2</v>
      </c>
      <c r="E65" s="1">
        <v>3399</v>
      </c>
      <c r="F65" s="1">
        <v>22090</v>
      </c>
      <c r="G65" s="1">
        <v>1673</v>
      </c>
      <c r="H65" s="4">
        <v>13183.905047637196</v>
      </c>
      <c r="I65" s="5">
        <v>246.06213421253997</v>
      </c>
      <c r="J65" s="5">
        <v>36.801833586051934</v>
      </c>
      <c r="K65" s="5">
        <v>11.628108722108385</v>
      </c>
      <c r="L65" s="4">
        <v>3872.3815098066925</v>
      </c>
      <c r="M65" s="4">
        <v>50.666396643703585</v>
      </c>
      <c r="N65" s="4">
        <v>2.8964046695142076</v>
      </c>
      <c r="O65" s="4">
        <v>0</v>
      </c>
    </row>
    <row r="66" spans="1:15" x14ac:dyDescent="0.25">
      <c r="A66" t="s">
        <v>151</v>
      </c>
      <c r="B66">
        <v>2</v>
      </c>
      <c r="C66">
        <v>2</v>
      </c>
      <c r="D66" s="7">
        <v>2</v>
      </c>
      <c r="E66" s="1">
        <v>3420</v>
      </c>
      <c r="F66" s="1">
        <v>49450</v>
      </c>
      <c r="G66" s="1">
        <v>4070</v>
      </c>
      <c r="H66" s="4">
        <v>12869.136735375076</v>
      </c>
      <c r="I66" s="5">
        <v>423.82517287306968</v>
      </c>
      <c r="J66" s="5">
        <v>37.949360863021568</v>
      </c>
      <c r="K66" s="5">
        <v>9.2191741131251792</v>
      </c>
      <c r="L66" s="4">
        <v>4490.3064682054401</v>
      </c>
      <c r="M66" s="4">
        <v>0</v>
      </c>
      <c r="N66" s="4">
        <v>0</v>
      </c>
      <c r="O66" s="4">
        <v>0</v>
      </c>
    </row>
    <row r="67" spans="1:15" x14ac:dyDescent="0.25">
      <c r="A67" t="s">
        <v>152</v>
      </c>
      <c r="B67">
        <v>2</v>
      </c>
      <c r="C67">
        <v>2</v>
      </c>
      <c r="D67" s="7">
        <v>2</v>
      </c>
      <c r="E67" s="1">
        <v>3497</v>
      </c>
      <c r="F67" s="1">
        <v>39510</v>
      </c>
      <c r="G67" s="1">
        <v>1000</v>
      </c>
      <c r="H67" s="4">
        <v>9106.6398521294104</v>
      </c>
      <c r="I67" s="5">
        <v>381.26922547080579</v>
      </c>
      <c r="J67" s="5">
        <v>26.191783408868179</v>
      </c>
      <c r="K67" s="5">
        <v>9.4875348167373321</v>
      </c>
      <c r="L67" s="4">
        <v>3101.765897108935</v>
      </c>
      <c r="M67" s="4">
        <v>0</v>
      </c>
      <c r="N67" s="4">
        <v>0</v>
      </c>
      <c r="O67" s="4">
        <v>0.75741864177449092</v>
      </c>
    </row>
    <row r="68" spans="1:15" x14ac:dyDescent="0.25">
      <c r="A68" t="s">
        <v>153</v>
      </c>
      <c r="B68">
        <v>2</v>
      </c>
      <c r="C68">
        <v>2</v>
      </c>
      <c r="D68" s="7">
        <v>24</v>
      </c>
      <c r="E68" s="1">
        <v>4929</v>
      </c>
      <c r="F68" s="1">
        <v>30160</v>
      </c>
      <c r="G68" s="1">
        <v>1230000</v>
      </c>
      <c r="H68" s="4">
        <v>8428.8986341188029</v>
      </c>
      <c r="I68" s="5">
        <v>222.55471165151056</v>
      </c>
      <c r="J68" s="5">
        <v>55.4238540951484</v>
      </c>
      <c r="K68" s="5">
        <v>4.7716083592228493</v>
      </c>
      <c r="L68" s="4">
        <v>7564.5105793207176</v>
      </c>
      <c r="M68" s="4">
        <v>21.681120384327695</v>
      </c>
      <c r="N68" s="4">
        <v>1.6263212789692048</v>
      </c>
      <c r="O68" s="4">
        <v>0</v>
      </c>
    </row>
    <row r="69" spans="1:15" x14ac:dyDescent="0.25">
      <c r="A69" t="s">
        <v>154</v>
      </c>
      <c r="B69">
        <v>2</v>
      </c>
      <c r="C69">
        <v>2</v>
      </c>
      <c r="D69" s="7">
        <v>24</v>
      </c>
      <c r="E69" s="1">
        <v>2717</v>
      </c>
      <c r="F69" s="1">
        <v>21100</v>
      </c>
      <c r="G69" s="1">
        <v>38680</v>
      </c>
      <c r="H69" s="5">
        <v>6742.4917858678291</v>
      </c>
      <c r="I69" s="5">
        <v>205.94581059434091</v>
      </c>
      <c r="J69" s="5">
        <v>29.842868193362399</v>
      </c>
      <c r="K69" s="5">
        <v>6.1494536869269201</v>
      </c>
      <c r="L69" s="4">
        <v>4297.3575494422194</v>
      </c>
      <c r="M69" s="4">
        <v>15.155956747474688</v>
      </c>
      <c r="N69" s="4">
        <v>0.79454846050135131</v>
      </c>
      <c r="O69" s="4">
        <v>0</v>
      </c>
    </row>
    <row r="70" spans="1:15" x14ac:dyDescent="0.25">
      <c r="A70" t="s">
        <v>155</v>
      </c>
      <c r="B70">
        <v>2</v>
      </c>
      <c r="C70">
        <v>2</v>
      </c>
      <c r="D70" s="7">
        <v>24</v>
      </c>
      <c r="E70" s="1">
        <v>4037</v>
      </c>
      <c r="F70" s="1">
        <v>39910</v>
      </c>
      <c r="G70" s="1">
        <v>83920</v>
      </c>
      <c r="H70" s="5">
        <v>6742.4917858678291</v>
      </c>
      <c r="I70" s="5">
        <v>205.94581059434091</v>
      </c>
      <c r="J70" s="5">
        <v>29.842868193362399</v>
      </c>
      <c r="K70" s="5">
        <v>6.1494536869269201</v>
      </c>
      <c r="L70" s="4">
        <v>4297.3575494422194</v>
      </c>
      <c r="M70" s="4">
        <v>15.155956747474688</v>
      </c>
      <c r="N70" s="4">
        <v>0.79454846050135131</v>
      </c>
      <c r="O70" s="4">
        <v>0</v>
      </c>
    </row>
    <row r="71" spans="1:15" x14ac:dyDescent="0.25">
      <c r="A71" t="s">
        <v>156</v>
      </c>
      <c r="B71">
        <v>2</v>
      </c>
      <c r="C71">
        <v>2</v>
      </c>
      <c r="D71" s="7">
        <v>24</v>
      </c>
      <c r="E71" s="1">
        <v>3337</v>
      </c>
      <c r="F71" s="1">
        <v>35570</v>
      </c>
      <c r="G71" s="1">
        <v>5284</v>
      </c>
      <c r="H71" s="4">
        <v>8428.8986341188029</v>
      </c>
      <c r="I71" s="5">
        <v>222.55471165151056</v>
      </c>
      <c r="J71" s="5">
        <v>55.4238540951484</v>
      </c>
      <c r="K71" s="5">
        <v>4.7716083592228493</v>
      </c>
      <c r="L71" s="4">
        <v>7564.5105793207176</v>
      </c>
      <c r="M71" s="4">
        <v>21.681120384327695</v>
      </c>
      <c r="N71" s="4">
        <v>1.6263212789692048</v>
      </c>
      <c r="O71" s="4">
        <v>0</v>
      </c>
    </row>
  </sheetData>
  <autoFilter ref="A1:O1" xr:uid="{1913BD86-7DD9-434F-B1E1-596064B8144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AB45-5E1A-4E5C-9751-17475FFA129D}">
  <dimension ref="A1:O73"/>
  <sheetViews>
    <sheetView topLeftCell="A34" workbookViewId="0">
      <selection activeCell="A52" sqref="A52:XFD52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10.28515625" bestFit="1" customWidth="1"/>
    <col min="6" max="6" width="11.42578125" bestFit="1" customWidth="1"/>
    <col min="7" max="7" width="11" bestFit="1" customWidth="1"/>
  </cols>
  <sheetData>
    <row r="1" spans="1:15" x14ac:dyDescent="0.25">
      <c r="A1" t="s">
        <v>0</v>
      </c>
      <c r="B1" t="s">
        <v>53</v>
      </c>
      <c r="C1" t="s">
        <v>52</v>
      </c>
      <c r="D1" s="7" t="s">
        <v>86</v>
      </c>
      <c r="E1" t="s">
        <v>48</v>
      </c>
      <c r="F1" t="s">
        <v>49</v>
      </c>
      <c r="G1" t="s">
        <v>50</v>
      </c>
      <c r="H1" t="s">
        <v>79</v>
      </c>
      <c r="I1" t="s">
        <v>78</v>
      </c>
      <c r="J1" t="s">
        <v>80</v>
      </c>
      <c r="K1" s="6" t="s">
        <v>81</v>
      </c>
      <c r="L1" s="6" t="s">
        <v>82</v>
      </c>
      <c r="M1" t="s">
        <v>83</v>
      </c>
      <c r="N1" t="s">
        <v>84</v>
      </c>
      <c r="O1" t="s">
        <v>85</v>
      </c>
    </row>
    <row r="2" spans="1:15" x14ac:dyDescent="0.25">
      <c r="A2" t="s">
        <v>157</v>
      </c>
      <c r="B2">
        <v>1</v>
      </c>
      <c r="C2">
        <v>1</v>
      </c>
      <c r="D2">
        <v>24</v>
      </c>
      <c r="E2" s="1">
        <v>1510</v>
      </c>
      <c r="F2" s="1">
        <v>5773</v>
      </c>
      <c r="G2" s="1">
        <v>17400</v>
      </c>
      <c r="H2" s="4">
        <v>3998.7622806030531</v>
      </c>
      <c r="I2" s="5">
        <v>157.27477223571927</v>
      </c>
      <c r="J2" s="5">
        <v>126.5887488463666</v>
      </c>
      <c r="K2" s="5">
        <v>0.99112674119729993</v>
      </c>
      <c r="L2" s="4">
        <v>3733.2023938940524</v>
      </c>
      <c r="M2" s="4">
        <v>0</v>
      </c>
      <c r="N2" s="4">
        <v>0.67962976539243414</v>
      </c>
      <c r="O2" s="4">
        <v>0</v>
      </c>
    </row>
    <row r="3" spans="1:15" x14ac:dyDescent="0.25">
      <c r="A3" t="s">
        <v>158</v>
      </c>
      <c r="B3">
        <v>1</v>
      </c>
      <c r="C3">
        <v>1</v>
      </c>
      <c r="D3">
        <v>24</v>
      </c>
      <c r="E3" s="1">
        <v>1207</v>
      </c>
      <c r="F3" s="1">
        <v>3967</v>
      </c>
      <c r="G3" s="1">
        <v>5644</v>
      </c>
      <c r="H3" s="4">
        <v>4965.7328244340515</v>
      </c>
      <c r="I3" s="5">
        <v>94.68444438520055</v>
      </c>
      <c r="J3" s="5">
        <v>89.69403181714992</v>
      </c>
      <c r="K3" s="5">
        <v>0.78302549967423074</v>
      </c>
      <c r="L3" s="4">
        <v>2984.6441138370446</v>
      </c>
      <c r="M3" s="4">
        <v>0</v>
      </c>
      <c r="N3" s="4">
        <v>1.494670221753849</v>
      </c>
      <c r="O3" s="4">
        <v>0</v>
      </c>
    </row>
    <row r="4" spans="1:15" x14ac:dyDescent="0.25">
      <c r="A4" t="s">
        <v>159</v>
      </c>
      <c r="B4">
        <v>1</v>
      </c>
      <c r="C4">
        <v>1</v>
      </c>
      <c r="D4">
        <v>24</v>
      </c>
      <c r="E4" s="1">
        <v>1286</v>
      </c>
      <c r="F4" s="1">
        <v>3738</v>
      </c>
      <c r="G4" s="1">
        <v>4647</v>
      </c>
      <c r="H4" s="4">
        <v>4107.2890812457708</v>
      </c>
      <c r="I4" s="5">
        <v>106.63267789470615</v>
      </c>
      <c r="J4" s="5">
        <v>88.831023333605202</v>
      </c>
      <c r="K4" s="5">
        <v>2.5186945236074019</v>
      </c>
      <c r="L4" s="4">
        <v>2941.81018981334</v>
      </c>
      <c r="M4" s="4">
        <v>0</v>
      </c>
      <c r="N4" s="4">
        <v>0</v>
      </c>
      <c r="O4" s="4">
        <v>0</v>
      </c>
    </row>
    <row r="5" spans="1:15" x14ac:dyDescent="0.25">
      <c r="A5" t="s">
        <v>160</v>
      </c>
      <c r="B5">
        <v>1</v>
      </c>
      <c r="C5">
        <v>1</v>
      </c>
      <c r="D5">
        <v>24</v>
      </c>
      <c r="E5" s="1">
        <v>1282</v>
      </c>
      <c r="F5" s="1">
        <v>4391</v>
      </c>
      <c r="H5" s="4">
        <v>2528.7545868788984</v>
      </c>
      <c r="I5" s="5">
        <v>189.04535063586775</v>
      </c>
      <c r="J5" s="5">
        <v>111.32370112073906</v>
      </c>
      <c r="K5" s="5">
        <v>2.0581048883400612</v>
      </c>
      <c r="L5" s="4">
        <v>3365.7251350550373</v>
      </c>
      <c r="M5" s="4">
        <v>0</v>
      </c>
      <c r="N5" s="4">
        <v>0</v>
      </c>
      <c r="O5" s="4">
        <v>0</v>
      </c>
    </row>
    <row r="6" spans="1:15" x14ac:dyDescent="0.25">
      <c r="A6" t="s">
        <v>161</v>
      </c>
      <c r="B6">
        <v>1</v>
      </c>
      <c r="C6">
        <v>1</v>
      </c>
      <c r="D6">
        <v>2</v>
      </c>
      <c r="E6" s="1">
        <v>1306</v>
      </c>
      <c r="F6" s="1">
        <v>4266</v>
      </c>
      <c r="G6" s="1">
        <v>7408</v>
      </c>
      <c r="H6" s="4">
        <v>3173.1890970002487</v>
      </c>
      <c r="I6" s="5">
        <v>79.336522411729419</v>
      </c>
      <c r="J6" s="5">
        <v>114.81190009471165</v>
      </c>
      <c r="K6" s="5">
        <v>1.2439921731311701</v>
      </c>
      <c r="L6" s="5">
        <v>2596.0566733798905</v>
      </c>
      <c r="M6" s="5">
        <v>0</v>
      </c>
      <c r="N6" s="5">
        <v>1.2168751775315805</v>
      </c>
      <c r="O6" s="5">
        <v>0</v>
      </c>
    </row>
    <row r="7" spans="1:15" x14ac:dyDescent="0.25">
      <c r="A7" t="s">
        <v>162</v>
      </c>
      <c r="B7">
        <v>1</v>
      </c>
      <c r="C7">
        <v>1</v>
      </c>
      <c r="D7">
        <v>2</v>
      </c>
      <c r="E7" s="1">
        <v>1143</v>
      </c>
      <c r="F7" s="1">
        <v>3644</v>
      </c>
      <c r="G7" s="1">
        <v>18140</v>
      </c>
      <c r="H7" s="4">
        <v>5187.4570101134959</v>
      </c>
      <c r="I7" s="5">
        <v>53.915369171111941</v>
      </c>
      <c r="J7" s="5">
        <v>104.44134433994741</v>
      </c>
      <c r="K7" s="5">
        <v>0.74336673756442506</v>
      </c>
      <c r="L7" s="5">
        <v>2391.937053422042</v>
      </c>
      <c r="M7" s="5">
        <v>0</v>
      </c>
      <c r="N7" s="5">
        <v>0.52674624171231799</v>
      </c>
      <c r="O7" s="5">
        <v>0</v>
      </c>
    </row>
    <row r="8" spans="1:15" x14ac:dyDescent="0.25">
      <c r="A8" t="s">
        <v>163</v>
      </c>
      <c r="B8">
        <v>1</v>
      </c>
      <c r="C8">
        <v>1</v>
      </c>
      <c r="D8">
        <v>2</v>
      </c>
      <c r="E8" s="1">
        <v>1177</v>
      </c>
      <c r="F8" s="1">
        <v>4220</v>
      </c>
      <c r="G8" s="1">
        <v>14980</v>
      </c>
      <c r="H8" s="4">
        <v>1363.0607971323077</v>
      </c>
      <c r="I8" s="5">
        <v>108.54064171192118</v>
      </c>
      <c r="J8" s="5">
        <v>147.7548191047369</v>
      </c>
      <c r="K8" s="5">
        <v>1.0923769941967472</v>
      </c>
      <c r="L8" s="5">
        <v>2849.7088809991651</v>
      </c>
      <c r="M8" s="5">
        <v>0</v>
      </c>
      <c r="N8" s="5">
        <v>0.90331174520115642</v>
      </c>
      <c r="O8" s="5">
        <v>0</v>
      </c>
    </row>
    <row r="9" spans="1:15" x14ac:dyDescent="0.25">
      <c r="A9" t="s">
        <v>164</v>
      </c>
      <c r="B9">
        <v>1</v>
      </c>
      <c r="C9">
        <v>1</v>
      </c>
      <c r="D9">
        <v>2</v>
      </c>
      <c r="E9" s="1">
        <v>1750</v>
      </c>
      <c r="F9" s="1">
        <v>5936</v>
      </c>
      <c r="G9" s="1">
        <v>52220</v>
      </c>
      <c r="H9" s="4">
        <v>6150.699336719631</v>
      </c>
      <c r="I9" s="5">
        <v>109.88224015845383</v>
      </c>
      <c r="J9" s="5">
        <v>148.09021855151613</v>
      </c>
      <c r="K9" s="5">
        <v>1.2622781107772905</v>
      </c>
      <c r="L9" s="5">
        <v>2419.044916041632</v>
      </c>
      <c r="M9" s="5">
        <v>30.337089544025563</v>
      </c>
      <c r="N9" s="5">
        <v>5.8012995778096341</v>
      </c>
      <c r="O9" s="5">
        <v>0</v>
      </c>
    </row>
    <row r="10" spans="1:15" x14ac:dyDescent="0.25">
      <c r="A10" t="s">
        <v>165</v>
      </c>
      <c r="B10">
        <v>1</v>
      </c>
      <c r="C10">
        <v>3</v>
      </c>
      <c r="D10">
        <v>24</v>
      </c>
      <c r="E10" s="1">
        <v>1987</v>
      </c>
      <c r="F10" s="1">
        <v>4150</v>
      </c>
      <c r="H10" s="4">
        <v>4343.0569607438983</v>
      </c>
      <c r="I10" s="5">
        <v>128.72755448975343</v>
      </c>
      <c r="J10" s="5">
        <v>117.4840383695407</v>
      </c>
      <c r="K10" s="5">
        <v>2.4179224351310138</v>
      </c>
      <c r="L10" s="4">
        <v>3658.8868695723113</v>
      </c>
      <c r="M10" s="4">
        <v>0</v>
      </c>
      <c r="N10" s="4">
        <v>0</v>
      </c>
      <c r="O10" s="4">
        <v>0</v>
      </c>
    </row>
    <row r="11" spans="1:15" x14ac:dyDescent="0.25">
      <c r="A11" t="s">
        <v>166</v>
      </c>
      <c r="B11">
        <v>1</v>
      </c>
      <c r="C11">
        <v>3</v>
      </c>
      <c r="D11">
        <v>24</v>
      </c>
      <c r="E11" s="1">
        <v>2584</v>
      </c>
      <c r="F11" s="1">
        <v>12120</v>
      </c>
      <c r="H11" s="4">
        <v>5970.5314438234427</v>
      </c>
      <c r="I11" s="5">
        <v>104.40635115859961</v>
      </c>
      <c r="J11" s="5">
        <v>126.54304156776755</v>
      </c>
      <c r="K11" s="5">
        <v>4.3216182534885839</v>
      </c>
      <c r="L11" s="4">
        <v>3185.6236280865382</v>
      </c>
      <c r="M11" s="4">
        <v>72.599311587704236</v>
      </c>
      <c r="N11" s="4">
        <v>2.267779875593019</v>
      </c>
      <c r="O11" s="4">
        <v>1.8398968801981097</v>
      </c>
    </row>
    <row r="12" spans="1:15" x14ac:dyDescent="0.25">
      <c r="A12" t="s">
        <v>167</v>
      </c>
      <c r="B12">
        <v>1</v>
      </c>
      <c r="C12">
        <v>3</v>
      </c>
      <c r="D12">
        <v>24</v>
      </c>
      <c r="E12" s="1">
        <v>2296</v>
      </c>
      <c r="F12" s="1">
        <v>7214</v>
      </c>
      <c r="G12" s="1">
        <v>54570</v>
      </c>
      <c r="H12" s="4">
        <v>4547.9861066201993</v>
      </c>
      <c r="I12" s="5">
        <v>141.90555565874965</v>
      </c>
      <c r="J12" s="5">
        <v>101.97728684085632</v>
      </c>
      <c r="K12" s="5">
        <v>2.2335674424012599</v>
      </c>
      <c r="L12" s="4">
        <v>3232.177480547964</v>
      </c>
      <c r="M12" s="4">
        <v>0</v>
      </c>
      <c r="N12" s="4">
        <v>3.0937533373208055</v>
      </c>
      <c r="O12" s="4">
        <v>0</v>
      </c>
    </row>
    <row r="13" spans="1:15" x14ac:dyDescent="0.25">
      <c r="A13" t="s">
        <v>168</v>
      </c>
      <c r="B13">
        <v>1</v>
      </c>
      <c r="C13">
        <v>3</v>
      </c>
      <c r="D13">
        <v>24</v>
      </c>
      <c r="E13" s="1">
        <v>1587</v>
      </c>
      <c r="F13" s="1">
        <v>6599</v>
      </c>
      <c r="G13" s="1">
        <v>2853</v>
      </c>
      <c r="H13" s="4">
        <v>2608.6787560419275</v>
      </c>
      <c r="I13" s="5">
        <v>93.243778023027147</v>
      </c>
      <c r="J13" s="5">
        <v>81.565442693194129</v>
      </c>
      <c r="K13" s="5">
        <v>0.77375237493366389</v>
      </c>
      <c r="L13" s="4">
        <v>3073.5230553055994</v>
      </c>
      <c r="M13" s="4">
        <v>0</v>
      </c>
      <c r="N13" s="4">
        <v>2.0457850750863891</v>
      </c>
      <c r="O13" s="4">
        <v>0</v>
      </c>
    </row>
    <row r="14" spans="1:15" x14ac:dyDescent="0.25">
      <c r="A14" t="s">
        <v>169</v>
      </c>
      <c r="B14">
        <v>1</v>
      </c>
      <c r="C14">
        <v>3</v>
      </c>
      <c r="D14">
        <v>2</v>
      </c>
      <c r="E14" s="1">
        <v>1255</v>
      </c>
      <c r="F14" s="1">
        <v>5867</v>
      </c>
      <c r="G14" s="1">
        <v>11630</v>
      </c>
      <c r="H14" s="5">
        <v>4602.7205217177489</v>
      </c>
      <c r="I14" s="5">
        <v>87.75307134984898</v>
      </c>
      <c r="J14" s="5">
        <v>98.55797729131676</v>
      </c>
      <c r="K14" s="5">
        <v>1.4912952036562308</v>
      </c>
      <c r="L14" s="5">
        <v>2235.3109438181796</v>
      </c>
      <c r="M14" s="5">
        <v>0</v>
      </c>
      <c r="N14" s="5">
        <v>1.2538946479290738</v>
      </c>
      <c r="O14" s="5">
        <v>0</v>
      </c>
    </row>
    <row r="15" spans="1:15" x14ac:dyDescent="0.25">
      <c r="A15" t="s">
        <v>170</v>
      </c>
      <c r="B15">
        <v>1</v>
      </c>
      <c r="C15">
        <v>3</v>
      </c>
      <c r="D15">
        <v>2</v>
      </c>
      <c r="E15" s="1">
        <v>1074</v>
      </c>
      <c r="F15" s="1">
        <v>5713</v>
      </c>
      <c r="H15" s="5">
        <v>3564.7219911240427</v>
      </c>
      <c r="I15" s="5">
        <v>50.560665651903271</v>
      </c>
      <c r="J15" s="5">
        <v>146.19010673210599</v>
      </c>
      <c r="K15" s="5">
        <v>1.0932125076717469</v>
      </c>
      <c r="L15" s="5">
        <v>2259.0210195784312</v>
      </c>
      <c r="M15" s="5">
        <v>0</v>
      </c>
      <c r="N15" s="5">
        <v>1.7388682169006984</v>
      </c>
      <c r="O15" s="5">
        <v>0</v>
      </c>
    </row>
    <row r="16" spans="1:15" x14ac:dyDescent="0.25">
      <c r="A16" t="s">
        <v>171</v>
      </c>
      <c r="B16">
        <v>1</v>
      </c>
      <c r="C16">
        <v>3</v>
      </c>
      <c r="D16">
        <v>2</v>
      </c>
      <c r="E16" s="1">
        <v>1518</v>
      </c>
      <c r="F16" s="1">
        <v>4187</v>
      </c>
      <c r="H16" s="5">
        <v>6978.9171800443301</v>
      </c>
      <c r="I16" s="5">
        <v>121.58431610014497</v>
      </c>
      <c r="J16" s="5">
        <v>211.30137880922086</v>
      </c>
      <c r="K16" s="5">
        <v>1.1793583772028728</v>
      </c>
      <c r="L16" s="5">
        <v>2198.6022803636174</v>
      </c>
      <c r="M16" s="5">
        <v>0</v>
      </c>
      <c r="N16" s="5">
        <v>3.2432355373079003</v>
      </c>
      <c r="O16" s="5">
        <v>0</v>
      </c>
    </row>
    <row r="17" spans="1:15" x14ac:dyDescent="0.25">
      <c r="A17" t="s">
        <v>172</v>
      </c>
      <c r="B17">
        <v>1</v>
      </c>
      <c r="C17">
        <v>3</v>
      </c>
      <c r="D17">
        <v>2</v>
      </c>
      <c r="E17" s="1">
        <v>1259</v>
      </c>
      <c r="F17" s="1">
        <v>2886</v>
      </c>
      <c r="G17" s="1">
        <v>3372</v>
      </c>
      <c r="H17" s="5">
        <v>5948.1779381072029</v>
      </c>
      <c r="I17" s="5">
        <v>47.49459086625231</v>
      </c>
      <c r="J17" s="5">
        <v>141.25189656417641</v>
      </c>
      <c r="K17" s="5">
        <v>0.76069956993803434</v>
      </c>
      <c r="L17" s="5">
        <v>2301.0662863129937</v>
      </c>
      <c r="M17" s="5">
        <v>0</v>
      </c>
      <c r="N17" s="5">
        <v>1.3832775377463984</v>
      </c>
      <c r="O17" s="5">
        <v>0</v>
      </c>
    </row>
    <row r="18" spans="1:15" x14ac:dyDescent="0.25">
      <c r="A18" t="s">
        <v>173</v>
      </c>
      <c r="B18">
        <v>3</v>
      </c>
      <c r="C18">
        <v>3</v>
      </c>
      <c r="D18">
        <v>24</v>
      </c>
      <c r="E18" s="1">
        <v>2464</v>
      </c>
      <c r="F18" s="1">
        <v>5707</v>
      </c>
      <c r="G18" s="1">
        <v>41120</v>
      </c>
      <c r="H18" s="4">
        <v>4182.9566480889453</v>
      </c>
      <c r="I18" s="5">
        <v>98.372944893902073</v>
      </c>
      <c r="J18" s="5">
        <v>161.0391119576214</v>
      </c>
      <c r="K18" s="5">
        <v>3.2195812497562493</v>
      </c>
      <c r="L18" s="4">
        <v>3588.737023354608</v>
      </c>
      <c r="M18" s="4">
        <v>0</v>
      </c>
      <c r="N18" s="4">
        <v>3.6344757407042199</v>
      </c>
      <c r="O18" s="4">
        <v>0</v>
      </c>
    </row>
    <row r="19" spans="1:15" x14ac:dyDescent="0.25">
      <c r="A19" t="s">
        <v>174</v>
      </c>
      <c r="B19">
        <v>3</v>
      </c>
      <c r="C19">
        <v>3</v>
      </c>
      <c r="D19">
        <v>24</v>
      </c>
      <c r="E19" s="1">
        <v>2696</v>
      </c>
      <c r="F19" s="1">
        <v>8867</v>
      </c>
      <c r="G19" s="1">
        <v>30270</v>
      </c>
      <c r="H19" s="4">
        <v>4519.7947401643814</v>
      </c>
      <c r="I19" s="5">
        <v>219.37448926528492</v>
      </c>
      <c r="J19" s="5">
        <v>137.28569903464938</v>
      </c>
      <c r="K19" s="5">
        <v>1.852259132222446</v>
      </c>
      <c r="L19" s="4">
        <v>4079.9903424708423</v>
      </c>
      <c r="M19" s="4">
        <v>0</v>
      </c>
      <c r="N19" s="4">
        <v>2.152520086287979</v>
      </c>
      <c r="O19" s="4">
        <v>1.0372651140445699</v>
      </c>
    </row>
    <row r="20" spans="1:15" x14ac:dyDescent="0.25">
      <c r="A20" t="s">
        <v>175</v>
      </c>
      <c r="B20">
        <v>3</v>
      </c>
      <c r="C20">
        <v>3</v>
      </c>
      <c r="D20">
        <v>24</v>
      </c>
      <c r="E20" s="1">
        <v>1778</v>
      </c>
      <c r="F20" s="1">
        <v>5652</v>
      </c>
      <c r="G20" s="1">
        <v>57330</v>
      </c>
      <c r="H20" s="4">
        <v>6065.9584247430485</v>
      </c>
      <c r="I20" s="5">
        <v>207.35225097427082</v>
      </c>
      <c r="J20" s="5">
        <v>105.6559150380958</v>
      </c>
      <c r="K20" s="5">
        <v>1.4852936386436926</v>
      </c>
      <c r="L20" s="4">
        <v>3597.6353827737321</v>
      </c>
      <c r="M20" s="4">
        <v>59.294728127026985</v>
      </c>
      <c r="N20" s="4">
        <v>3.2441940001954337</v>
      </c>
      <c r="O20" s="4">
        <v>1.0075676145185279</v>
      </c>
    </row>
    <row r="21" spans="1:15" x14ac:dyDescent="0.25">
      <c r="A21" t="s">
        <v>176</v>
      </c>
      <c r="B21">
        <v>3</v>
      </c>
      <c r="C21">
        <v>3</v>
      </c>
      <c r="D21">
        <v>24</v>
      </c>
      <c r="E21" s="1">
        <v>1967</v>
      </c>
      <c r="F21" s="1">
        <v>4486</v>
      </c>
      <c r="G21" s="1">
        <v>61510</v>
      </c>
      <c r="H21" s="4">
        <v>2697.1709946542883</v>
      </c>
      <c r="I21" s="5">
        <v>146.30878004100813</v>
      </c>
      <c r="J21" s="5">
        <v>128.83323256063329</v>
      </c>
      <c r="K21" s="5">
        <v>1.7173581753963845</v>
      </c>
      <c r="L21" s="4">
        <v>3855.3609270289257</v>
      </c>
      <c r="M21" s="4">
        <v>0</v>
      </c>
      <c r="N21" s="4">
        <v>1.1627945979246355</v>
      </c>
      <c r="O21" s="4">
        <v>0</v>
      </c>
    </row>
    <row r="22" spans="1:15" x14ac:dyDescent="0.25">
      <c r="A22" t="s">
        <v>177</v>
      </c>
      <c r="B22">
        <v>3</v>
      </c>
      <c r="C22">
        <v>3</v>
      </c>
      <c r="D22">
        <v>2</v>
      </c>
      <c r="E22" s="1">
        <v>1308</v>
      </c>
      <c r="F22" s="1">
        <v>3985</v>
      </c>
      <c r="G22" s="1">
        <v>3303</v>
      </c>
      <c r="H22" s="4">
        <v>4767.2422244652871</v>
      </c>
      <c r="I22" s="5">
        <v>65.926867569597647</v>
      </c>
      <c r="J22" s="5">
        <v>188.18449462964514</v>
      </c>
      <c r="K22" s="5">
        <v>0.46702689064009373</v>
      </c>
      <c r="L22" s="4">
        <v>2543.6517333242264</v>
      </c>
      <c r="M22" s="4">
        <v>0</v>
      </c>
      <c r="N22" s="4">
        <v>2.2300028587706642</v>
      </c>
      <c r="O22" s="4">
        <v>0</v>
      </c>
    </row>
    <row r="23" spans="1:15" x14ac:dyDescent="0.25">
      <c r="A23" t="s">
        <v>178</v>
      </c>
      <c r="B23">
        <v>3</v>
      </c>
      <c r="C23">
        <v>3</v>
      </c>
      <c r="D23">
        <v>2</v>
      </c>
      <c r="E23" s="1">
        <v>1150</v>
      </c>
      <c r="F23" s="1">
        <v>2303</v>
      </c>
      <c r="H23" s="4">
        <v>6204.9184172926743</v>
      </c>
      <c r="I23" s="5">
        <v>562.90936599070005</v>
      </c>
      <c r="J23" s="5">
        <v>126.86328551508632</v>
      </c>
      <c r="K23" s="5">
        <v>83.166011938251984</v>
      </c>
      <c r="L23" s="4">
        <v>2373.3278282013857</v>
      </c>
      <c r="M23" s="4">
        <v>0</v>
      </c>
      <c r="N23" s="4">
        <v>2.5720382951937748</v>
      </c>
      <c r="O23" s="4">
        <v>0</v>
      </c>
    </row>
    <row r="24" spans="1:15" x14ac:dyDescent="0.25">
      <c r="A24" t="s">
        <v>179</v>
      </c>
      <c r="B24">
        <v>3</v>
      </c>
      <c r="C24">
        <v>3</v>
      </c>
      <c r="D24">
        <v>2</v>
      </c>
      <c r="E24" s="1">
        <v>1400</v>
      </c>
      <c r="F24" s="1">
        <v>5477</v>
      </c>
      <c r="G24" s="1">
        <v>11260</v>
      </c>
      <c r="H24" s="4">
        <v>3534.8062904127814</v>
      </c>
      <c r="I24" s="5">
        <v>55.727194902140745</v>
      </c>
      <c r="J24" s="5">
        <v>163.06812988191146</v>
      </c>
      <c r="K24" s="5">
        <v>1.9354581627948015</v>
      </c>
      <c r="L24" s="4">
        <v>2593.0521592271175</v>
      </c>
      <c r="M24" s="4">
        <v>0</v>
      </c>
      <c r="N24" s="4">
        <v>0</v>
      </c>
      <c r="O24" s="4">
        <v>0</v>
      </c>
    </row>
    <row r="25" spans="1:15" x14ac:dyDescent="0.25">
      <c r="A25" t="s">
        <v>180</v>
      </c>
      <c r="B25">
        <v>3</v>
      </c>
      <c r="C25">
        <v>3</v>
      </c>
      <c r="D25">
        <v>2</v>
      </c>
      <c r="E25" s="1">
        <v>2020</v>
      </c>
      <c r="F25" s="1">
        <v>4301</v>
      </c>
      <c r="G25" s="1">
        <v>84700</v>
      </c>
      <c r="H25" s="4">
        <v>2314.3222654882657</v>
      </c>
      <c r="I25" s="5">
        <v>161.46266810296643</v>
      </c>
      <c r="J25" s="5">
        <v>191.89498827303083</v>
      </c>
      <c r="K25" s="5">
        <v>2.7958544227524706</v>
      </c>
      <c r="L25" s="4">
        <v>3190.4655877053278</v>
      </c>
      <c r="M25" s="4">
        <v>0</v>
      </c>
      <c r="N25" s="4">
        <v>0</v>
      </c>
      <c r="O25" s="4">
        <v>0</v>
      </c>
    </row>
    <row r="26" spans="1:15" x14ac:dyDescent="0.25">
      <c r="A26" t="s">
        <v>181</v>
      </c>
      <c r="B26">
        <v>2</v>
      </c>
      <c r="C26">
        <v>3</v>
      </c>
      <c r="D26">
        <v>24</v>
      </c>
      <c r="E26" s="1">
        <v>1781</v>
      </c>
      <c r="F26" s="1">
        <v>11960</v>
      </c>
      <c r="G26" s="1">
        <v>71140</v>
      </c>
      <c r="H26" s="4">
        <v>3311.7855615163126</v>
      </c>
      <c r="I26" s="5">
        <v>112.99657337727281</v>
      </c>
      <c r="J26" s="5">
        <v>165.94888119089973</v>
      </c>
      <c r="K26" s="5">
        <v>0.94798262737194039</v>
      </c>
      <c r="L26" s="4">
        <v>2920.0509348067267</v>
      </c>
      <c r="M26" s="4">
        <v>40.441799332163804</v>
      </c>
      <c r="N26" s="4">
        <v>0</v>
      </c>
      <c r="O26" s="4">
        <v>0</v>
      </c>
    </row>
    <row r="27" spans="1:15" x14ac:dyDescent="0.25">
      <c r="A27" t="s">
        <v>182</v>
      </c>
      <c r="B27">
        <v>2</v>
      </c>
      <c r="C27">
        <v>3</v>
      </c>
      <c r="D27">
        <v>24</v>
      </c>
      <c r="E27" s="1">
        <v>2693</v>
      </c>
      <c r="F27" s="1">
        <v>6607</v>
      </c>
      <c r="G27" s="1">
        <v>30620</v>
      </c>
      <c r="H27" s="4">
        <v>6241.8973495493547</v>
      </c>
      <c r="I27" s="5">
        <v>745.14700404792313</v>
      </c>
      <c r="J27" s="5">
        <v>98.408383559572698</v>
      </c>
      <c r="K27" s="5">
        <v>11.413463314077289</v>
      </c>
      <c r="L27" s="4">
        <v>3158.1790666362967</v>
      </c>
      <c r="M27" s="4">
        <v>46.608955041141094</v>
      </c>
      <c r="N27" s="4">
        <v>4.7303838427227314</v>
      </c>
      <c r="O27" s="4">
        <v>0</v>
      </c>
    </row>
    <row r="28" spans="1:15" x14ac:dyDescent="0.25">
      <c r="A28" t="s">
        <v>183</v>
      </c>
      <c r="B28">
        <v>2</v>
      </c>
      <c r="C28">
        <v>3</v>
      </c>
      <c r="D28">
        <v>24</v>
      </c>
      <c r="E28" s="1">
        <v>2003</v>
      </c>
      <c r="F28" s="1">
        <v>9911</v>
      </c>
      <c r="G28" s="1">
        <v>25580</v>
      </c>
      <c r="H28" s="4">
        <v>6358.0336285556032</v>
      </c>
      <c r="I28" s="5">
        <v>120.59879410141789</v>
      </c>
      <c r="J28" s="5">
        <v>118.1573618229796</v>
      </c>
      <c r="K28" s="5">
        <v>1.7252647341912204</v>
      </c>
      <c r="L28" s="4">
        <v>3502.3333847147105</v>
      </c>
      <c r="M28" s="4">
        <v>118.8116157655937</v>
      </c>
      <c r="N28" s="4">
        <v>6.1531973996261993</v>
      </c>
      <c r="O28" s="4">
        <v>3.8429716611383835</v>
      </c>
    </row>
    <row r="29" spans="1:15" x14ac:dyDescent="0.25">
      <c r="A29" t="s">
        <v>184</v>
      </c>
      <c r="B29">
        <v>2</v>
      </c>
      <c r="C29">
        <v>3</v>
      </c>
      <c r="D29">
        <v>24</v>
      </c>
      <c r="E29" s="1">
        <v>1474</v>
      </c>
      <c r="F29" s="1">
        <v>5002</v>
      </c>
      <c r="G29" s="1">
        <v>37790</v>
      </c>
      <c r="H29" s="4">
        <v>3268.6400912066911</v>
      </c>
      <c r="I29" s="5">
        <v>303.42428280172732</v>
      </c>
      <c r="J29" s="5">
        <v>78.886232823837474</v>
      </c>
      <c r="K29" s="5">
        <v>3.7453948414798148</v>
      </c>
      <c r="L29" s="4">
        <v>2682.5124895396739</v>
      </c>
      <c r="M29" s="4">
        <v>54.375738508007309</v>
      </c>
      <c r="N29" s="4">
        <v>3.5448813040311267</v>
      </c>
      <c r="O29" s="4">
        <v>0</v>
      </c>
    </row>
    <row r="30" spans="1:15" x14ac:dyDescent="0.25">
      <c r="A30" t="s">
        <v>185</v>
      </c>
      <c r="B30">
        <v>2</v>
      </c>
      <c r="C30">
        <v>3</v>
      </c>
      <c r="D30">
        <v>2</v>
      </c>
      <c r="E30" s="1">
        <v>1142</v>
      </c>
      <c r="F30" s="1">
        <v>4078</v>
      </c>
      <c r="H30" s="4">
        <v>4245.5186367803735</v>
      </c>
      <c r="I30" s="5">
        <v>77.164506667221389</v>
      </c>
      <c r="J30" s="5">
        <v>111.21762595991621</v>
      </c>
      <c r="K30" s="5">
        <v>1.6860678704003245</v>
      </c>
      <c r="L30" s="4">
        <v>2790.5012897588981</v>
      </c>
      <c r="M30" s="4">
        <v>0</v>
      </c>
      <c r="N30" s="4">
        <v>0.8567418040652055</v>
      </c>
      <c r="O30" s="4">
        <v>0</v>
      </c>
    </row>
    <row r="31" spans="1:15" x14ac:dyDescent="0.25">
      <c r="A31" t="s">
        <v>186</v>
      </c>
      <c r="B31">
        <v>2</v>
      </c>
      <c r="C31">
        <v>3</v>
      </c>
      <c r="D31">
        <v>2</v>
      </c>
      <c r="E31" s="1">
        <v>1507</v>
      </c>
      <c r="F31" s="1">
        <v>3055</v>
      </c>
      <c r="G31" s="1">
        <v>2213</v>
      </c>
      <c r="H31" s="5">
        <v>6973.590074318643</v>
      </c>
      <c r="I31" s="5">
        <v>163.33885319153225</v>
      </c>
      <c r="J31" s="5">
        <v>121.35918051364483</v>
      </c>
      <c r="K31" s="5">
        <v>2.5210631170207232</v>
      </c>
      <c r="L31" s="4">
        <v>3112.6797686146592</v>
      </c>
      <c r="M31" s="4">
        <v>0</v>
      </c>
      <c r="N31" s="4">
        <v>0.99695345364308141</v>
      </c>
      <c r="O31" s="4">
        <v>0</v>
      </c>
    </row>
    <row r="32" spans="1:15" x14ac:dyDescent="0.25">
      <c r="A32" t="s">
        <v>187</v>
      </c>
      <c r="B32">
        <v>2</v>
      </c>
      <c r="C32">
        <v>3</v>
      </c>
      <c r="D32">
        <v>2</v>
      </c>
      <c r="E32" s="1">
        <v>1109</v>
      </c>
      <c r="F32" s="1">
        <v>2192</v>
      </c>
      <c r="H32" s="4">
        <v>4412.3714649052572</v>
      </c>
      <c r="I32" s="5">
        <v>93.961534929395839</v>
      </c>
      <c r="J32" s="5">
        <v>144.68688573146761</v>
      </c>
      <c r="K32" s="5">
        <v>1.113951139223432</v>
      </c>
      <c r="L32" s="4">
        <v>2204.3485422660488</v>
      </c>
      <c r="M32" s="4">
        <v>0</v>
      </c>
      <c r="N32" s="4">
        <v>0.77799762104493675</v>
      </c>
      <c r="O32" s="4">
        <v>0</v>
      </c>
    </row>
    <row r="33" spans="1:15" x14ac:dyDescent="0.25">
      <c r="A33" t="s">
        <v>188</v>
      </c>
      <c r="B33">
        <v>2</v>
      </c>
      <c r="C33">
        <v>3</v>
      </c>
      <c r="D33">
        <v>2</v>
      </c>
      <c r="E33" s="1">
        <v>1230</v>
      </c>
      <c r="F33" s="1">
        <v>3054</v>
      </c>
      <c r="G33" s="1">
        <v>8785</v>
      </c>
      <c r="H33" s="4">
        <v>8529.4538298658899</v>
      </c>
      <c r="I33" s="5">
        <v>177.25808429405984</v>
      </c>
      <c r="J33" s="5">
        <v>92.847580284537258</v>
      </c>
      <c r="K33" s="5">
        <v>1.5457630492072663</v>
      </c>
      <c r="L33" s="4">
        <v>2559.8122054061837</v>
      </c>
      <c r="M33" s="4">
        <v>0</v>
      </c>
      <c r="N33" s="4">
        <v>3.1282328726701132</v>
      </c>
      <c r="O33" s="4">
        <v>0</v>
      </c>
    </row>
    <row r="34" spans="1:15" x14ac:dyDescent="0.25">
      <c r="A34" t="s">
        <v>189</v>
      </c>
      <c r="B34">
        <v>3</v>
      </c>
      <c r="C34">
        <v>1</v>
      </c>
      <c r="D34">
        <v>24</v>
      </c>
      <c r="E34" s="1">
        <v>1278</v>
      </c>
      <c r="F34" s="1">
        <v>7534</v>
      </c>
      <c r="G34" s="1">
        <v>16070</v>
      </c>
      <c r="H34" s="4">
        <v>2757.7871668214439</v>
      </c>
      <c r="I34" s="5">
        <v>185.62641626043501</v>
      </c>
      <c r="J34" s="5">
        <v>118.89065605123875</v>
      </c>
      <c r="K34" s="5">
        <v>1.9439475806077906</v>
      </c>
      <c r="L34" s="5">
        <v>3720.1436506509476</v>
      </c>
      <c r="M34" s="5">
        <v>0</v>
      </c>
      <c r="N34" s="5">
        <v>0.55607558920842648</v>
      </c>
      <c r="O34" s="5">
        <v>0</v>
      </c>
    </row>
    <row r="35" spans="1:15" x14ac:dyDescent="0.25">
      <c r="A35" t="s">
        <v>190</v>
      </c>
      <c r="B35">
        <v>3</v>
      </c>
      <c r="C35">
        <v>1</v>
      </c>
      <c r="D35">
        <v>24</v>
      </c>
      <c r="E35" s="1">
        <v>1494</v>
      </c>
      <c r="F35" s="1">
        <v>9438</v>
      </c>
      <c r="G35" s="1">
        <v>83690</v>
      </c>
      <c r="H35" s="4">
        <v>5186.6070868533898</v>
      </c>
      <c r="I35" s="5">
        <v>101.83210144936906</v>
      </c>
      <c r="J35" s="5">
        <v>91.423658072221897</v>
      </c>
      <c r="K35" s="5">
        <v>0.94013387535223492</v>
      </c>
      <c r="L35" s="5">
        <v>2904.8009209713646</v>
      </c>
      <c r="M35" s="5">
        <v>0</v>
      </c>
      <c r="N35" s="5">
        <v>1.2285184996934111</v>
      </c>
      <c r="O35" s="5">
        <v>0</v>
      </c>
    </row>
    <row r="36" spans="1:15" x14ac:dyDescent="0.25">
      <c r="A36" t="s">
        <v>191</v>
      </c>
      <c r="B36">
        <v>3</v>
      </c>
      <c r="C36">
        <v>1</v>
      </c>
      <c r="D36">
        <v>24</v>
      </c>
      <c r="E36" s="1">
        <v>2237</v>
      </c>
      <c r="F36" s="1">
        <v>5849</v>
      </c>
      <c r="G36" s="1">
        <v>12350</v>
      </c>
      <c r="H36" s="5">
        <v>3550.7208912596043</v>
      </c>
      <c r="I36" s="5">
        <v>110.85718898189027</v>
      </c>
      <c r="J36" s="5">
        <v>106.55346489765623</v>
      </c>
      <c r="K36" s="5">
        <v>1.6415231338949909</v>
      </c>
      <c r="L36" s="5">
        <v>3425.6121618820839</v>
      </c>
      <c r="M36" s="5">
        <v>0</v>
      </c>
      <c r="N36" s="5">
        <v>2.0063060525383225</v>
      </c>
      <c r="O36" s="5">
        <v>0.91724400557417374</v>
      </c>
    </row>
    <row r="37" spans="1:15" x14ac:dyDescent="0.25">
      <c r="A37" t="s">
        <v>192</v>
      </c>
      <c r="B37">
        <v>3</v>
      </c>
      <c r="C37">
        <v>1</v>
      </c>
      <c r="D37">
        <v>24</v>
      </c>
      <c r="E37" s="1">
        <v>1007</v>
      </c>
      <c r="F37" s="1">
        <v>3692</v>
      </c>
      <c r="G37" s="1">
        <v>11220</v>
      </c>
      <c r="H37" s="4">
        <v>6052.8674164973909</v>
      </c>
      <c r="I37" s="5">
        <v>101.79627683679549</v>
      </c>
      <c r="J37" s="5">
        <v>98.480297978961175</v>
      </c>
      <c r="K37" s="5">
        <v>1.7867191930832071</v>
      </c>
      <c r="L37" s="5">
        <v>3124.4966090995258</v>
      </c>
      <c r="M37" s="5">
        <v>0</v>
      </c>
      <c r="N37" s="5">
        <v>2.1346798236836571</v>
      </c>
      <c r="O37" s="5">
        <v>0</v>
      </c>
    </row>
    <row r="38" spans="1:15" x14ac:dyDescent="0.25">
      <c r="A38" t="s">
        <v>193</v>
      </c>
      <c r="B38">
        <v>3</v>
      </c>
      <c r="C38">
        <v>1</v>
      </c>
      <c r="D38">
        <v>2</v>
      </c>
      <c r="E38" s="1">
        <v>1258</v>
      </c>
      <c r="F38" s="1">
        <v>3279</v>
      </c>
      <c r="G38" s="1">
        <v>10360</v>
      </c>
      <c r="H38" s="4">
        <v>4456.2462989296773</v>
      </c>
      <c r="I38" s="5">
        <v>94.445918559622839</v>
      </c>
      <c r="J38" s="5">
        <v>152.22826059171476</v>
      </c>
      <c r="K38" s="5">
        <v>1.329648595029834</v>
      </c>
      <c r="L38" s="4">
        <v>2790.4497451456991</v>
      </c>
      <c r="M38" s="4">
        <v>0</v>
      </c>
      <c r="N38" s="4">
        <v>0.81359616828748593</v>
      </c>
      <c r="O38" s="4">
        <v>0</v>
      </c>
    </row>
    <row r="39" spans="1:15" x14ac:dyDescent="0.25">
      <c r="A39" t="s">
        <v>194</v>
      </c>
      <c r="B39">
        <v>3</v>
      </c>
      <c r="C39">
        <v>1</v>
      </c>
      <c r="D39">
        <v>2</v>
      </c>
      <c r="E39" s="1">
        <v>1377</v>
      </c>
      <c r="F39" s="1">
        <v>2843</v>
      </c>
      <c r="G39" s="1">
        <v>1000</v>
      </c>
      <c r="H39" s="4">
        <v>6344.2242253079939</v>
      </c>
      <c r="I39" s="5">
        <v>219.53050364924241</v>
      </c>
      <c r="J39" s="5">
        <v>127.44953537752514</v>
      </c>
      <c r="K39" s="5">
        <v>3.931734554687055</v>
      </c>
      <c r="L39" s="4">
        <v>3342.2437984026715</v>
      </c>
      <c r="M39" s="4">
        <v>0</v>
      </c>
      <c r="N39" s="4">
        <v>3.576864530410143</v>
      </c>
      <c r="O39" s="4">
        <v>0</v>
      </c>
    </row>
    <row r="40" spans="1:15" x14ac:dyDescent="0.25">
      <c r="A40" t="s">
        <v>195</v>
      </c>
      <c r="B40">
        <v>3</v>
      </c>
      <c r="C40">
        <v>1</v>
      </c>
      <c r="D40">
        <v>2</v>
      </c>
      <c r="E40" s="1">
        <v>1231</v>
      </c>
      <c r="F40" s="1">
        <v>3865</v>
      </c>
      <c r="G40" s="1">
        <v>4973</v>
      </c>
      <c r="H40" s="4">
        <v>6751.4916933446993</v>
      </c>
      <c r="I40" s="5">
        <v>163.68657419741027</v>
      </c>
      <c r="J40" s="5">
        <v>137.01129089338974</v>
      </c>
      <c r="K40" s="5">
        <v>1.4444060399045762</v>
      </c>
      <c r="L40" s="4">
        <v>3096.7595368465477</v>
      </c>
      <c r="M40" s="4">
        <v>0</v>
      </c>
      <c r="N40" s="4">
        <v>0.60571866189546741</v>
      </c>
      <c r="O40" s="4">
        <v>0</v>
      </c>
    </row>
    <row r="41" spans="1:15" x14ac:dyDescent="0.25">
      <c r="A41" t="s">
        <v>196</v>
      </c>
      <c r="B41">
        <v>3</v>
      </c>
      <c r="C41">
        <v>1</v>
      </c>
      <c r="D41">
        <v>2</v>
      </c>
      <c r="E41" s="1">
        <v>1048</v>
      </c>
      <c r="F41" s="1">
        <v>1504</v>
      </c>
      <c r="H41" s="4">
        <v>3406.8182177701569</v>
      </c>
      <c r="I41" s="5">
        <v>276.68541685158914</v>
      </c>
      <c r="J41" s="5">
        <v>138.42310544298729</v>
      </c>
      <c r="K41" s="5">
        <v>3.2571766813779823</v>
      </c>
      <c r="L41" s="4">
        <v>2357.4917526653435</v>
      </c>
      <c r="M41" s="4">
        <v>0</v>
      </c>
      <c r="N41" s="4">
        <v>2.4415541355516845</v>
      </c>
      <c r="O41" s="4">
        <v>0</v>
      </c>
    </row>
    <row r="42" spans="1:15" x14ac:dyDescent="0.25">
      <c r="A42" t="s">
        <v>197</v>
      </c>
      <c r="B42">
        <v>2</v>
      </c>
      <c r="C42">
        <v>1</v>
      </c>
      <c r="D42">
        <v>24</v>
      </c>
      <c r="E42" s="1">
        <v>1280</v>
      </c>
      <c r="F42" s="1">
        <v>2460</v>
      </c>
      <c r="G42" s="1">
        <v>533400</v>
      </c>
      <c r="H42" s="4">
        <v>8135.8112623344623</v>
      </c>
      <c r="I42" s="5">
        <v>111.43666842787836</v>
      </c>
      <c r="J42" s="5">
        <v>94.912977719904234</v>
      </c>
      <c r="K42" s="5">
        <v>1.3898299195635935</v>
      </c>
      <c r="L42" s="4">
        <v>2758.9368787312974</v>
      </c>
      <c r="M42" s="4">
        <v>60.018435540794925</v>
      </c>
      <c r="N42" s="4">
        <v>6.4761925505634892</v>
      </c>
      <c r="O42" s="4">
        <v>0</v>
      </c>
    </row>
    <row r="43" spans="1:15" x14ac:dyDescent="0.25">
      <c r="A43" t="s">
        <v>198</v>
      </c>
      <c r="B43">
        <v>2</v>
      </c>
      <c r="C43">
        <v>1</v>
      </c>
      <c r="D43">
        <v>24</v>
      </c>
      <c r="E43" s="1">
        <v>1400</v>
      </c>
      <c r="F43" s="1">
        <v>5984</v>
      </c>
      <c r="G43" s="1">
        <v>9912</v>
      </c>
      <c r="H43" s="4">
        <v>5442.6520664583713</v>
      </c>
      <c r="I43" s="5">
        <v>190.55641046408033</v>
      </c>
      <c r="J43" s="5">
        <v>107.68998974590018</v>
      </c>
      <c r="K43" s="5">
        <v>1.0570591732916381</v>
      </c>
      <c r="L43" s="4">
        <v>3446.6240112307983</v>
      </c>
      <c r="M43" s="4">
        <v>0</v>
      </c>
      <c r="N43" s="4">
        <v>0.55715827258913431</v>
      </c>
      <c r="O43" s="4">
        <v>0</v>
      </c>
    </row>
    <row r="44" spans="1:15" x14ac:dyDescent="0.25">
      <c r="A44" t="s">
        <v>199</v>
      </c>
      <c r="B44">
        <v>2</v>
      </c>
      <c r="C44">
        <v>1</v>
      </c>
      <c r="D44">
        <v>24</v>
      </c>
      <c r="E44" s="1">
        <v>1000</v>
      </c>
      <c r="F44" s="1">
        <v>4193</v>
      </c>
      <c r="G44" s="1">
        <v>5218</v>
      </c>
      <c r="H44" s="4">
        <v>6154.8011787102068</v>
      </c>
      <c r="I44" s="5">
        <v>78.467503999667557</v>
      </c>
      <c r="J44" s="5">
        <v>68.286573146292582</v>
      </c>
      <c r="K44" s="5">
        <v>1.0903817426481011</v>
      </c>
      <c r="L44" s="4">
        <v>2981.9924058260094</v>
      </c>
      <c r="M44" s="4">
        <v>0</v>
      </c>
      <c r="N44" s="4">
        <v>1.768462888857389</v>
      </c>
      <c r="O44" s="4">
        <v>0</v>
      </c>
    </row>
    <row r="45" spans="1:15" x14ac:dyDescent="0.25">
      <c r="A45" t="s">
        <v>200</v>
      </c>
      <c r="B45">
        <v>2</v>
      </c>
      <c r="C45">
        <v>1</v>
      </c>
      <c r="D45">
        <v>24</v>
      </c>
      <c r="E45" s="1">
        <v>1236</v>
      </c>
      <c r="F45" s="1">
        <v>6254</v>
      </c>
      <c r="G45" s="1">
        <v>27970</v>
      </c>
      <c r="H45" s="4">
        <v>4629.5039559040806</v>
      </c>
      <c r="I45" s="5">
        <v>295.85480923540229</v>
      </c>
      <c r="J45" s="5">
        <v>91.470105499355313</v>
      </c>
      <c r="K45" s="5">
        <v>3.3983765320340384</v>
      </c>
      <c r="L45" s="4">
        <v>3273.3702735248853</v>
      </c>
      <c r="M45" s="4">
        <v>0</v>
      </c>
      <c r="N45" s="4">
        <v>0</v>
      </c>
      <c r="O45" s="4">
        <v>0</v>
      </c>
    </row>
    <row r="46" spans="1:15" x14ac:dyDescent="0.25">
      <c r="A46" t="s">
        <v>201</v>
      </c>
      <c r="B46">
        <v>2</v>
      </c>
      <c r="C46">
        <v>1</v>
      </c>
      <c r="D46">
        <v>2</v>
      </c>
      <c r="E46" s="1">
        <v>1906</v>
      </c>
      <c r="F46" s="1">
        <v>2060</v>
      </c>
      <c r="G46" s="1">
        <v>31660</v>
      </c>
      <c r="H46" s="4">
        <v>7987.458521824321</v>
      </c>
      <c r="I46" s="5">
        <v>88.347880944420552</v>
      </c>
      <c r="J46" s="5">
        <v>103.62037672644192</v>
      </c>
      <c r="K46" s="5">
        <v>2.4827063243969127</v>
      </c>
      <c r="L46" s="4">
        <v>2085.4104973651115</v>
      </c>
      <c r="M46" s="4">
        <v>29.279306172485715</v>
      </c>
      <c r="N46" s="4">
        <v>21.080529844959088</v>
      </c>
      <c r="O46" s="4">
        <v>1.197727332217041</v>
      </c>
    </row>
    <row r="47" spans="1:15" x14ac:dyDescent="0.25">
      <c r="A47" t="s">
        <v>202</v>
      </c>
      <c r="B47">
        <v>2</v>
      </c>
      <c r="C47">
        <v>1</v>
      </c>
      <c r="D47">
        <v>2</v>
      </c>
      <c r="E47" s="1">
        <v>1777</v>
      </c>
      <c r="F47" s="1">
        <v>5850</v>
      </c>
      <c r="G47" s="1">
        <v>25840</v>
      </c>
      <c r="H47" s="4">
        <v>3634.0111377280546</v>
      </c>
      <c r="I47" s="5">
        <v>38.294402442195114</v>
      </c>
      <c r="J47" s="5">
        <v>137.08736027963636</v>
      </c>
      <c r="K47" s="5">
        <v>1.0247219427526015</v>
      </c>
      <c r="L47" s="4">
        <v>2680.2028597557201</v>
      </c>
      <c r="M47" s="4">
        <v>49.432954622559194</v>
      </c>
      <c r="N47" s="4">
        <v>4.1169180691233542</v>
      </c>
      <c r="O47" s="4">
        <v>0.41770190628331844</v>
      </c>
    </row>
    <row r="48" spans="1:15" x14ac:dyDescent="0.25">
      <c r="A48" t="s">
        <v>203</v>
      </c>
      <c r="B48">
        <v>2</v>
      </c>
      <c r="C48">
        <v>1</v>
      </c>
      <c r="D48">
        <v>2</v>
      </c>
      <c r="E48" s="1">
        <v>1184</v>
      </c>
      <c r="F48" s="1">
        <v>4446</v>
      </c>
      <c r="H48" s="4">
        <v>2991.5589525519467</v>
      </c>
      <c r="I48" s="5">
        <v>146.70779266212404</v>
      </c>
      <c r="J48" s="5">
        <v>138.74886905020512</v>
      </c>
      <c r="K48" s="5">
        <v>1.3735037393639302</v>
      </c>
      <c r="L48" s="4">
        <v>2188.4563200457987</v>
      </c>
      <c r="M48" s="4">
        <v>0</v>
      </c>
      <c r="N48" s="4">
        <v>0</v>
      </c>
      <c r="O48" s="4">
        <v>0</v>
      </c>
    </row>
    <row r="49" spans="1:15" x14ac:dyDescent="0.25">
      <c r="A49" t="s">
        <v>204</v>
      </c>
      <c r="B49">
        <v>2</v>
      </c>
      <c r="C49">
        <v>1</v>
      </c>
      <c r="D49">
        <v>2</v>
      </c>
      <c r="E49" s="1">
        <v>1180</v>
      </c>
      <c r="F49" s="1">
        <v>4934</v>
      </c>
      <c r="G49" s="1">
        <v>18410</v>
      </c>
      <c r="H49" s="4">
        <v>5184.2694044377531</v>
      </c>
      <c r="I49" s="5">
        <v>30.016419397564167</v>
      </c>
      <c r="J49" s="5">
        <v>124.36066150848556</v>
      </c>
      <c r="K49" s="5">
        <v>0.45704422921565763</v>
      </c>
      <c r="L49" s="4">
        <v>1803.0232499203037</v>
      </c>
      <c r="M49" s="4">
        <v>0</v>
      </c>
      <c r="N49" s="4">
        <v>2.2291685519291984</v>
      </c>
      <c r="O49" s="4">
        <v>0</v>
      </c>
    </row>
    <row r="50" spans="1:15" x14ac:dyDescent="0.25">
      <c r="A50" t="s">
        <v>205</v>
      </c>
      <c r="B50">
        <v>1</v>
      </c>
      <c r="C50">
        <v>2</v>
      </c>
      <c r="D50">
        <v>24</v>
      </c>
      <c r="E50" s="1">
        <v>24190</v>
      </c>
      <c r="F50" s="1">
        <v>28780</v>
      </c>
      <c r="G50" s="1">
        <v>21900000</v>
      </c>
      <c r="H50" s="4">
        <v>2425.2605963754518</v>
      </c>
      <c r="I50" s="5">
        <v>1089.5761486187298</v>
      </c>
      <c r="J50" s="5">
        <v>406.59739691486413</v>
      </c>
      <c r="K50" s="5">
        <v>96.508048046729186</v>
      </c>
      <c r="L50" s="4">
        <v>3031.9785416523841</v>
      </c>
      <c r="M50" s="4">
        <v>1076.8088424607151</v>
      </c>
      <c r="N50" s="4">
        <v>42.12301543731747</v>
      </c>
      <c r="O50" s="4">
        <v>115.90592678802784</v>
      </c>
    </row>
    <row r="51" spans="1:15" x14ac:dyDescent="0.25">
      <c r="A51" t="s">
        <v>206</v>
      </c>
      <c r="B51">
        <v>1</v>
      </c>
      <c r="C51">
        <v>2</v>
      </c>
      <c r="D51">
        <v>24</v>
      </c>
      <c r="E51" s="1">
        <v>8347</v>
      </c>
      <c r="F51" s="1">
        <v>9230</v>
      </c>
      <c r="G51" s="1">
        <v>6493000</v>
      </c>
      <c r="H51" s="4">
        <v>3763.6097538549525</v>
      </c>
      <c r="I51" s="5">
        <v>558.31968064735031</v>
      </c>
      <c r="J51" s="5">
        <v>192.29025037937006</v>
      </c>
      <c r="K51" s="5">
        <v>27.055385959853876</v>
      </c>
      <c r="L51" s="4">
        <v>3209.0742538706945</v>
      </c>
      <c r="M51" s="4">
        <v>408.91649126247933</v>
      </c>
      <c r="N51" s="4">
        <v>12.446706160832209</v>
      </c>
      <c r="O51" s="4">
        <v>29.867338840322098</v>
      </c>
    </row>
    <row r="52" spans="1:15" x14ac:dyDescent="0.25">
      <c r="A52" t="s">
        <v>207</v>
      </c>
      <c r="B52">
        <v>1</v>
      </c>
      <c r="C52">
        <v>2</v>
      </c>
      <c r="D52">
        <v>24</v>
      </c>
      <c r="E52" s="1">
        <v>14960</v>
      </c>
      <c r="F52" s="1">
        <v>8553</v>
      </c>
      <c r="G52" s="1">
        <v>41760000</v>
      </c>
      <c r="H52" s="4">
        <v>5497.0704911416851</v>
      </c>
      <c r="I52" s="5">
        <v>645.01380446630935</v>
      </c>
      <c r="J52" s="5">
        <v>292.71588721541889</v>
      </c>
      <c r="K52" s="5">
        <v>124.40495080926691</v>
      </c>
      <c r="L52" s="4">
        <v>3363.0486357693189</v>
      </c>
      <c r="M52" s="4">
        <v>2733.6653343877574</v>
      </c>
      <c r="N52" s="4">
        <v>136.1252991463227</v>
      </c>
      <c r="O52" s="4">
        <v>221.70060817270749</v>
      </c>
    </row>
    <row r="53" spans="1:15" x14ac:dyDescent="0.25">
      <c r="A53" t="s">
        <v>208</v>
      </c>
      <c r="B53">
        <v>1</v>
      </c>
      <c r="C53">
        <v>2</v>
      </c>
      <c r="D53">
        <v>24</v>
      </c>
      <c r="E53" s="1">
        <v>11070</v>
      </c>
      <c r="F53" s="1">
        <v>17250</v>
      </c>
      <c r="G53" s="1">
        <v>7677000</v>
      </c>
      <c r="H53" s="4">
        <v>2218.0456285240007</v>
      </c>
      <c r="I53" s="5">
        <v>465.53250345781464</v>
      </c>
      <c r="J53" s="5">
        <v>236.0966607683954</v>
      </c>
      <c r="K53" s="5">
        <v>36.443846872944249</v>
      </c>
      <c r="L53" s="4">
        <v>3562.6556016597515</v>
      </c>
      <c r="M53" s="4">
        <v>438.43706777316737</v>
      </c>
      <c r="N53" s="4">
        <v>17.830969335349174</v>
      </c>
      <c r="O53" s="4">
        <v>37.71913626553718</v>
      </c>
    </row>
    <row r="54" spans="1:15" x14ac:dyDescent="0.25">
      <c r="A54" t="s">
        <v>209</v>
      </c>
      <c r="B54">
        <v>1</v>
      </c>
      <c r="C54">
        <v>2</v>
      </c>
      <c r="D54">
        <v>2</v>
      </c>
      <c r="E54" s="1">
        <v>3449</v>
      </c>
      <c r="F54" s="1">
        <v>6390</v>
      </c>
      <c r="G54" s="1">
        <v>131400</v>
      </c>
      <c r="H54" s="4">
        <v>5148.629716383809</v>
      </c>
      <c r="I54" s="5">
        <v>716.36269387026903</v>
      </c>
      <c r="J54" s="5">
        <v>152.71508315385967</v>
      </c>
      <c r="K54" s="5">
        <v>86.558881312507992</v>
      </c>
      <c r="L54" s="5">
        <v>2463.7643626067215</v>
      </c>
      <c r="M54" s="5">
        <v>45.23416942809375</v>
      </c>
      <c r="N54" s="5">
        <v>13.511811627562459</v>
      </c>
      <c r="O54" s="5">
        <v>35.416052837461848</v>
      </c>
    </row>
    <row r="55" spans="1:15" x14ac:dyDescent="0.25">
      <c r="A55" t="s">
        <v>210</v>
      </c>
      <c r="B55">
        <v>1</v>
      </c>
      <c r="C55">
        <v>2</v>
      </c>
      <c r="D55">
        <v>2</v>
      </c>
      <c r="E55" s="1">
        <v>1137</v>
      </c>
      <c r="F55" s="1">
        <v>1000</v>
      </c>
      <c r="G55" s="1">
        <v>25060</v>
      </c>
      <c r="H55" s="4">
        <v>9396.7050625841839</v>
      </c>
      <c r="I55" s="5">
        <v>183.76790860834618</v>
      </c>
      <c r="J55" s="5">
        <v>103.85005158433268</v>
      </c>
      <c r="K55" s="5">
        <v>7.3108510816264447</v>
      </c>
      <c r="L55" s="5">
        <v>3008.6522695691424</v>
      </c>
      <c r="M55" s="5">
        <v>19.252365088876619</v>
      </c>
      <c r="N55" s="5">
        <v>3.500598632576299</v>
      </c>
      <c r="O55" s="5">
        <v>1.5907520754830269</v>
      </c>
    </row>
    <row r="56" spans="1:15" x14ac:dyDescent="0.25">
      <c r="A56" t="s">
        <v>211</v>
      </c>
      <c r="B56">
        <v>1</v>
      </c>
      <c r="C56">
        <v>2</v>
      </c>
      <c r="D56">
        <v>2</v>
      </c>
      <c r="E56" s="1">
        <v>3226</v>
      </c>
      <c r="F56" s="1">
        <v>3413</v>
      </c>
      <c r="G56" s="1">
        <v>149500</v>
      </c>
      <c r="H56" s="4">
        <v>3290.5148364123224</v>
      </c>
      <c r="I56" s="5">
        <v>444.27042465128108</v>
      </c>
      <c r="J56" s="5">
        <v>105.33825089266868</v>
      </c>
      <c r="K56" s="5">
        <v>49.041969279080945</v>
      </c>
      <c r="L56" s="5">
        <v>2741.9593017698598</v>
      </c>
      <c r="M56" s="5">
        <v>0</v>
      </c>
      <c r="N56" s="5">
        <v>3.9548614170569434</v>
      </c>
      <c r="O56" s="5">
        <v>16.803941753554891</v>
      </c>
    </row>
    <row r="57" spans="1:15" x14ac:dyDescent="0.25">
      <c r="A57" t="s">
        <v>212</v>
      </c>
      <c r="B57">
        <v>1</v>
      </c>
      <c r="C57">
        <v>2</v>
      </c>
      <c r="D57">
        <v>2</v>
      </c>
      <c r="E57" s="1">
        <v>5577</v>
      </c>
      <c r="F57" s="1">
        <v>11580</v>
      </c>
      <c r="G57" s="1">
        <v>239900</v>
      </c>
      <c r="H57" s="4">
        <v>2740.1955256209339</v>
      </c>
      <c r="I57" s="5">
        <v>531.01040984578572</v>
      </c>
      <c r="J57" s="5">
        <v>210.80438971000922</v>
      </c>
      <c r="K57" s="5">
        <v>47.085262649346703</v>
      </c>
      <c r="L57" s="5">
        <v>2584.9183556671533</v>
      </c>
      <c r="M57" s="5">
        <v>19.747255750163699</v>
      </c>
      <c r="N57" s="5">
        <v>8.2632627470564923</v>
      </c>
      <c r="O57" s="5">
        <v>19.115834957306252</v>
      </c>
    </row>
    <row r="58" spans="1:15" x14ac:dyDescent="0.25">
      <c r="A58" t="s">
        <v>213</v>
      </c>
      <c r="B58">
        <v>3</v>
      </c>
      <c r="C58">
        <v>2</v>
      </c>
      <c r="D58">
        <v>24</v>
      </c>
      <c r="E58" s="1">
        <v>13880</v>
      </c>
      <c r="F58" s="1">
        <v>21630</v>
      </c>
      <c r="G58" s="1">
        <v>4944000</v>
      </c>
      <c r="H58" s="4">
        <v>2448.7812943632816</v>
      </c>
      <c r="I58" s="5">
        <v>504.72541728937779</v>
      </c>
      <c r="J58" s="5">
        <v>258.83476890724768</v>
      </c>
      <c r="K58" s="5">
        <v>25.465535514219468</v>
      </c>
      <c r="L58" s="5">
        <v>4506.5056979868696</v>
      </c>
      <c r="M58" s="5">
        <v>207.78947235146893</v>
      </c>
      <c r="N58" s="5">
        <v>8.4042428042255963</v>
      </c>
      <c r="O58" s="5">
        <v>26.421528755347254</v>
      </c>
    </row>
    <row r="59" spans="1:15" x14ac:dyDescent="0.25">
      <c r="A59" t="s">
        <v>214</v>
      </c>
      <c r="B59">
        <v>3</v>
      </c>
      <c r="C59">
        <v>2</v>
      </c>
      <c r="D59">
        <v>24</v>
      </c>
      <c r="E59" s="1">
        <v>28270</v>
      </c>
      <c r="F59" s="1">
        <v>24810</v>
      </c>
      <c r="G59" s="1">
        <v>18770000</v>
      </c>
      <c r="H59" s="4">
        <v>1543.056599097476</v>
      </c>
      <c r="I59" s="5">
        <v>1392.7111433221639</v>
      </c>
      <c r="J59" s="5">
        <v>367.04689751983756</v>
      </c>
      <c r="K59" s="5">
        <v>72.995533504861498</v>
      </c>
      <c r="L59" s="4">
        <v>3477.2773400167816</v>
      </c>
      <c r="M59" s="4">
        <v>742.88684822191635</v>
      </c>
      <c r="N59" s="4">
        <v>24.826243194973429</v>
      </c>
      <c r="O59" s="4">
        <v>104.13496623231309</v>
      </c>
    </row>
    <row r="60" spans="1:15" x14ac:dyDescent="0.25">
      <c r="A60" t="s">
        <v>215</v>
      </c>
      <c r="B60">
        <v>3</v>
      </c>
      <c r="C60">
        <v>2</v>
      </c>
      <c r="D60">
        <v>24</v>
      </c>
      <c r="E60" s="1">
        <v>14570</v>
      </c>
      <c r="F60" s="1">
        <v>6878</v>
      </c>
      <c r="G60" s="1">
        <v>10760000</v>
      </c>
      <c r="H60" s="4">
        <v>2154.6227433194886</v>
      </c>
      <c r="I60" s="5">
        <v>791.73969782844915</v>
      </c>
      <c r="J60" s="5">
        <v>230.1368094828789</v>
      </c>
      <c r="K60" s="5">
        <v>26.987409560937788</v>
      </c>
      <c r="L60" s="5">
        <v>3170.8878144019704</v>
      </c>
      <c r="M60" s="5">
        <v>483.03243663767739</v>
      </c>
      <c r="N60" s="5">
        <v>11.676717094074453</v>
      </c>
      <c r="O60" s="5">
        <v>32.794913600092841</v>
      </c>
    </row>
    <row r="61" spans="1:15" x14ac:dyDescent="0.25">
      <c r="A61" t="s">
        <v>216</v>
      </c>
      <c r="B61">
        <v>3</v>
      </c>
      <c r="C61">
        <v>2</v>
      </c>
      <c r="D61">
        <v>24</v>
      </c>
      <c r="E61" s="1">
        <v>16830</v>
      </c>
      <c r="F61" s="1">
        <v>15730</v>
      </c>
      <c r="G61" s="1">
        <v>19200000</v>
      </c>
      <c r="H61" s="4">
        <v>1620.183325973398</v>
      </c>
      <c r="I61" s="5">
        <v>1511.7456992046068</v>
      </c>
      <c r="J61" s="5">
        <v>338.42866454129546</v>
      </c>
      <c r="K61" s="5">
        <v>101.32400673815687</v>
      </c>
      <c r="L61" s="4">
        <v>3945.3386801749234</v>
      </c>
      <c r="M61" s="4">
        <v>987.17044569925747</v>
      </c>
      <c r="N61" s="4">
        <v>41.399605571305308</v>
      </c>
      <c r="O61" s="4">
        <v>108.82226056945642</v>
      </c>
    </row>
    <row r="62" spans="1:15" x14ac:dyDescent="0.25">
      <c r="A62" t="s">
        <v>217</v>
      </c>
      <c r="B62">
        <v>3</v>
      </c>
      <c r="C62">
        <v>2</v>
      </c>
      <c r="D62">
        <v>2</v>
      </c>
      <c r="E62" s="1">
        <v>4495</v>
      </c>
      <c r="F62" s="1">
        <v>4924</v>
      </c>
      <c r="G62" s="1">
        <v>248400</v>
      </c>
      <c r="H62" s="4">
        <v>4291.07718524129</v>
      </c>
      <c r="I62" s="5">
        <v>439.70173267379494</v>
      </c>
      <c r="J62" s="5">
        <v>134.92167355926827</v>
      </c>
      <c r="K62" s="5">
        <v>48.970702098859661</v>
      </c>
      <c r="L62" s="4">
        <v>2460.5221255575671</v>
      </c>
      <c r="M62" s="4">
        <v>45.175224877835767</v>
      </c>
      <c r="N62" s="4">
        <v>8.3245946325901947</v>
      </c>
      <c r="O62" s="4">
        <v>21.785520783383994</v>
      </c>
    </row>
    <row r="63" spans="1:15" x14ac:dyDescent="0.25">
      <c r="A63" t="s">
        <v>218</v>
      </c>
      <c r="B63">
        <v>3</v>
      </c>
      <c r="C63">
        <v>2</v>
      </c>
      <c r="D63">
        <v>2</v>
      </c>
      <c r="E63" s="1">
        <v>1246</v>
      </c>
      <c r="F63" s="1">
        <v>2898</v>
      </c>
      <c r="G63" s="1">
        <v>8223</v>
      </c>
      <c r="H63" s="4">
        <v>3641.6708507475096</v>
      </c>
      <c r="I63" s="5">
        <v>77.586928814432497</v>
      </c>
      <c r="J63" s="5">
        <v>107.79199927386087</v>
      </c>
      <c r="K63" s="5">
        <v>4.0711358287215003</v>
      </c>
      <c r="L63" s="4">
        <v>1499.7208358716503</v>
      </c>
      <c r="M63" s="4">
        <v>0</v>
      </c>
      <c r="N63" s="4">
        <v>0.71021188220828357</v>
      </c>
      <c r="O63" s="4">
        <v>0.49770753950029328</v>
      </c>
    </row>
    <row r="64" spans="1:15" x14ac:dyDescent="0.25">
      <c r="A64" t="s">
        <v>219</v>
      </c>
      <c r="B64">
        <v>3</v>
      </c>
      <c r="C64">
        <v>2</v>
      </c>
      <c r="D64">
        <v>2</v>
      </c>
      <c r="E64" s="1">
        <v>4070</v>
      </c>
      <c r="F64" s="1">
        <v>9271</v>
      </c>
      <c r="G64" s="1">
        <v>232400</v>
      </c>
      <c r="H64" s="4">
        <v>3522.4116813435244</v>
      </c>
      <c r="I64" s="5">
        <v>604.32781259829403</v>
      </c>
      <c r="J64" s="5">
        <v>150.12667650235596</v>
      </c>
      <c r="K64" s="5">
        <v>56.647326248637256</v>
      </c>
      <c r="L64" s="4">
        <v>2915.6488086431013</v>
      </c>
      <c r="M64" s="4">
        <v>0</v>
      </c>
      <c r="N64" s="4">
        <v>5.4436272703044457</v>
      </c>
      <c r="O64" s="4">
        <v>11.532425180052384</v>
      </c>
    </row>
    <row r="65" spans="1:15" x14ac:dyDescent="0.25">
      <c r="A65" t="s">
        <v>220</v>
      </c>
      <c r="B65">
        <v>3</v>
      </c>
      <c r="C65">
        <v>2</v>
      </c>
      <c r="D65">
        <v>2</v>
      </c>
      <c r="E65" s="1">
        <v>3596</v>
      </c>
      <c r="F65" s="1">
        <v>4823</v>
      </c>
      <c r="G65" s="1">
        <v>195600</v>
      </c>
      <c r="H65" s="4">
        <v>5435.7010978204908</v>
      </c>
      <c r="I65" s="5">
        <v>484.30354103939993</v>
      </c>
      <c r="J65" s="5">
        <v>152.60648592779029</v>
      </c>
      <c r="K65" s="5">
        <v>43.715416728422511</v>
      </c>
      <c r="L65" s="4">
        <v>2766.0309437782707</v>
      </c>
      <c r="M65" s="4">
        <v>27.662854318584785</v>
      </c>
      <c r="N65" s="4">
        <v>6.5744240238459888</v>
      </c>
      <c r="O65" s="4">
        <v>18.508740510185596</v>
      </c>
    </row>
    <row r="66" spans="1:15" x14ac:dyDescent="0.25">
      <c r="A66" t="s">
        <v>221</v>
      </c>
      <c r="B66">
        <v>2</v>
      </c>
      <c r="C66">
        <v>2</v>
      </c>
      <c r="D66">
        <v>24</v>
      </c>
      <c r="E66" s="1">
        <v>17950</v>
      </c>
      <c r="F66" s="1">
        <v>28330</v>
      </c>
      <c r="G66" s="1">
        <v>15330000</v>
      </c>
      <c r="H66" s="4">
        <v>2217.8612923548385</v>
      </c>
      <c r="I66" s="5">
        <v>613.71126519431607</v>
      </c>
      <c r="J66" s="5">
        <v>349.04490891613722</v>
      </c>
      <c r="K66" s="5">
        <v>51.614871047548043</v>
      </c>
      <c r="L66" s="4">
        <v>3825.4098185242256</v>
      </c>
      <c r="M66" s="4">
        <v>856.79357130628318</v>
      </c>
      <c r="N66" s="4">
        <v>27.761774042317644</v>
      </c>
      <c r="O66" s="4">
        <v>92.441341602557586</v>
      </c>
    </row>
    <row r="67" spans="1:15" x14ac:dyDescent="0.25">
      <c r="A67" t="s">
        <v>222</v>
      </c>
      <c r="B67">
        <v>2</v>
      </c>
      <c r="C67">
        <v>2</v>
      </c>
      <c r="D67">
        <v>24</v>
      </c>
      <c r="E67" s="1">
        <v>15950</v>
      </c>
      <c r="F67" s="1">
        <v>23170</v>
      </c>
      <c r="G67" s="1">
        <v>24150000</v>
      </c>
      <c r="H67" s="4">
        <v>5504.7567294476648</v>
      </c>
      <c r="I67" s="5">
        <v>1384.9315948905685</v>
      </c>
      <c r="J67" s="5">
        <v>257.39493830253173</v>
      </c>
      <c r="K67" s="5">
        <v>66.996368080212321</v>
      </c>
      <c r="L67" s="4">
        <v>4063.1311293365839</v>
      </c>
      <c r="M67" s="4">
        <v>871.32683169472909</v>
      </c>
      <c r="N67" s="4">
        <v>20.809921951364458</v>
      </c>
      <c r="O67" s="4">
        <v>72.6014737899918</v>
      </c>
    </row>
    <row r="68" spans="1:15" x14ac:dyDescent="0.25">
      <c r="A68" t="s">
        <v>223</v>
      </c>
      <c r="B68">
        <v>2</v>
      </c>
      <c r="C68">
        <v>2</v>
      </c>
      <c r="D68">
        <v>24</v>
      </c>
      <c r="E68" s="1">
        <v>35600</v>
      </c>
      <c r="F68" s="1">
        <v>32080</v>
      </c>
      <c r="G68" s="1">
        <v>17950000</v>
      </c>
      <c r="H68" s="4">
        <v>2198.9755945884631</v>
      </c>
      <c r="I68" s="5">
        <v>1949.241073919794</v>
      </c>
      <c r="J68" s="5">
        <v>430.66180799173026</v>
      </c>
      <c r="K68" s="5">
        <v>112.26167056908824</v>
      </c>
      <c r="L68" s="4">
        <v>4363.2710304916272</v>
      </c>
      <c r="M68" s="4">
        <v>1112.6621170492479</v>
      </c>
      <c r="N68" s="4">
        <v>31.772406282628467</v>
      </c>
      <c r="O68" s="4">
        <v>146.44996064313239</v>
      </c>
    </row>
    <row r="69" spans="1:15" x14ac:dyDescent="0.25">
      <c r="A69" t="s">
        <v>224</v>
      </c>
      <c r="B69">
        <v>2</v>
      </c>
      <c r="C69">
        <v>2</v>
      </c>
      <c r="D69">
        <v>24</v>
      </c>
      <c r="E69" s="1">
        <v>12220</v>
      </c>
      <c r="F69" s="1">
        <v>25460</v>
      </c>
      <c r="G69" s="1">
        <v>10290000</v>
      </c>
      <c r="H69" s="4">
        <v>2835.2495428837879</v>
      </c>
      <c r="I69" s="5">
        <v>749.3522392295389</v>
      </c>
      <c r="J69" s="5">
        <v>283.71465306811575</v>
      </c>
      <c r="K69" s="5">
        <v>55.812307785445228</v>
      </c>
      <c r="L69" s="4">
        <v>3429.8342788018736</v>
      </c>
      <c r="M69" s="4">
        <v>772.12305725906447</v>
      </c>
      <c r="N69" s="4">
        <v>26.289155934907914</v>
      </c>
      <c r="O69" s="4">
        <v>79.748896371447188</v>
      </c>
    </row>
    <row r="70" spans="1:15" x14ac:dyDescent="0.25">
      <c r="A70" t="s">
        <v>225</v>
      </c>
      <c r="B70">
        <v>2</v>
      </c>
      <c r="C70">
        <v>2</v>
      </c>
      <c r="D70">
        <v>2</v>
      </c>
      <c r="E70" s="1">
        <v>2947</v>
      </c>
      <c r="F70" s="1">
        <v>6584</v>
      </c>
      <c r="G70" s="1">
        <v>134100</v>
      </c>
      <c r="H70" s="4">
        <v>6579.5740353366582</v>
      </c>
      <c r="I70" s="5">
        <v>596.5223632845167</v>
      </c>
      <c r="J70" s="5">
        <v>121.87690251852079</v>
      </c>
      <c r="K70" s="5">
        <v>40.617767833572714</v>
      </c>
      <c r="L70" s="4">
        <v>2914.3060802715513</v>
      </c>
      <c r="M70" s="4">
        <v>0</v>
      </c>
      <c r="N70" s="4">
        <v>6.2739115074740459</v>
      </c>
      <c r="O70" s="4">
        <v>13.497208565814534</v>
      </c>
    </row>
    <row r="71" spans="1:15" x14ac:dyDescent="0.25">
      <c r="A71" t="s">
        <v>226</v>
      </c>
      <c r="B71">
        <v>2</v>
      </c>
      <c r="C71">
        <v>2</v>
      </c>
      <c r="D71">
        <v>2</v>
      </c>
      <c r="E71" s="1">
        <v>2295</v>
      </c>
      <c r="F71" s="1">
        <v>4993</v>
      </c>
      <c r="G71" s="1">
        <v>120100</v>
      </c>
      <c r="H71" s="4">
        <v>5385.3470570448653</v>
      </c>
      <c r="I71" s="5">
        <v>434.47701486612755</v>
      </c>
      <c r="J71" s="5">
        <v>133.34389611741915</v>
      </c>
      <c r="K71" s="5">
        <v>41.638539532521484</v>
      </c>
      <c r="L71" s="4">
        <v>3062.7017918655356</v>
      </c>
      <c r="M71" s="4">
        <v>0</v>
      </c>
      <c r="N71" s="4">
        <v>6.3689210399125011</v>
      </c>
      <c r="O71" s="4">
        <v>17.540306371161904</v>
      </c>
    </row>
    <row r="72" spans="1:15" x14ac:dyDescent="0.25">
      <c r="A72" t="s">
        <v>227</v>
      </c>
      <c r="B72">
        <v>2</v>
      </c>
      <c r="C72">
        <v>2</v>
      </c>
      <c r="D72">
        <v>2</v>
      </c>
      <c r="E72" s="1">
        <v>2286</v>
      </c>
      <c r="F72" s="1">
        <v>8482</v>
      </c>
      <c r="G72" s="1">
        <v>67390</v>
      </c>
      <c r="H72" s="4">
        <v>4479.7329651655309</v>
      </c>
      <c r="I72" s="5">
        <v>165.72500605411955</v>
      </c>
      <c r="J72" s="5">
        <v>138.13962783631564</v>
      </c>
      <c r="K72" s="5">
        <v>20.956042001381224</v>
      </c>
      <c r="L72" s="4">
        <v>2225.9827968552977</v>
      </c>
      <c r="M72" s="4">
        <v>0</v>
      </c>
      <c r="N72" s="4">
        <v>3.2920635446450626</v>
      </c>
      <c r="O72" s="4">
        <v>12.267051783233663</v>
      </c>
    </row>
    <row r="73" spans="1:15" x14ac:dyDescent="0.25">
      <c r="A73" t="s">
        <v>228</v>
      </c>
      <c r="B73">
        <v>2</v>
      </c>
      <c r="C73">
        <v>2</v>
      </c>
      <c r="D73">
        <v>2</v>
      </c>
      <c r="E73" s="1">
        <v>2385</v>
      </c>
      <c r="F73" s="1">
        <v>2650</v>
      </c>
      <c r="G73" s="1">
        <v>82980</v>
      </c>
      <c r="H73" s="4">
        <v>3836.5748805931948</v>
      </c>
      <c r="I73" s="5">
        <v>412.60175231467099</v>
      </c>
      <c r="J73" s="5">
        <v>134.7681625673047</v>
      </c>
      <c r="K73" s="5">
        <v>27.989791100704746</v>
      </c>
      <c r="L73" s="4">
        <v>2956.3003750378339</v>
      </c>
      <c r="M73" s="4">
        <v>0</v>
      </c>
      <c r="N73" s="4">
        <v>4.9516575375314256</v>
      </c>
      <c r="O73" s="4">
        <v>9.8138272882399953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8BB7-32D2-43D2-BE86-5A969283F1B3}">
  <dimension ref="A1:O73"/>
  <sheetViews>
    <sheetView workbookViewId="0">
      <selection activeCell="L10" sqref="L10"/>
    </sheetView>
  </sheetViews>
  <sheetFormatPr defaultRowHeight="15" x14ac:dyDescent="0.25"/>
  <cols>
    <col min="1" max="1" width="8.570312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10.28515625" bestFit="1" customWidth="1"/>
    <col min="6" max="6" width="11.42578125" bestFit="1" customWidth="1"/>
    <col min="7" max="7" width="11" bestFit="1" customWidth="1"/>
  </cols>
  <sheetData>
    <row r="1" spans="1:15" x14ac:dyDescent="0.25">
      <c r="A1" t="s">
        <v>0</v>
      </c>
      <c r="B1" t="s">
        <v>53</v>
      </c>
      <c r="C1" t="s">
        <v>52</v>
      </c>
      <c r="D1" t="s">
        <v>86</v>
      </c>
      <c r="E1" t="s">
        <v>48</v>
      </c>
      <c r="F1" t="s">
        <v>49</v>
      </c>
      <c r="G1" t="s">
        <v>50</v>
      </c>
      <c r="H1" t="s">
        <v>79</v>
      </c>
      <c r="I1" t="s">
        <v>78</v>
      </c>
      <c r="J1" t="s">
        <v>80</v>
      </c>
      <c r="K1" s="6" t="s">
        <v>81</v>
      </c>
      <c r="L1" s="6" t="s">
        <v>82</v>
      </c>
      <c r="M1" t="s">
        <v>83</v>
      </c>
      <c r="N1" t="s">
        <v>84</v>
      </c>
      <c r="O1" t="s">
        <v>85</v>
      </c>
    </row>
    <row r="2" spans="1:15" x14ac:dyDescent="0.25">
      <c r="A2" t="s">
        <v>161</v>
      </c>
      <c r="B2">
        <v>1</v>
      </c>
      <c r="C2">
        <v>1</v>
      </c>
      <c r="D2">
        <v>2</v>
      </c>
      <c r="E2" s="1">
        <v>1000</v>
      </c>
      <c r="F2" s="1">
        <v>1000</v>
      </c>
      <c r="G2" s="1">
        <v>1000</v>
      </c>
      <c r="H2" s="4">
        <v>16078.598324296991</v>
      </c>
      <c r="I2" s="5">
        <v>38.771206400510188</v>
      </c>
      <c r="J2" s="5">
        <v>25.025312944698275</v>
      </c>
      <c r="K2" s="5">
        <v>0.69119716939917475</v>
      </c>
      <c r="L2" s="5">
        <v>7578.5026342679503</v>
      </c>
      <c r="M2" s="5">
        <v>0</v>
      </c>
      <c r="N2" s="5">
        <v>0</v>
      </c>
      <c r="O2" s="5">
        <v>1.8403654694432015</v>
      </c>
    </row>
    <row r="3" spans="1:15" x14ac:dyDescent="0.25">
      <c r="A3" t="s">
        <v>162</v>
      </c>
      <c r="B3">
        <v>1</v>
      </c>
      <c r="C3">
        <v>1</v>
      </c>
      <c r="D3">
        <v>2</v>
      </c>
      <c r="E3" s="1">
        <v>7904</v>
      </c>
      <c r="F3" s="1">
        <v>35630</v>
      </c>
      <c r="G3" s="1">
        <v>15330</v>
      </c>
      <c r="H3" s="4">
        <v>4794.4455865559057</v>
      </c>
      <c r="I3" s="5">
        <v>65.542913259133599</v>
      </c>
      <c r="J3" s="5">
        <v>16.571436220704481</v>
      </c>
      <c r="K3" s="5">
        <v>2.7960071134585234</v>
      </c>
      <c r="L3" s="5">
        <v>2941.4935014982325</v>
      </c>
      <c r="M3" s="5">
        <v>0</v>
      </c>
      <c r="N3" s="5">
        <v>1.076760186246793</v>
      </c>
      <c r="O3" s="5">
        <v>0.66033359488062993</v>
      </c>
    </row>
    <row r="4" spans="1:15" x14ac:dyDescent="0.25">
      <c r="A4" t="s">
        <v>164</v>
      </c>
      <c r="B4">
        <v>1</v>
      </c>
      <c r="C4">
        <v>1</v>
      </c>
      <c r="D4">
        <v>2</v>
      </c>
      <c r="E4" s="1">
        <v>7679</v>
      </c>
      <c r="F4" s="1">
        <v>32670</v>
      </c>
      <c r="G4" s="1">
        <v>45200</v>
      </c>
      <c r="H4" s="4">
        <v>3729.605709300632</v>
      </c>
      <c r="I4" s="5">
        <v>31.687463262142384</v>
      </c>
      <c r="J4" s="5">
        <v>24.989122362850377</v>
      </c>
      <c r="K4" s="5">
        <v>1.3528173873612599</v>
      </c>
      <c r="L4" s="5">
        <v>3141.5642338740854</v>
      </c>
      <c r="M4" s="5">
        <v>0</v>
      </c>
      <c r="N4" s="5">
        <v>0.73156648415244097</v>
      </c>
      <c r="O4" s="5">
        <v>0</v>
      </c>
    </row>
    <row r="5" spans="1:15" x14ac:dyDescent="0.25">
      <c r="A5" t="s">
        <v>157</v>
      </c>
      <c r="B5">
        <v>1</v>
      </c>
      <c r="C5">
        <v>1</v>
      </c>
      <c r="D5">
        <v>24</v>
      </c>
      <c r="E5" s="1">
        <v>5614</v>
      </c>
      <c r="F5" s="1">
        <v>14270</v>
      </c>
      <c r="G5" s="1">
        <v>5453</v>
      </c>
      <c r="H5" s="4">
        <v>8047.9761564292394</v>
      </c>
      <c r="I5" s="5">
        <v>39.010212763295165</v>
      </c>
      <c r="J5" s="5">
        <v>15.268715783121658</v>
      </c>
      <c r="K5" s="5">
        <v>1.7504266172079157</v>
      </c>
      <c r="L5" s="4">
        <v>6674.4388586372315</v>
      </c>
      <c r="M5" s="4">
        <v>0</v>
      </c>
      <c r="N5" s="4">
        <v>1.3929821428231162</v>
      </c>
      <c r="O5" s="4">
        <v>0</v>
      </c>
    </row>
    <row r="6" spans="1:15" x14ac:dyDescent="0.25">
      <c r="A6" t="s">
        <v>158</v>
      </c>
      <c r="B6">
        <v>1</v>
      </c>
      <c r="C6">
        <v>1</v>
      </c>
      <c r="D6">
        <v>24</v>
      </c>
      <c r="E6" s="1">
        <v>20260</v>
      </c>
      <c r="F6" s="1">
        <v>47220</v>
      </c>
      <c r="G6" s="1">
        <v>408500</v>
      </c>
      <c r="H6" s="4">
        <v>6185.9934226322894</v>
      </c>
      <c r="I6" s="5">
        <v>29.164672422112577</v>
      </c>
      <c r="J6" s="5">
        <v>11.672800377473505</v>
      </c>
      <c r="K6" s="5">
        <v>0</v>
      </c>
      <c r="L6" s="4">
        <v>6149.5050109400117</v>
      </c>
      <c r="M6" s="4">
        <v>0</v>
      </c>
      <c r="N6" s="4">
        <v>0</v>
      </c>
      <c r="O6" s="4">
        <v>0.56925549023811495</v>
      </c>
    </row>
    <row r="7" spans="1:15" x14ac:dyDescent="0.25">
      <c r="A7" t="s">
        <v>159</v>
      </c>
      <c r="B7">
        <v>1</v>
      </c>
      <c r="C7">
        <v>1</v>
      </c>
      <c r="D7">
        <v>24</v>
      </c>
      <c r="E7" s="1">
        <v>4748</v>
      </c>
      <c r="F7" s="1">
        <v>11550</v>
      </c>
      <c r="G7" s="1">
        <v>19900</v>
      </c>
      <c r="H7" s="4">
        <v>6213.7828706000928</v>
      </c>
      <c r="I7" s="5">
        <v>53.877484288036833</v>
      </c>
      <c r="J7" s="5">
        <v>22.188765210722785</v>
      </c>
      <c r="K7" s="5">
        <v>0</v>
      </c>
      <c r="L7" s="4">
        <v>6307.6948364162345</v>
      </c>
      <c r="M7" s="4">
        <v>0</v>
      </c>
      <c r="N7" s="4">
        <v>0</v>
      </c>
      <c r="O7" s="4">
        <v>0</v>
      </c>
    </row>
    <row r="8" spans="1:15" x14ac:dyDescent="0.25">
      <c r="A8" t="s">
        <v>160</v>
      </c>
      <c r="B8">
        <v>1</v>
      </c>
      <c r="C8">
        <v>1</v>
      </c>
      <c r="D8">
        <v>24</v>
      </c>
      <c r="E8" s="1">
        <v>5295</v>
      </c>
      <c r="F8" s="1">
        <v>23190</v>
      </c>
      <c r="G8" s="1">
        <v>22850</v>
      </c>
      <c r="H8" s="4">
        <v>8296.0814239715346</v>
      </c>
      <c r="I8" s="5">
        <v>82.240569855917101</v>
      </c>
      <c r="J8" s="5">
        <v>12.874865569543939</v>
      </c>
      <c r="K8" s="5">
        <v>1.0562601354117132</v>
      </c>
      <c r="L8" s="4">
        <v>7949.7620203982515</v>
      </c>
      <c r="M8" s="4">
        <v>0</v>
      </c>
      <c r="N8" s="4">
        <v>0</v>
      </c>
      <c r="O8" s="4">
        <v>0.66608488750237338</v>
      </c>
    </row>
    <row r="9" spans="1:15" x14ac:dyDescent="0.25">
      <c r="A9" t="s">
        <v>169</v>
      </c>
      <c r="B9">
        <v>1</v>
      </c>
      <c r="C9">
        <v>3</v>
      </c>
      <c r="D9">
        <v>2</v>
      </c>
      <c r="E9" s="1">
        <v>7877</v>
      </c>
      <c r="F9" s="1">
        <v>23590</v>
      </c>
      <c r="G9" s="1">
        <v>11490</v>
      </c>
      <c r="H9" s="4">
        <v>5883.4471125818627</v>
      </c>
      <c r="I9" s="5">
        <v>32.148922537262727</v>
      </c>
      <c r="J9" s="5">
        <v>24.252046161645435</v>
      </c>
      <c r="K9" s="5">
        <v>7.4615863168403589</v>
      </c>
      <c r="L9" s="5">
        <v>3073.1726041168777</v>
      </c>
      <c r="M9" s="5">
        <v>0</v>
      </c>
      <c r="N9" s="5">
        <v>1.1417588795539528</v>
      </c>
      <c r="O9" s="5">
        <v>5.1099820190434553</v>
      </c>
    </row>
    <row r="10" spans="1:15" x14ac:dyDescent="0.25">
      <c r="A10" t="s">
        <v>170</v>
      </c>
      <c r="B10">
        <v>1</v>
      </c>
      <c r="C10">
        <v>3</v>
      </c>
      <c r="D10">
        <v>2</v>
      </c>
      <c r="E10" s="1">
        <v>5524</v>
      </c>
      <c r="F10" s="1">
        <v>4341</v>
      </c>
      <c r="G10" s="1">
        <v>12410</v>
      </c>
      <c r="H10" s="4">
        <v>13566.53190393009</v>
      </c>
      <c r="I10" s="5">
        <v>44.45335234039301</v>
      </c>
      <c r="J10" s="5">
        <v>36.221870816605716</v>
      </c>
      <c r="K10" s="5">
        <v>3.3507217588882638</v>
      </c>
      <c r="L10" s="5">
        <v>6435.6156357089585</v>
      </c>
      <c r="M10" s="5">
        <v>0</v>
      </c>
      <c r="N10" s="5">
        <v>1.6549973770420485</v>
      </c>
      <c r="O10" s="5">
        <v>1.4309988506191316</v>
      </c>
    </row>
    <row r="11" spans="1:15" x14ac:dyDescent="0.25">
      <c r="A11" t="s">
        <v>171</v>
      </c>
      <c r="B11">
        <v>1</v>
      </c>
      <c r="C11">
        <v>3</v>
      </c>
      <c r="D11">
        <v>2</v>
      </c>
      <c r="E11" s="1">
        <v>6971</v>
      </c>
      <c r="F11" s="1">
        <v>20950</v>
      </c>
      <c r="G11" s="1">
        <v>5195</v>
      </c>
      <c r="H11" s="4">
        <v>10227.475147632482</v>
      </c>
      <c r="I11" s="5">
        <v>48.48503292901777</v>
      </c>
      <c r="J11" s="5">
        <v>34.031393995023592</v>
      </c>
      <c r="K11" s="5">
        <v>1.5760914546984228</v>
      </c>
      <c r="L11" s="5">
        <v>6884.5302992413099</v>
      </c>
      <c r="M11" s="5">
        <v>0</v>
      </c>
      <c r="N11" s="5">
        <v>0.73262273114003618</v>
      </c>
      <c r="O11" s="5">
        <v>0.81056131955918875</v>
      </c>
    </row>
    <row r="12" spans="1:15" x14ac:dyDescent="0.25">
      <c r="A12" t="s">
        <v>172</v>
      </c>
      <c r="B12">
        <v>1</v>
      </c>
      <c r="C12">
        <v>3</v>
      </c>
      <c r="D12">
        <v>2</v>
      </c>
      <c r="E12" s="1">
        <v>11350</v>
      </c>
      <c r="F12" s="1">
        <v>41640</v>
      </c>
      <c r="G12" s="1">
        <v>55240</v>
      </c>
      <c r="H12" s="4">
        <v>8083.619323681989</v>
      </c>
      <c r="I12" s="5">
        <v>44.624110687112299</v>
      </c>
      <c r="J12" s="5">
        <v>21.195596929523987</v>
      </c>
      <c r="K12" s="5">
        <v>6.1079248861837963</v>
      </c>
      <c r="L12" s="5">
        <v>4442.2626066131097</v>
      </c>
      <c r="M12" s="5">
        <v>0</v>
      </c>
      <c r="N12" s="5">
        <v>0</v>
      </c>
      <c r="O12" s="5">
        <v>0.80007961767902758</v>
      </c>
    </row>
    <row r="13" spans="1:15" x14ac:dyDescent="0.25">
      <c r="A13" t="s">
        <v>165</v>
      </c>
      <c r="B13">
        <v>1</v>
      </c>
      <c r="C13">
        <v>3</v>
      </c>
      <c r="D13">
        <v>24</v>
      </c>
      <c r="E13" s="1">
        <v>33270</v>
      </c>
      <c r="F13" s="1">
        <v>45270</v>
      </c>
      <c r="G13" s="1">
        <v>20320</v>
      </c>
      <c r="H13" s="4">
        <v>12393.353299954186</v>
      </c>
      <c r="I13" s="5">
        <v>493.92960838004802</v>
      </c>
      <c r="J13" s="5">
        <v>23.036976596027959</v>
      </c>
      <c r="K13" s="5">
        <v>56.723737294538608</v>
      </c>
      <c r="L13" s="4">
        <v>7038.1585475305155</v>
      </c>
      <c r="M13" s="4">
        <v>295.10695585250346</v>
      </c>
      <c r="N13" s="4">
        <v>10.221392219196829</v>
      </c>
      <c r="O13" s="4">
        <v>14.949558308504519</v>
      </c>
    </row>
    <row r="14" spans="1:15" x14ac:dyDescent="0.25">
      <c r="A14" t="s">
        <v>166</v>
      </c>
      <c r="B14">
        <v>1</v>
      </c>
      <c r="C14">
        <v>3</v>
      </c>
      <c r="D14">
        <v>24</v>
      </c>
      <c r="E14" s="1">
        <v>21990</v>
      </c>
      <c r="F14" s="1">
        <v>50350</v>
      </c>
      <c r="G14" s="1">
        <v>708400</v>
      </c>
      <c r="H14" s="4">
        <v>7785.1168989029484</v>
      </c>
      <c r="I14" s="5">
        <v>430.69535218155227</v>
      </c>
      <c r="J14" s="5">
        <v>36.387396027246517</v>
      </c>
      <c r="K14" s="5">
        <v>52.069822438754713</v>
      </c>
      <c r="L14" s="4">
        <v>11914.715182903336</v>
      </c>
      <c r="M14" s="4">
        <v>267.84943704345574</v>
      </c>
      <c r="N14" s="4">
        <v>8.8804121051349174</v>
      </c>
      <c r="O14" s="4">
        <v>19.487129723850025</v>
      </c>
    </row>
    <row r="15" spans="1:15" x14ac:dyDescent="0.25">
      <c r="A15" t="s">
        <v>167</v>
      </c>
      <c r="B15">
        <v>1</v>
      </c>
      <c r="C15">
        <v>3</v>
      </c>
      <c r="D15">
        <v>24</v>
      </c>
      <c r="E15" s="1">
        <v>27560</v>
      </c>
      <c r="F15" s="1">
        <v>29650</v>
      </c>
      <c r="G15" s="1">
        <v>229200</v>
      </c>
      <c r="H15" s="4">
        <v>7607.1485555534709</v>
      </c>
      <c r="I15" s="5">
        <v>348.78303328487834</v>
      </c>
      <c r="J15" s="5">
        <v>18.447161009317441</v>
      </c>
      <c r="K15" s="5">
        <v>31.953401289785731</v>
      </c>
      <c r="L15" s="4">
        <v>12028.364829102838</v>
      </c>
      <c r="M15" s="4">
        <v>201.1070110701107</v>
      </c>
      <c r="N15" s="4">
        <v>4.0660400552224978</v>
      </c>
      <c r="O15" s="4">
        <v>7.3453486392949676</v>
      </c>
    </row>
    <row r="16" spans="1:15" x14ac:dyDescent="0.25">
      <c r="A16" t="s">
        <v>168</v>
      </c>
      <c r="B16">
        <v>1</v>
      </c>
      <c r="C16">
        <v>3</v>
      </c>
      <c r="D16">
        <v>24</v>
      </c>
      <c r="E16" s="1">
        <v>16090</v>
      </c>
      <c r="F16" s="1">
        <v>7318</v>
      </c>
      <c r="G16" s="1">
        <v>412700</v>
      </c>
      <c r="H16" s="4">
        <v>12393.353299954186</v>
      </c>
      <c r="I16" s="5">
        <v>493.92960838004802</v>
      </c>
      <c r="J16" s="5">
        <v>23.036976596027959</v>
      </c>
      <c r="K16" s="5">
        <v>56.723737294538608</v>
      </c>
      <c r="L16" s="4">
        <v>7038.1585475305155</v>
      </c>
      <c r="M16" s="4">
        <v>295.10695585250346</v>
      </c>
      <c r="N16" s="4">
        <v>10.221392219196829</v>
      </c>
      <c r="O16" s="4">
        <v>14.949558308504519</v>
      </c>
    </row>
    <row r="17" spans="1:15" x14ac:dyDescent="0.25">
      <c r="A17" t="s">
        <v>177</v>
      </c>
      <c r="B17">
        <v>3</v>
      </c>
      <c r="C17">
        <v>3</v>
      </c>
      <c r="D17">
        <v>2</v>
      </c>
      <c r="E17" s="1">
        <v>9532</v>
      </c>
      <c r="F17" s="1">
        <v>34480</v>
      </c>
      <c r="G17" s="1">
        <v>16380</v>
      </c>
      <c r="H17" s="4">
        <v>5349.0081620965848</v>
      </c>
      <c r="I17" s="5">
        <v>43.821093602982501</v>
      </c>
      <c r="J17" s="5">
        <v>11.952300437038298</v>
      </c>
      <c r="K17" s="5">
        <v>4.4451048101459518</v>
      </c>
      <c r="L17" s="5">
        <v>4499.3733192765567</v>
      </c>
      <c r="M17" s="5">
        <v>0</v>
      </c>
      <c r="N17" s="5">
        <v>1.183034002700275</v>
      </c>
      <c r="O17" s="5">
        <v>1.2140644027711021</v>
      </c>
    </row>
    <row r="18" spans="1:15" x14ac:dyDescent="0.25">
      <c r="A18" t="s">
        <v>179</v>
      </c>
      <c r="B18">
        <v>3</v>
      </c>
      <c r="C18">
        <v>3</v>
      </c>
      <c r="D18">
        <v>2</v>
      </c>
      <c r="E18" s="1">
        <v>11150</v>
      </c>
      <c r="F18" s="1">
        <v>34300</v>
      </c>
      <c r="G18" s="1">
        <v>360800</v>
      </c>
      <c r="H18" s="4">
        <v>9188.2992902444639</v>
      </c>
      <c r="I18" s="5">
        <v>181.54236343460153</v>
      </c>
      <c r="J18" s="5">
        <v>36.340632199732227</v>
      </c>
      <c r="K18" s="5">
        <v>7.0869400073539133</v>
      </c>
      <c r="L18" s="5">
        <v>7600.4411962842451</v>
      </c>
      <c r="M18" s="5">
        <v>0</v>
      </c>
      <c r="N18" s="5">
        <v>0</v>
      </c>
      <c r="O18" s="5">
        <v>0</v>
      </c>
    </row>
    <row r="19" spans="1:15" x14ac:dyDescent="0.25">
      <c r="A19" t="s">
        <v>180</v>
      </c>
      <c r="B19">
        <v>3</v>
      </c>
      <c r="C19">
        <v>3</v>
      </c>
      <c r="D19">
        <v>2</v>
      </c>
      <c r="E19" s="1">
        <v>8145</v>
      </c>
      <c r="F19" s="1">
        <v>16170</v>
      </c>
      <c r="G19" s="1">
        <v>5924</v>
      </c>
      <c r="H19" s="4">
        <v>11020.357539200462</v>
      </c>
      <c r="I19" s="5">
        <v>145.17845447165325</v>
      </c>
      <c r="J19" s="5">
        <v>35.362959277062394</v>
      </c>
      <c r="K19" s="5">
        <v>13.514611819926968</v>
      </c>
      <c r="L19" s="5">
        <v>8422.5811927499308</v>
      </c>
      <c r="M19" s="5">
        <v>0</v>
      </c>
      <c r="N19" s="5">
        <v>0</v>
      </c>
      <c r="O19" s="5">
        <v>0</v>
      </c>
    </row>
    <row r="20" spans="1:15" x14ac:dyDescent="0.25">
      <c r="A20" t="s">
        <v>173</v>
      </c>
      <c r="B20">
        <v>3</v>
      </c>
      <c r="C20">
        <v>3</v>
      </c>
      <c r="D20">
        <v>24</v>
      </c>
      <c r="E20" s="1">
        <v>24980</v>
      </c>
      <c r="F20" s="1">
        <v>26840</v>
      </c>
      <c r="G20" s="1">
        <v>2229000</v>
      </c>
      <c r="H20" s="4">
        <v>8816.9216069432023</v>
      </c>
      <c r="I20" s="5">
        <v>417.38467475613658</v>
      </c>
      <c r="J20" s="5">
        <v>23.609226339908936</v>
      </c>
      <c r="K20" s="5">
        <v>33.653358285175841</v>
      </c>
      <c r="L20" s="4">
        <v>13357.781711895714</v>
      </c>
      <c r="M20" s="4">
        <v>329.96142594421144</v>
      </c>
      <c r="N20" s="4">
        <v>7.8387443248835318</v>
      </c>
      <c r="O20" s="4">
        <v>9.2725966828985413</v>
      </c>
    </row>
    <row r="21" spans="1:15" x14ac:dyDescent="0.25">
      <c r="A21" t="s">
        <v>174</v>
      </c>
      <c r="B21">
        <v>3</v>
      </c>
      <c r="C21">
        <v>3</v>
      </c>
      <c r="D21">
        <v>24</v>
      </c>
      <c r="E21" s="1">
        <v>30890</v>
      </c>
      <c r="F21" s="1">
        <v>79900</v>
      </c>
      <c r="G21" s="1">
        <v>1358000</v>
      </c>
      <c r="H21" s="4">
        <v>3804.4031039352126</v>
      </c>
      <c r="I21" s="5">
        <v>446.57602011924826</v>
      </c>
      <c r="J21" s="5">
        <v>14.822040168569682</v>
      </c>
      <c r="K21" s="5">
        <v>31.347434232929814</v>
      </c>
      <c r="L21" s="4">
        <v>4433.4722439587213</v>
      </c>
      <c r="M21" s="4">
        <v>187.85271754504888</v>
      </c>
      <c r="N21" s="4">
        <v>6.8974566203075218</v>
      </c>
      <c r="O21" s="4">
        <v>7.5535063432605325</v>
      </c>
    </row>
    <row r="22" spans="1:15" x14ac:dyDescent="0.25">
      <c r="A22" t="s">
        <v>175</v>
      </c>
      <c r="B22">
        <v>3</v>
      </c>
      <c r="C22">
        <v>3</v>
      </c>
      <c r="D22">
        <v>24</v>
      </c>
      <c r="E22" s="1">
        <v>25420</v>
      </c>
      <c r="F22" s="1">
        <v>41570</v>
      </c>
      <c r="G22" s="1">
        <v>280100</v>
      </c>
      <c r="H22" s="4">
        <v>8816.9216069432023</v>
      </c>
      <c r="I22" s="5">
        <v>417.38467475613658</v>
      </c>
      <c r="J22" s="5">
        <v>23.609226339908936</v>
      </c>
      <c r="K22" s="5">
        <v>33.653358285175841</v>
      </c>
      <c r="L22" s="4">
        <v>13357.781711895714</v>
      </c>
      <c r="M22" s="4">
        <v>329.96142594421144</v>
      </c>
      <c r="N22" s="4">
        <v>7.8387443248835318</v>
      </c>
      <c r="O22" s="4">
        <v>9.2725966828985413</v>
      </c>
    </row>
    <row r="23" spans="1:15" x14ac:dyDescent="0.25">
      <c r="A23" t="s">
        <v>176</v>
      </c>
      <c r="B23">
        <v>3</v>
      </c>
      <c r="C23">
        <v>3</v>
      </c>
      <c r="D23">
        <v>24</v>
      </c>
      <c r="E23" s="1">
        <v>23600</v>
      </c>
      <c r="F23" s="1">
        <v>67650</v>
      </c>
      <c r="G23" s="1">
        <v>1344000</v>
      </c>
      <c r="H23" s="4">
        <v>7305.5984081679198</v>
      </c>
      <c r="I23" s="5">
        <v>413.37782753405224</v>
      </c>
      <c r="J23" s="5">
        <v>21.514142718028854</v>
      </c>
      <c r="K23" s="5">
        <v>32.960481644140401</v>
      </c>
      <c r="L23" s="4">
        <v>7977.6673788919998</v>
      </c>
      <c r="M23" s="4">
        <v>182.08620567196053</v>
      </c>
      <c r="N23" s="4">
        <v>3.8074747163851179</v>
      </c>
      <c r="O23" s="4">
        <v>17.840658029851987</v>
      </c>
    </row>
    <row r="24" spans="1:15" x14ac:dyDescent="0.25">
      <c r="A24" t="s">
        <v>185</v>
      </c>
      <c r="B24">
        <v>2</v>
      </c>
      <c r="C24">
        <v>3</v>
      </c>
      <c r="D24">
        <v>2</v>
      </c>
      <c r="E24" s="1">
        <v>10010</v>
      </c>
      <c r="F24" s="1">
        <v>38650</v>
      </c>
      <c r="G24" s="1">
        <v>10790</v>
      </c>
      <c r="H24" s="4">
        <v>10851.805878048137</v>
      </c>
      <c r="I24" s="5">
        <v>57.41411995642401</v>
      </c>
      <c r="J24" s="5">
        <v>22.471985858093188</v>
      </c>
      <c r="K24" s="5">
        <v>4.1458895594576992</v>
      </c>
      <c r="L24" s="5">
        <v>6465.3448923111846</v>
      </c>
      <c r="M24" s="5">
        <v>0</v>
      </c>
      <c r="N24" s="5">
        <v>1.4756844876655846</v>
      </c>
      <c r="O24" s="5">
        <v>1.1928165604687173</v>
      </c>
    </row>
    <row r="25" spans="1:15" x14ac:dyDescent="0.25">
      <c r="A25" t="s">
        <v>186</v>
      </c>
      <c r="B25">
        <v>2</v>
      </c>
      <c r="C25">
        <v>3</v>
      </c>
      <c r="D25">
        <v>2</v>
      </c>
      <c r="E25" s="1">
        <v>10120</v>
      </c>
      <c r="F25" s="1">
        <v>19230</v>
      </c>
      <c r="G25" s="1">
        <v>3803</v>
      </c>
      <c r="H25" s="4">
        <v>12028.801834249192</v>
      </c>
      <c r="I25" s="5">
        <v>151.04899552417979</v>
      </c>
      <c r="J25" s="5">
        <v>20.631503186466919</v>
      </c>
      <c r="K25" s="5">
        <v>9.1800321920112289</v>
      </c>
      <c r="L25" s="5">
        <v>7656.9120815346578</v>
      </c>
      <c r="M25" s="5">
        <v>0</v>
      </c>
      <c r="N25" s="5">
        <v>0.95863406707724441</v>
      </c>
      <c r="O25" s="5">
        <v>2.4759422924511609</v>
      </c>
    </row>
    <row r="26" spans="1:15" x14ac:dyDescent="0.25">
      <c r="A26" t="s">
        <v>187</v>
      </c>
      <c r="B26">
        <v>2</v>
      </c>
      <c r="C26">
        <v>3</v>
      </c>
      <c r="D26">
        <v>2</v>
      </c>
      <c r="E26" s="1">
        <v>7813</v>
      </c>
      <c r="F26" s="1">
        <v>39270</v>
      </c>
      <c r="G26" s="1">
        <v>8487</v>
      </c>
      <c r="H26" s="4">
        <v>4311.7546880156669</v>
      </c>
      <c r="I26" s="5">
        <v>22.218341835760761</v>
      </c>
      <c r="J26" s="5">
        <v>19.784385539756336</v>
      </c>
      <c r="K26" s="5">
        <v>1.6026275807653731</v>
      </c>
      <c r="L26" s="5">
        <v>3764.8332019455929</v>
      </c>
      <c r="M26" s="5">
        <v>0</v>
      </c>
      <c r="N26" s="5">
        <v>0</v>
      </c>
      <c r="O26" s="5">
        <v>1.2493210459148247</v>
      </c>
    </row>
    <row r="27" spans="1:15" x14ac:dyDescent="0.25">
      <c r="A27" t="s">
        <v>188</v>
      </c>
      <c r="B27">
        <v>2</v>
      </c>
      <c r="C27">
        <v>3</v>
      </c>
      <c r="D27">
        <v>2</v>
      </c>
      <c r="E27" s="1">
        <v>11590</v>
      </c>
      <c r="F27" s="1">
        <v>41800</v>
      </c>
      <c r="G27" s="1">
        <v>27020</v>
      </c>
      <c r="H27" s="4">
        <v>12028.801834249192</v>
      </c>
      <c r="I27" s="5">
        <v>151.04899552417979</v>
      </c>
      <c r="J27" s="5">
        <v>20.631503186466919</v>
      </c>
      <c r="K27" s="5">
        <v>9.1800321920112289</v>
      </c>
      <c r="L27" s="5">
        <v>7656.9120815346578</v>
      </c>
      <c r="M27" s="5">
        <v>0</v>
      </c>
      <c r="N27" s="5">
        <v>0.95863406707724441</v>
      </c>
      <c r="O27" s="5">
        <v>2.4759422924511609</v>
      </c>
    </row>
    <row r="28" spans="1:15" x14ac:dyDescent="0.25">
      <c r="A28" t="s">
        <v>181</v>
      </c>
      <c r="B28">
        <v>2</v>
      </c>
      <c r="C28">
        <v>3</v>
      </c>
      <c r="D28">
        <v>24</v>
      </c>
      <c r="E28" s="1">
        <v>6916</v>
      </c>
      <c r="F28" s="1">
        <v>7117</v>
      </c>
      <c r="G28" s="1">
        <v>326800</v>
      </c>
      <c r="H28" s="4">
        <v>7216.6030213563172</v>
      </c>
      <c r="I28" s="5">
        <v>221.19240251661319</v>
      </c>
      <c r="J28" s="5">
        <v>46.840634994707322</v>
      </c>
      <c r="K28" s="5">
        <v>20.355008277047524</v>
      </c>
      <c r="L28" s="4">
        <v>7517.2441840817228</v>
      </c>
      <c r="M28" s="4">
        <v>183.3210976043452</v>
      </c>
      <c r="N28" s="4">
        <v>3.3269169943153245</v>
      </c>
      <c r="O28" s="4">
        <v>6.1410833407612619</v>
      </c>
    </row>
    <row r="29" spans="1:15" x14ac:dyDescent="0.25">
      <c r="A29" t="s">
        <v>182</v>
      </c>
      <c r="B29">
        <v>2</v>
      </c>
      <c r="C29">
        <v>3</v>
      </c>
      <c r="D29">
        <v>24</v>
      </c>
      <c r="E29" s="1">
        <v>41550</v>
      </c>
      <c r="F29" s="1">
        <v>123400</v>
      </c>
      <c r="G29" s="1">
        <v>2615000</v>
      </c>
      <c r="H29" s="4">
        <v>2777.7811447182098</v>
      </c>
      <c r="I29" s="5">
        <v>216.21971837782402</v>
      </c>
      <c r="J29" s="5">
        <v>20.910388661910194</v>
      </c>
      <c r="K29" s="5">
        <v>15.436904857534737</v>
      </c>
      <c r="L29" s="4">
        <v>3935.958132168711</v>
      </c>
      <c r="M29" s="4">
        <v>96.248566795653318</v>
      </c>
      <c r="N29" s="4">
        <v>2.6966711000700827</v>
      </c>
      <c r="O29" s="4">
        <v>4.7995475214276651</v>
      </c>
    </row>
    <row r="30" spans="1:15" x14ac:dyDescent="0.25">
      <c r="A30" t="s">
        <v>183</v>
      </c>
      <c r="B30">
        <v>2</v>
      </c>
      <c r="C30">
        <v>3</v>
      </c>
      <c r="D30">
        <v>24</v>
      </c>
      <c r="E30" s="1">
        <v>26200</v>
      </c>
      <c r="F30" s="1">
        <v>32700</v>
      </c>
      <c r="G30" s="1">
        <v>2627000</v>
      </c>
      <c r="H30" s="4">
        <v>7344.856480282313</v>
      </c>
      <c r="I30" s="5">
        <v>427.15979811425836</v>
      </c>
      <c r="J30" s="5">
        <v>31.960221509303981</v>
      </c>
      <c r="K30" s="5">
        <v>33.823199375719632</v>
      </c>
      <c r="L30" s="4">
        <v>8829.5166864243583</v>
      </c>
      <c r="M30" s="4">
        <v>395.75287716706151</v>
      </c>
      <c r="N30" s="4">
        <v>12.617596149076441</v>
      </c>
      <c r="O30" s="4">
        <v>23.132988021150538</v>
      </c>
    </row>
    <row r="31" spans="1:15" x14ac:dyDescent="0.25">
      <c r="A31" t="s">
        <v>184</v>
      </c>
      <c r="B31">
        <v>2</v>
      </c>
      <c r="C31">
        <v>3</v>
      </c>
      <c r="D31">
        <v>24</v>
      </c>
      <c r="E31" s="1">
        <v>26270</v>
      </c>
      <c r="F31" s="1">
        <v>66730</v>
      </c>
      <c r="G31" s="1">
        <v>6047000</v>
      </c>
      <c r="H31" s="4">
        <v>5393.0483509557826</v>
      </c>
      <c r="I31" s="5">
        <v>275.38444899840448</v>
      </c>
      <c r="J31" s="5">
        <v>27.241186041767339</v>
      </c>
      <c r="K31" s="5">
        <v>20.19630665027756</v>
      </c>
      <c r="L31" s="4">
        <v>6134.2003649785029</v>
      </c>
      <c r="M31" s="4">
        <v>156.39625157769277</v>
      </c>
      <c r="N31" s="4">
        <v>2.6076320525418217</v>
      </c>
      <c r="O31" s="4">
        <v>11.624056206406012</v>
      </c>
    </row>
    <row r="32" spans="1:15" x14ac:dyDescent="0.25">
      <c r="A32" t="s">
        <v>193</v>
      </c>
      <c r="B32">
        <v>3</v>
      </c>
      <c r="C32">
        <v>1</v>
      </c>
      <c r="D32">
        <v>2</v>
      </c>
      <c r="E32" s="1">
        <v>6502</v>
      </c>
      <c r="F32" s="1">
        <v>21270</v>
      </c>
      <c r="G32" s="1">
        <v>27960</v>
      </c>
      <c r="H32" s="4">
        <v>9100.1215124659357</v>
      </c>
      <c r="I32" s="5">
        <v>35.735665203974847</v>
      </c>
      <c r="J32" s="5">
        <v>25.773471954982011</v>
      </c>
      <c r="K32" s="5">
        <v>1.7946621807652743</v>
      </c>
      <c r="L32" s="5">
        <v>6162.4827590374362</v>
      </c>
      <c r="M32" s="5">
        <v>0</v>
      </c>
      <c r="N32" s="5">
        <v>0</v>
      </c>
      <c r="O32" s="5">
        <v>0.46500350622069442</v>
      </c>
    </row>
    <row r="33" spans="1:15" x14ac:dyDescent="0.25">
      <c r="A33" t="s">
        <v>194</v>
      </c>
      <c r="B33">
        <v>3</v>
      </c>
      <c r="C33">
        <v>1</v>
      </c>
      <c r="D33">
        <v>2</v>
      </c>
      <c r="E33" s="1">
        <v>3118</v>
      </c>
      <c r="F33" s="1">
        <v>7328</v>
      </c>
      <c r="G33" s="1">
        <v>23800</v>
      </c>
      <c r="H33" s="4">
        <v>14982.198214683047</v>
      </c>
      <c r="I33" s="5">
        <v>180.42678687434031</v>
      </c>
      <c r="J33" s="5">
        <v>27.270062140574069</v>
      </c>
      <c r="K33" s="5">
        <v>5.9120914042803117</v>
      </c>
      <c r="L33" s="5">
        <v>6146.3842234633112</v>
      </c>
      <c r="M33" s="5">
        <v>0</v>
      </c>
      <c r="N33" s="5">
        <v>0</v>
      </c>
      <c r="O33" s="5">
        <v>0.69279280445154412</v>
      </c>
    </row>
    <row r="34" spans="1:15" x14ac:dyDescent="0.25">
      <c r="A34" t="s">
        <v>195</v>
      </c>
      <c r="B34">
        <v>3</v>
      </c>
      <c r="C34">
        <v>1</v>
      </c>
      <c r="D34">
        <v>2</v>
      </c>
      <c r="E34" s="1">
        <v>22830</v>
      </c>
      <c r="F34" s="1">
        <v>71000</v>
      </c>
      <c r="G34" s="1">
        <v>671900</v>
      </c>
      <c r="H34" s="4">
        <v>3686.1951611957611</v>
      </c>
      <c r="I34" s="5">
        <v>41.748859734268507</v>
      </c>
      <c r="J34" s="5">
        <v>15.549347014324693</v>
      </c>
      <c r="K34" s="5">
        <v>1.3759507934727717</v>
      </c>
      <c r="L34" s="5">
        <v>4021.8132937592982</v>
      </c>
      <c r="M34" s="5">
        <v>0</v>
      </c>
      <c r="N34" s="5">
        <v>0</v>
      </c>
      <c r="O34" s="5">
        <v>0.82122744631947364</v>
      </c>
    </row>
    <row r="35" spans="1:15" x14ac:dyDescent="0.25">
      <c r="A35" t="s">
        <v>196</v>
      </c>
      <c r="B35">
        <v>3</v>
      </c>
      <c r="C35">
        <v>1</v>
      </c>
      <c r="D35">
        <v>2</v>
      </c>
      <c r="E35" s="1">
        <v>4958</v>
      </c>
      <c r="F35" s="1">
        <v>10500</v>
      </c>
      <c r="G35" s="1">
        <v>9243</v>
      </c>
      <c r="H35" s="4">
        <v>7924.6961814076758</v>
      </c>
      <c r="I35" s="5">
        <v>151.79235273199654</v>
      </c>
      <c r="J35" s="5">
        <v>30.886216884891518</v>
      </c>
      <c r="K35" s="5">
        <v>5.2987398150445433</v>
      </c>
      <c r="L35" s="5">
        <v>7106.2173748225459</v>
      </c>
      <c r="M35" s="5">
        <v>0</v>
      </c>
      <c r="N35" s="5">
        <v>0</v>
      </c>
      <c r="O35" s="5">
        <v>0</v>
      </c>
    </row>
    <row r="36" spans="1:15" x14ac:dyDescent="0.25">
      <c r="A36" t="s">
        <v>189</v>
      </c>
      <c r="B36">
        <v>3</v>
      </c>
      <c r="C36">
        <v>1</v>
      </c>
      <c r="D36">
        <v>24</v>
      </c>
      <c r="E36" s="1">
        <v>7121</v>
      </c>
      <c r="F36" s="1">
        <v>13210</v>
      </c>
      <c r="G36" s="1">
        <v>207200</v>
      </c>
      <c r="H36" s="4">
        <v>2289.2368186863923</v>
      </c>
      <c r="I36" s="5">
        <v>34.346238721143408</v>
      </c>
      <c r="J36" s="5">
        <v>13.506946315222894</v>
      </c>
      <c r="K36" s="5">
        <v>0.65833956367206692</v>
      </c>
      <c r="L36" s="4">
        <v>3435.6276475549898</v>
      </c>
      <c r="M36" s="4">
        <v>0</v>
      </c>
      <c r="N36" s="4">
        <v>0.36224425752290768</v>
      </c>
      <c r="O36" s="4">
        <v>0.55439121151331949</v>
      </c>
    </row>
    <row r="37" spans="1:15" x14ac:dyDescent="0.25">
      <c r="A37" t="s">
        <v>190</v>
      </c>
      <c r="B37">
        <v>3</v>
      </c>
      <c r="C37">
        <v>1</v>
      </c>
      <c r="D37">
        <v>24</v>
      </c>
      <c r="E37" s="1">
        <v>7539</v>
      </c>
      <c r="F37" s="1">
        <v>16360</v>
      </c>
      <c r="G37" s="1">
        <v>3561</v>
      </c>
      <c r="H37" s="4">
        <v>8135.9686932156073</v>
      </c>
      <c r="I37" s="5">
        <v>87.166955307562915</v>
      </c>
      <c r="J37" s="5">
        <v>16.577413702101303</v>
      </c>
      <c r="K37" s="5">
        <v>2.7910293308390455</v>
      </c>
      <c r="L37" s="4">
        <v>6383.4562482566298</v>
      </c>
      <c r="M37" s="4">
        <v>0</v>
      </c>
      <c r="N37" s="4">
        <v>0.9727100363054294</v>
      </c>
      <c r="O37" s="4">
        <v>1.7975681470924336</v>
      </c>
    </row>
    <row r="38" spans="1:15" x14ac:dyDescent="0.25">
      <c r="A38" t="s">
        <v>191</v>
      </c>
      <c r="B38">
        <v>3</v>
      </c>
      <c r="C38">
        <v>1</v>
      </c>
      <c r="D38">
        <v>24</v>
      </c>
      <c r="E38" s="1">
        <v>7349</v>
      </c>
      <c r="F38" s="1">
        <v>19080</v>
      </c>
      <c r="G38" s="1">
        <v>6475</v>
      </c>
      <c r="H38" s="4">
        <v>8135.9686932156073</v>
      </c>
      <c r="I38" s="5">
        <v>87.166955307562915</v>
      </c>
      <c r="J38" s="5">
        <v>16.577413702101303</v>
      </c>
      <c r="K38" s="5">
        <v>2.7910293308390455</v>
      </c>
      <c r="L38" s="4">
        <v>6383.4562482566298</v>
      </c>
      <c r="M38" s="4">
        <v>0</v>
      </c>
      <c r="N38" s="4">
        <v>0.9727100363054294</v>
      </c>
      <c r="O38" s="4">
        <v>1.7975681470924336</v>
      </c>
    </row>
    <row r="39" spans="1:15" x14ac:dyDescent="0.25">
      <c r="A39" t="s">
        <v>192</v>
      </c>
      <c r="B39">
        <v>3</v>
      </c>
      <c r="C39">
        <v>1</v>
      </c>
      <c r="D39">
        <v>24</v>
      </c>
      <c r="E39" s="1">
        <v>4967</v>
      </c>
      <c r="F39" s="1">
        <v>7859</v>
      </c>
      <c r="G39" s="1">
        <v>7193</v>
      </c>
      <c r="H39" s="4">
        <v>9540.9455603521073</v>
      </c>
      <c r="I39" s="5">
        <v>114.85015625195209</v>
      </c>
      <c r="J39" s="5">
        <v>21.501638654820884</v>
      </c>
      <c r="K39" s="5">
        <v>3.2808334639171162</v>
      </c>
      <c r="L39" s="4">
        <v>10654.643672880793</v>
      </c>
      <c r="M39" s="4">
        <v>51.762409505417651</v>
      </c>
      <c r="N39" s="4">
        <v>0</v>
      </c>
      <c r="O39" s="4">
        <v>1.9002390634496511</v>
      </c>
    </row>
    <row r="40" spans="1:15" x14ac:dyDescent="0.25">
      <c r="A40" t="s">
        <v>201</v>
      </c>
      <c r="B40">
        <v>2</v>
      </c>
      <c r="C40">
        <v>1</v>
      </c>
      <c r="D40">
        <v>2</v>
      </c>
      <c r="E40" s="1">
        <v>3988</v>
      </c>
      <c r="F40" s="1">
        <v>7885</v>
      </c>
      <c r="G40" s="1">
        <v>39400</v>
      </c>
      <c r="H40" s="4">
        <v>8947.0292848047357</v>
      </c>
      <c r="I40" s="5">
        <v>22.465525724670044</v>
      </c>
      <c r="J40" s="5">
        <v>22.69775093408359</v>
      </c>
      <c r="K40" s="5">
        <v>1.9432051354957038</v>
      </c>
      <c r="L40" s="5">
        <v>6867.8121230124289</v>
      </c>
      <c r="M40" s="5">
        <v>0</v>
      </c>
      <c r="N40" s="5">
        <v>0</v>
      </c>
      <c r="O40" s="5">
        <v>0</v>
      </c>
    </row>
    <row r="41" spans="1:15" x14ac:dyDescent="0.25">
      <c r="A41" t="s">
        <v>202</v>
      </c>
      <c r="B41">
        <v>2</v>
      </c>
      <c r="C41">
        <v>1</v>
      </c>
      <c r="D41">
        <v>2</v>
      </c>
      <c r="E41" s="1">
        <v>5999</v>
      </c>
      <c r="F41" s="1">
        <v>21580</v>
      </c>
      <c r="G41" s="1">
        <v>7198</v>
      </c>
      <c r="H41" s="4">
        <v>8715.9995863067525</v>
      </c>
      <c r="I41" s="5">
        <v>45.439114963856206</v>
      </c>
      <c r="J41" s="5">
        <v>27.843955152630198</v>
      </c>
      <c r="K41" s="5">
        <v>1.3932194075463471</v>
      </c>
      <c r="L41" s="5">
        <v>7395.2088113564332</v>
      </c>
      <c r="M41" s="5">
        <v>0</v>
      </c>
      <c r="N41" s="5">
        <v>0</v>
      </c>
      <c r="O41" s="5">
        <v>2.7721052820932464</v>
      </c>
    </row>
    <row r="42" spans="1:15" x14ac:dyDescent="0.25">
      <c r="A42" t="s">
        <v>203</v>
      </c>
      <c r="B42">
        <v>2</v>
      </c>
      <c r="C42">
        <v>1</v>
      </c>
      <c r="D42">
        <v>2</v>
      </c>
      <c r="E42" s="1">
        <v>5416</v>
      </c>
      <c r="F42" s="1">
        <v>16580</v>
      </c>
      <c r="G42" s="1">
        <v>21720</v>
      </c>
      <c r="H42" s="4">
        <v>13744.325406792814</v>
      </c>
      <c r="I42" s="5">
        <v>32.582662582692791</v>
      </c>
      <c r="J42" s="5">
        <v>37.053094819931346</v>
      </c>
      <c r="K42" s="5">
        <v>0.73491654204601031</v>
      </c>
      <c r="L42" s="5">
        <v>7394.8723215337523</v>
      </c>
      <c r="M42" s="5">
        <v>0</v>
      </c>
      <c r="N42" s="5">
        <v>0.58471462104390604</v>
      </c>
      <c r="O42" s="5">
        <v>0.63567598709819151</v>
      </c>
    </row>
    <row r="43" spans="1:15" x14ac:dyDescent="0.25">
      <c r="A43" t="s">
        <v>204</v>
      </c>
      <c r="B43">
        <v>2</v>
      </c>
      <c r="C43">
        <v>1</v>
      </c>
      <c r="D43">
        <v>2</v>
      </c>
      <c r="E43" s="1">
        <v>5529</v>
      </c>
      <c r="F43" s="1">
        <v>33880</v>
      </c>
      <c r="G43" s="1">
        <v>15440</v>
      </c>
      <c r="H43" s="4">
        <v>4744.6287796106853</v>
      </c>
      <c r="I43" s="5">
        <v>26.055627721441997</v>
      </c>
      <c r="J43" s="5">
        <v>24.067569376543826</v>
      </c>
      <c r="K43" s="5">
        <v>1.3818237488778895</v>
      </c>
      <c r="L43" s="5">
        <v>3657.5611135412405</v>
      </c>
      <c r="M43" s="5">
        <v>0</v>
      </c>
      <c r="N43" s="5">
        <v>1.338082565460172</v>
      </c>
      <c r="O43" s="5">
        <v>1.2943413820424547</v>
      </c>
    </row>
    <row r="44" spans="1:15" x14ac:dyDescent="0.25">
      <c r="A44" t="s">
        <v>197</v>
      </c>
      <c r="B44">
        <v>2</v>
      </c>
      <c r="C44">
        <v>1</v>
      </c>
      <c r="D44">
        <v>24</v>
      </c>
      <c r="E44" s="1">
        <v>5010</v>
      </c>
      <c r="F44" s="1">
        <v>8865</v>
      </c>
      <c r="G44" s="1">
        <v>13630</v>
      </c>
      <c r="H44" s="5">
        <v>9877.8447647789835</v>
      </c>
      <c r="I44" s="5">
        <v>46.158650243526203</v>
      </c>
      <c r="J44" s="5">
        <v>24.026693964216026</v>
      </c>
      <c r="K44" s="5">
        <v>0.72743412671959318</v>
      </c>
      <c r="L44" s="5">
        <v>8497.2515577858667</v>
      </c>
      <c r="M44" s="5">
        <v>0</v>
      </c>
      <c r="N44" s="5">
        <v>0</v>
      </c>
      <c r="O44" s="5">
        <v>0</v>
      </c>
    </row>
    <row r="45" spans="1:15" x14ac:dyDescent="0.25">
      <c r="A45" t="s">
        <v>198</v>
      </c>
      <c r="B45">
        <v>2</v>
      </c>
      <c r="C45">
        <v>1</v>
      </c>
      <c r="D45">
        <v>24</v>
      </c>
      <c r="E45" s="1">
        <v>6620</v>
      </c>
      <c r="F45" s="1">
        <v>20920</v>
      </c>
      <c r="G45" s="1">
        <v>49940</v>
      </c>
      <c r="H45" s="5">
        <v>10111.416731391106</v>
      </c>
      <c r="I45" s="5">
        <v>91.071249743443815</v>
      </c>
      <c r="J45" s="5">
        <v>24.100988114782115</v>
      </c>
      <c r="K45" s="5">
        <v>0.69290259475492566</v>
      </c>
      <c r="L45" s="5">
        <v>7811.0080699934852</v>
      </c>
      <c r="M45" s="5">
        <v>0</v>
      </c>
      <c r="N45" s="5">
        <v>0.58711593906715076</v>
      </c>
      <c r="O45" s="5">
        <v>0</v>
      </c>
    </row>
    <row r="46" spans="1:15" x14ac:dyDescent="0.25">
      <c r="A46" t="s">
        <v>199</v>
      </c>
      <c r="B46">
        <v>2</v>
      </c>
      <c r="C46">
        <v>1</v>
      </c>
      <c r="D46">
        <v>24</v>
      </c>
      <c r="E46" s="1">
        <v>5185</v>
      </c>
      <c r="F46" s="1">
        <v>13320</v>
      </c>
      <c r="G46" s="1">
        <v>5164</v>
      </c>
      <c r="H46" s="4">
        <v>9149.5471539563605</v>
      </c>
      <c r="I46" s="5">
        <v>50.844408194597705</v>
      </c>
      <c r="J46" s="5">
        <v>24.576404028951259</v>
      </c>
      <c r="K46" s="5">
        <v>0.32571372018936495</v>
      </c>
      <c r="L46" s="5">
        <v>11668.090006237106</v>
      </c>
      <c r="M46" s="5">
        <v>0</v>
      </c>
      <c r="N46" s="5">
        <v>0</v>
      </c>
      <c r="O46" s="5">
        <v>0</v>
      </c>
    </row>
    <row r="47" spans="1:15" x14ac:dyDescent="0.25">
      <c r="A47" t="s">
        <v>209</v>
      </c>
      <c r="B47">
        <v>1</v>
      </c>
      <c r="C47">
        <v>2</v>
      </c>
      <c r="D47">
        <v>2</v>
      </c>
      <c r="E47" s="1">
        <v>6132</v>
      </c>
      <c r="F47" s="1">
        <v>18800</v>
      </c>
      <c r="G47" s="1">
        <v>5031</v>
      </c>
      <c r="H47" s="4">
        <v>8298.8505169624859</v>
      </c>
      <c r="I47" s="5">
        <v>217.16211012845667</v>
      </c>
      <c r="J47" s="5">
        <v>29.527791091395891</v>
      </c>
      <c r="K47" s="5">
        <v>8.9072317404544474</v>
      </c>
      <c r="L47" s="5">
        <v>6975.175658537165</v>
      </c>
      <c r="M47" s="5">
        <v>0</v>
      </c>
      <c r="N47" s="5">
        <v>0</v>
      </c>
      <c r="O47" s="5">
        <v>0.84227379637770095</v>
      </c>
    </row>
    <row r="48" spans="1:15" x14ac:dyDescent="0.25">
      <c r="A48" t="s">
        <v>210</v>
      </c>
      <c r="B48">
        <v>1</v>
      </c>
      <c r="C48">
        <v>2</v>
      </c>
      <c r="D48">
        <v>2</v>
      </c>
      <c r="E48" s="1">
        <v>3943</v>
      </c>
      <c r="F48" s="1">
        <v>18460</v>
      </c>
      <c r="G48" s="1">
        <v>6989</v>
      </c>
      <c r="H48" s="4">
        <v>7803.5152162357608</v>
      </c>
      <c r="I48" s="5">
        <v>31.661138125850215</v>
      </c>
      <c r="J48" s="5">
        <v>17.418229107603512</v>
      </c>
      <c r="K48" s="5">
        <v>1.1582215263077626</v>
      </c>
      <c r="L48" s="5">
        <v>5401.0874407216779</v>
      </c>
      <c r="M48" s="5">
        <v>0</v>
      </c>
      <c r="N48" s="5">
        <v>0</v>
      </c>
      <c r="O48" s="5">
        <v>1.4265101284468489</v>
      </c>
    </row>
    <row r="49" spans="1:15" x14ac:dyDescent="0.25">
      <c r="A49" t="s">
        <v>211</v>
      </c>
      <c r="B49">
        <v>1</v>
      </c>
      <c r="C49">
        <v>2</v>
      </c>
      <c r="D49">
        <v>2</v>
      </c>
      <c r="E49" s="1">
        <v>4662</v>
      </c>
      <c r="F49" s="1">
        <v>11910</v>
      </c>
      <c r="G49" s="1">
        <v>11250</v>
      </c>
      <c r="H49" s="4">
        <v>13545.233568438389</v>
      </c>
      <c r="I49" s="5">
        <v>28.750704759784007</v>
      </c>
      <c r="J49" s="5">
        <v>23.361576724756201</v>
      </c>
      <c r="K49" s="5">
        <v>1.4328826706250983</v>
      </c>
      <c r="L49" s="5">
        <v>7276.3382543309517</v>
      </c>
      <c r="M49" s="5">
        <v>0</v>
      </c>
      <c r="N49" s="5">
        <v>0</v>
      </c>
      <c r="O49" s="5">
        <v>1.1150161509716969</v>
      </c>
    </row>
    <row r="50" spans="1:15" x14ac:dyDescent="0.25">
      <c r="A50" t="s">
        <v>212</v>
      </c>
      <c r="B50">
        <v>1</v>
      </c>
      <c r="C50">
        <v>2</v>
      </c>
      <c r="D50">
        <v>2</v>
      </c>
      <c r="E50" s="1">
        <v>3418</v>
      </c>
      <c r="F50" s="1">
        <v>2946</v>
      </c>
      <c r="G50" s="1">
        <v>2001</v>
      </c>
      <c r="H50" s="4">
        <v>16836.599896402484</v>
      </c>
      <c r="I50" s="5">
        <v>142.83132996618511</v>
      </c>
      <c r="J50" s="5">
        <v>36.673469211464884</v>
      </c>
      <c r="K50" s="5">
        <v>4.8788744053015272</v>
      </c>
      <c r="L50" s="5">
        <v>5181.6640866812522</v>
      </c>
      <c r="M50" s="5">
        <v>0</v>
      </c>
      <c r="N50" s="5">
        <v>0</v>
      </c>
      <c r="O50" s="5">
        <v>0</v>
      </c>
    </row>
    <row r="51" spans="1:15" x14ac:dyDescent="0.25">
      <c r="A51" t="s">
        <v>205</v>
      </c>
      <c r="B51">
        <v>1</v>
      </c>
      <c r="C51">
        <v>2</v>
      </c>
      <c r="D51">
        <v>24</v>
      </c>
      <c r="E51" s="1">
        <v>5579</v>
      </c>
      <c r="F51" s="1">
        <v>17010</v>
      </c>
      <c r="G51" s="1">
        <v>7365</v>
      </c>
      <c r="H51" s="4">
        <v>9199.6261381171007</v>
      </c>
      <c r="I51" s="5">
        <v>62.2565892642317</v>
      </c>
      <c r="J51" s="5">
        <v>17.691104676953906</v>
      </c>
      <c r="K51" s="5">
        <v>1.6521141858069082</v>
      </c>
      <c r="L51" s="4">
        <v>8510.4383236092926</v>
      </c>
      <c r="M51" s="4">
        <v>0</v>
      </c>
      <c r="N51" s="4">
        <v>0.58973104795207221</v>
      </c>
      <c r="O51" s="4">
        <v>0</v>
      </c>
    </row>
    <row r="52" spans="1:15" x14ac:dyDescent="0.25">
      <c r="A52" t="s">
        <v>206</v>
      </c>
      <c r="B52">
        <v>1</v>
      </c>
      <c r="C52">
        <v>2</v>
      </c>
      <c r="D52">
        <v>24</v>
      </c>
      <c r="E52" s="1">
        <v>5485</v>
      </c>
      <c r="F52" s="1">
        <v>26210</v>
      </c>
      <c r="G52" s="1">
        <v>35110</v>
      </c>
      <c r="H52" s="4">
        <v>8554.2661189520713</v>
      </c>
      <c r="I52" s="5">
        <v>83.275966276267312</v>
      </c>
      <c r="J52" s="5">
        <v>12.710372356312121</v>
      </c>
      <c r="K52" s="5">
        <v>2.9484781684825179</v>
      </c>
      <c r="L52" s="4">
        <v>5721.2340660742457</v>
      </c>
      <c r="M52" s="4">
        <v>0</v>
      </c>
      <c r="N52" s="4">
        <v>0.81565377371105174</v>
      </c>
      <c r="O52" s="4">
        <v>1.3098223888648195</v>
      </c>
    </row>
    <row r="53" spans="1:15" x14ac:dyDescent="0.25">
      <c r="A53" t="s">
        <v>208</v>
      </c>
      <c r="B53">
        <v>1</v>
      </c>
      <c r="C53">
        <v>2</v>
      </c>
      <c r="D53">
        <v>24</v>
      </c>
      <c r="E53" s="1">
        <v>5332</v>
      </c>
      <c r="F53" s="1">
        <v>17020</v>
      </c>
      <c r="G53" s="1">
        <v>38250</v>
      </c>
      <c r="H53" s="4">
        <v>7502.9472020591074</v>
      </c>
      <c r="I53" s="5">
        <v>45.040837352248928</v>
      </c>
      <c r="J53" s="5">
        <v>12.260951772514174</v>
      </c>
      <c r="K53" s="5">
        <v>2.852987634734081</v>
      </c>
      <c r="L53" s="4">
        <v>7749.5502280730925</v>
      </c>
      <c r="M53" s="4">
        <v>0</v>
      </c>
      <c r="N53" s="4">
        <v>0</v>
      </c>
      <c r="O53" s="4">
        <v>0</v>
      </c>
    </row>
    <row r="54" spans="1:15" x14ac:dyDescent="0.25">
      <c r="A54" t="s">
        <v>218</v>
      </c>
      <c r="B54">
        <v>3</v>
      </c>
      <c r="C54">
        <v>2</v>
      </c>
      <c r="D54">
        <v>2</v>
      </c>
      <c r="E54" s="1">
        <v>5198</v>
      </c>
      <c r="F54" s="1">
        <v>24120</v>
      </c>
      <c r="G54" s="1">
        <v>13230</v>
      </c>
      <c r="H54" s="4">
        <v>5491.784916196787</v>
      </c>
      <c r="I54" s="5">
        <v>55.512256883919783</v>
      </c>
      <c r="J54" s="5">
        <v>23.908092567572744</v>
      </c>
      <c r="K54" s="5">
        <v>2.9238974470043586</v>
      </c>
      <c r="L54" s="5">
        <v>3328.7455166366067</v>
      </c>
      <c r="M54" s="5">
        <v>0</v>
      </c>
      <c r="N54" s="5">
        <v>1.1585254035300288</v>
      </c>
      <c r="O54" s="5">
        <v>0</v>
      </c>
    </row>
    <row r="55" spans="1:15" x14ac:dyDescent="0.25">
      <c r="A55" t="s">
        <v>219</v>
      </c>
      <c r="B55">
        <v>3</v>
      </c>
      <c r="C55">
        <v>2</v>
      </c>
      <c r="D55">
        <v>2</v>
      </c>
      <c r="E55" s="1">
        <v>4267</v>
      </c>
      <c r="F55" s="1">
        <v>18130</v>
      </c>
      <c r="G55" s="1">
        <v>3939</v>
      </c>
      <c r="H55" s="4">
        <v>5491.784916196787</v>
      </c>
      <c r="I55" s="5">
        <v>55.512256883919783</v>
      </c>
      <c r="J55" s="5">
        <v>23.908092567572744</v>
      </c>
      <c r="K55" s="5">
        <v>2.9238974470043586</v>
      </c>
      <c r="L55" s="5">
        <v>3328.7455166366067</v>
      </c>
      <c r="M55" s="5">
        <v>0</v>
      </c>
      <c r="N55" s="5">
        <v>1.1585254035300288</v>
      </c>
      <c r="O55" s="5">
        <v>0</v>
      </c>
    </row>
    <row r="56" spans="1:15" x14ac:dyDescent="0.25">
      <c r="A56" t="s">
        <v>220</v>
      </c>
      <c r="B56">
        <v>3</v>
      </c>
      <c r="C56">
        <v>2</v>
      </c>
      <c r="D56">
        <v>2</v>
      </c>
      <c r="E56" s="1">
        <v>4426</v>
      </c>
      <c r="F56" s="1">
        <v>14720</v>
      </c>
      <c r="G56" s="1">
        <v>21500</v>
      </c>
      <c r="H56" s="4">
        <v>9510.8895693545564</v>
      </c>
      <c r="I56" s="5">
        <v>43.38512928928705</v>
      </c>
      <c r="J56" s="5">
        <v>22.768200381521382</v>
      </c>
      <c r="K56" s="5">
        <v>1.4869900058746313</v>
      </c>
      <c r="L56" s="5">
        <v>8547.3179490539478</v>
      </c>
      <c r="M56" s="5">
        <v>0</v>
      </c>
      <c r="N56" s="5">
        <v>0.76068563884338058</v>
      </c>
      <c r="O56" s="5">
        <v>1.4031856558325639</v>
      </c>
    </row>
    <row r="57" spans="1:15" x14ac:dyDescent="0.25">
      <c r="A57" t="s">
        <v>213</v>
      </c>
      <c r="B57">
        <v>3</v>
      </c>
      <c r="C57">
        <v>2</v>
      </c>
      <c r="D57">
        <v>24</v>
      </c>
      <c r="E57" s="1">
        <v>5183</v>
      </c>
      <c r="F57" s="1">
        <v>18840</v>
      </c>
      <c r="G57" s="1">
        <v>14790</v>
      </c>
      <c r="H57" s="4">
        <v>5850.3054563118039</v>
      </c>
      <c r="I57" s="5">
        <v>98.275389170944152</v>
      </c>
      <c r="J57" s="5">
        <v>15.691194003203561</v>
      </c>
      <c r="K57" s="5">
        <v>1.9032904686565093</v>
      </c>
      <c r="L57" s="4">
        <v>6455.4562298137689</v>
      </c>
      <c r="M57" s="4">
        <v>0</v>
      </c>
      <c r="N57" s="4">
        <v>0</v>
      </c>
      <c r="O57" s="4">
        <v>0.46212330956823117</v>
      </c>
    </row>
    <row r="58" spans="1:15" x14ac:dyDescent="0.25">
      <c r="A58" t="s">
        <v>214</v>
      </c>
      <c r="B58">
        <v>3</v>
      </c>
      <c r="C58">
        <v>2</v>
      </c>
      <c r="D58">
        <v>24</v>
      </c>
      <c r="E58" s="1">
        <v>4820</v>
      </c>
      <c r="F58" s="1">
        <v>16110</v>
      </c>
      <c r="G58" s="1">
        <v>3317</v>
      </c>
      <c r="H58" s="4">
        <v>9697.6626978333825</v>
      </c>
      <c r="I58" s="5">
        <v>78.026991075876182</v>
      </c>
      <c r="J58" s="5">
        <v>25.994234406713641</v>
      </c>
      <c r="K58" s="5">
        <v>0</v>
      </c>
      <c r="L58" s="4">
        <v>10479.143337108217</v>
      </c>
      <c r="M58" s="4">
        <v>0</v>
      </c>
      <c r="N58" s="4">
        <v>0</v>
      </c>
      <c r="O58" s="4">
        <v>0</v>
      </c>
    </row>
    <row r="59" spans="1:15" x14ac:dyDescent="0.25">
      <c r="A59" t="s">
        <v>215</v>
      </c>
      <c r="B59">
        <v>3</v>
      </c>
      <c r="C59">
        <v>2</v>
      </c>
      <c r="D59">
        <v>24</v>
      </c>
      <c r="E59" s="1">
        <v>56870</v>
      </c>
      <c r="F59" s="1">
        <v>160600</v>
      </c>
      <c r="G59" s="1">
        <v>2199000</v>
      </c>
      <c r="H59" s="4">
        <v>5910.5318303748718</v>
      </c>
      <c r="I59" s="5">
        <v>73.023078400695326</v>
      </c>
      <c r="J59" s="5">
        <v>32.00919729484928</v>
      </c>
      <c r="K59" s="5">
        <v>0</v>
      </c>
      <c r="L59" s="4">
        <v>6517.8843208403187</v>
      </c>
      <c r="M59" s="4">
        <v>0</v>
      </c>
      <c r="N59" s="4">
        <v>0</v>
      </c>
      <c r="O59" s="4">
        <v>1.7670480767870473</v>
      </c>
    </row>
    <row r="60" spans="1:15" x14ac:dyDescent="0.25">
      <c r="A60" t="s">
        <v>216</v>
      </c>
      <c r="B60">
        <v>3</v>
      </c>
      <c r="C60">
        <v>2</v>
      </c>
      <c r="D60">
        <v>24</v>
      </c>
      <c r="E60" s="1">
        <v>14230</v>
      </c>
      <c r="F60" s="1">
        <v>34940</v>
      </c>
      <c r="G60" s="1">
        <v>416400</v>
      </c>
      <c r="H60" s="4">
        <v>12617.773362757502</v>
      </c>
      <c r="I60" s="5">
        <v>48.15229964630656</v>
      </c>
      <c r="J60" s="5">
        <v>32.496068343602133</v>
      </c>
      <c r="K60" s="5">
        <v>0</v>
      </c>
      <c r="L60" s="4">
        <v>13158.885914735525</v>
      </c>
      <c r="M60" s="4">
        <v>0</v>
      </c>
      <c r="N60" s="4">
        <v>0</v>
      </c>
      <c r="O60" s="4">
        <v>0</v>
      </c>
    </row>
    <row r="61" spans="1:15" x14ac:dyDescent="0.25">
      <c r="A61" t="s">
        <v>225</v>
      </c>
      <c r="B61">
        <v>2</v>
      </c>
      <c r="C61">
        <v>2</v>
      </c>
      <c r="D61">
        <v>2</v>
      </c>
      <c r="E61" s="1">
        <v>4692</v>
      </c>
      <c r="F61" s="1">
        <v>12130</v>
      </c>
      <c r="G61" s="1">
        <v>15610</v>
      </c>
      <c r="H61" s="4">
        <v>14025.257320950606</v>
      </c>
      <c r="I61" s="5">
        <v>109.86038813344292</v>
      </c>
      <c r="J61" s="5">
        <v>30.638179227298703</v>
      </c>
      <c r="K61" s="5">
        <v>5.2193913658881819</v>
      </c>
      <c r="L61" s="5">
        <v>6763.8101476355914</v>
      </c>
      <c r="M61" s="5">
        <v>0</v>
      </c>
      <c r="N61" s="5">
        <v>2.73434986810783</v>
      </c>
      <c r="O61" s="5">
        <v>0</v>
      </c>
    </row>
    <row r="62" spans="1:15" x14ac:dyDescent="0.25">
      <c r="A62" t="s">
        <v>226</v>
      </c>
      <c r="B62">
        <v>2</v>
      </c>
      <c r="C62">
        <v>2</v>
      </c>
      <c r="D62">
        <v>2</v>
      </c>
      <c r="E62" s="1">
        <v>5947</v>
      </c>
      <c r="F62" s="1">
        <v>17640</v>
      </c>
      <c r="G62" s="1">
        <v>10870</v>
      </c>
      <c r="H62" s="4">
        <v>11273.464389185036</v>
      </c>
      <c r="I62" s="5">
        <v>309.52743970797945</v>
      </c>
      <c r="J62" s="5">
        <v>29.195518642362043</v>
      </c>
      <c r="K62" s="5">
        <v>14.27134312508886</v>
      </c>
      <c r="L62" s="5">
        <v>6451.5018071910963</v>
      </c>
      <c r="M62" s="5">
        <v>0</v>
      </c>
      <c r="N62" s="5">
        <v>0</v>
      </c>
      <c r="O62" s="5">
        <v>1.4844653896254554</v>
      </c>
    </row>
    <row r="63" spans="1:15" x14ac:dyDescent="0.25">
      <c r="A63" t="s">
        <v>227</v>
      </c>
      <c r="B63">
        <v>2</v>
      </c>
      <c r="C63">
        <v>2</v>
      </c>
      <c r="D63">
        <v>2</v>
      </c>
      <c r="E63" s="1">
        <v>3931</v>
      </c>
      <c r="F63" s="1">
        <v>6319</v>
      </c>
      <c r="G63" s="1">
        <v>56650</v>
      </c>
      <c r="H63" s="4">
        <v>4108.086678340499</v>
      </c>
      <c r="I63" s="5">
        <v>54.23019905512151</v>
      </c>
      <c r="J63" s="5">
        <v>26.941714349546835</v>
      </c>
      <c r="K63" s="5">
        <v>1.9009464856251848</v>
      </c>
      <c r="L63" s="5">
        <v>4263.3690150873781</v>
      </c>
      <c r="M63" s="5">
        <v>0</v>
      </c>
      <c r="N63" s="5">
        <v>0</v>
      </c>
      <c r="O63" s="5">
        <v>1.8217403820574687</v>
      </c>
    </row>
    <row r="64" spans="1:15" x14ac:dyDescent="0.25">
      <c r="A64" t="s">
        <v>228</v>
      </c>
      <c r="B64">
        <v>2</v>
      </c>
      <c r="C64">
        <v>2</v>
      </c>
      <c r="D64">
        <v>2</v>
      </c>
      <c r="E64" s="1">
        <v>2652</v>
      </c>
      <c r="F64" s="1">
        <v>3884</v>
      </c>
      <c r="H64" s="4">
        <v>7589.364578125872</v>
      </c>
      <c r="I64" s="5">
        <v>35.283858409993087</v>
      </c>
      <c r="J64" s="5">
        <v>24.449229056412545</v>
      </c>
      <c r="K64" s="5">
        <v>2.0293437011150126</v>
      </c>
      <c r="L64" s="5">
        <v>7233.7055852968961</v>
      </c>
      <c r="M64" s="5">
        <v>0</v>
      </c>
      <c r="N64" s="5">
        <v>0</v>
      </c>
      <c r="O64" s="5">
        <v>0</v>
      </c>
    </row>
    <row r="65" spans="1:15" x14ac:dyDescent="0.25">
      <c r="A65" t="s">
        <v>221</v>
      </c>
      <c r="B65">
        <v>2</v>
      </c>
      <c r="C65">
        <v>2</v>
      </c>
      <c r="D65">
        <v>24</v>
      </c>
      <c r="E65" s="1">
        <v>5689</v>
      </c>
      <c r="F65" s="1">
        <v>24560</v>
      </c>
      <c r="G65" s="1">
        <v>9271</v>
      </c>
      <c r="H65" s="5">
        <v>9267.7029347465395</v>
      </c>
      <c r="I65" s="5">
        <v>42.419446785538227</v>
      </c>
      <c r="J65" s="5">
        <v>18.495053106555023</v>
      </c>
      <c r="K65" s="5">
        <v>0.42944973422578681</v>
      </c>
      <c r="L65" s="5">
        <v>9269.9239724433191</v>
      </c>
      <c r="M65" s="5">
        <v>0</v>
      </c>
      <c r="N65" s="5">
        <v>1.2127978605450462</v>
      </c>
      <c r="O65" s="5">
        <v>0.94240358343992126</v>
      </c>
    </row>
    <row r="66" spans="1:15" x14ac:dyDescent="0.25">
      <c r="A66" t="s">
        <v>222</v>
      </c>
      <c r="B66">
        <v>2</v>
      </c>
      <c r="C66">
        <v>2</v>
      </c>
      <c r="D66">
        <v>24</v>
      </c>
      <c r="E66" s="1">
        <v>7369</v>
      </c>
      <c r="F66" s="1">
        <v>22670</v>
      </c>
      <c r="G66" s="1">
        <v>22560</v>
      </c>
      <c r="H66" s="5">
        <v>6460.5209176404005</v>
      </c>
      <c r="I66" s="5">
        <v>109.6408887907525</v>
      </c>
      <c r="J66" s="5">
        <v>21.265212958785533</v>
      </c>
      <c r="K66" s="5">
        <v>4.4270926633217895</v>
      </c>
      <c r="L66" s="5">
        <v>7723.2010166399177</v>
      </c>
      <c r="M66" s="5">
        <v>0</v>
      </c>
      <c r="N66" s="5">
        <v>0</v>
      </c>
      <c r="O66" s="5">
        <v>2.0318875141689672</v>
      </c>
    </row>
    <row r="67" spans="1:15" x14ac:dyDescent="0.25">
      <c r="A67" t="s">
        <v>223</v>
      </c>
      <c r="B67">
        <v>2</v>
      </c>
      <c r="C67">
        <v>2</v>
      </c>
      <c r="D67">
        <v>24</v>
      </c>
      <c r="E67" s="1">
        <v>4700</v>
      </c>
      <c r="F67" s="1">
        <v>7664</v>
      </c>
      <c r="G67" s="1">
        <v>7863</v>
      </c>
      <c r="H67" s="4">
        <v>12089.456071036611</v>
      </c>
      <c r="I67" s="5">
        <v>54.270271921268261</v>
      </c>
      <c r="J67" s="5">
        <v>29.763058179645448</v>
      </c>
      <c r="K67" s="5">
        <v>0</v>
      </c>
      <c r="L67" s="4">
        <v>12091.105081193273</v>
      </c>
      <c r="M67" s="4">
        <v>0</v>
      </c>
      <c r="N67" s="4">
        <v>0</v>
      </c>
      <c r="O67" s="4">
        <v>1.6870568716324768</v>
      </c>
    </row>
    <row r="68" spans="1:15" x14ac:dyDescent="0.25">
      <c r="A68" t="s">
        <v>224</v>
      </c>
      <c r="B68">
        <v>2</v>
      </c>
      <c r="C68">
        <v>2</v>
      </c>
      <c r="D68">
        <v>24</v>
      </c>
      <c r="E68" s="1">
        <v>5978</v>
      </c>
      <c r="F68" s="1">
        <v>13410</v>
      </c>
      <c r="G68" s="1">
        <v>124100</v>
      </c>
      <c r="H68" s="4">
        <v>4855.6790020984226</v>
      </c>
      <c r="I68" s="5">
        <v>73.170716279830756</v>
      </c>
      <c r="J68" s="5">
        <v>18.946017618694874</v>
      </c>
      <c r="K68" s="5">
        <v>1.794368629459276</v>
      </c>
      <c r="L68" s="4">
        <v>6856.4570774598815</v>
      </c>
      <c r="M68" s="4">
        <v>0</v>
      </c>
      <c r="N68" s="4">
        <v>1.4669290985360506</v>
      </c>
      <c r="O68" s="4">
        <v>0.83076086702806939</v>
      </c>
    </row>
    <row r="69" spans="1:15" x14ac:dyDescent="0.25">
      <c r="B69" t="str">
        <f t="shared" ref="B69:B73" si="0">MID(A69,2,1)</f>
        <v/>
      </c>
      <c r="C69" t="str">
        <f t="shared" ref="C69:C73" si="1">MID(A69,1,1)</f>
        <v/>
      </c>
      <c r="D69" t="s">
        <v>229</v>
      </c>
    </row>
    <row r="70" spans="1:15" x14ac:dyDescent="0.25">
      <c r="B70" t="str">
        <f t="shared" si="0"/>
        <v/>
      </c>
      <c r="C70" t="str">
        <f t="shared" si="1"/>
        <v/>
      </c>
      <c r="D70" t="s">
        <v>229</v>
      </c>
    </row>
    <row r="71" spans="1:15" x14ac:dyDescent="0.25">
      <c r="B71" t="str">
        <f t="shared" si="0"/>
        <v/>
      </c>
      <c r="C71" t="str">
        <f t="shared" si="1"/>
        <v/>
      </c>
      <c r="D71" t="s">
        <v>229</v>
      </c>
    </row>
    <row r="72" spans="1:15" x14ac:dyDescent="0.25">
      <c r="B72" t="str">
        <f t="shared" si="0"/>
        <v/>
      </c>
      <c r="C72" t="str">
        <f t="shared" si="1"/>
        <v/>
      </c>
      <c r="D72" t="s">
        <v>229</v>
      </c>
    </row>
    <row r="73" spans="1:15" x14ac:dyDescent="0.25">
      <c r="B73" t="str">
        <f t="shared" si="0"/>
        <v/>
      </c>
      <c r="C73" t="str">
        <f t="shared" si="1"/>
        <v/>
      </c>
      <c r="D73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CCF7-9071-4AF6-81DF-6899CDB1C340}">
  <dimension ref="A1:O73"/>
  <sheetViews>
    <sheetView workbookViewId="0">
      <selection activeCell="H15" sqref="H15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10.28515625" bestFit="1" customWidth="1"/>
    <col min="6" max="6" width="11.42578125" bestFit="1" customWidth="1"/>
    <col min="7" max="7" width="11" bestFit="1" customWidth="1"/>
    <col min="8" max="15" width="9.140625" style="9"/>
  </cols>
  <sheetData>
    <row r="1" spans="1:15" x14ac:dyDescent="0.25">
      <c r="A1" t="s">
        <v>0</v>
      </c>
      <c r="B1" t="s">
        <v>53</v>
      </c>
      <c r="C1" t="s">
        <v>52</v>
      </c>
      <c r="D1" t="s">
        <v>86</v>
      </c>
      <c r="E1" t="s">
        <v>48</v>
      </c>
      <c r="F1" t="s">
        <v>49</v>
      </c>
      <c r="G1" t="s">
        <v>50</v>
      </c>
      <c r="H1" s="9" t="s">
        <v>79</v>
      </c>
      <c r="I1" s="9" t="s">
        <v>78</v>
      </c>
      <c r="J1" s="9" t="s">
        <v>80</v>
      </c>
      <c r="K1" s="10" t="s">
        <v>81</v>
      </c>
      <c r="L1" s="10" t="s">
        <v>82</v>
      </c>
      <c r="M1" s="9" t="s">
        <v>83</v>
      </c>
      <c r="N1" s="9" t="s">
        <v>84</v>
      </c>
      <c r="O1" s="9" t="s">
        <v>85</v>
      </c>
    </row>
    <row r="2" spans="1:15" x14ac:dyDescent="0.25">
      <c r="A2" t="s">
        <v>230</v>
      </c>
      <c r="B2">
        <v>1</v>
      </c>
      <c r="C2">
        <v>1</v>
      </c>
      <c r="D2">
        <v>2</v>
      </c>
      <c r="E2" s="1">
        <v>1772</v>
      </c>
      <c r="F2" s="1">
        <v>2760</v>
      </c>
      <c r="G2" s="1">
        <v>16420</v>
      </c>
      <c r="H2" s="11">
        <v>2949.8548768176929</v>
      </c>
      <c r="I2" s="12">
        <v>480.31163284608402</v>
      </c>
      <c r="J2" s="12">
        <v>116.76007338807243</v>
      </c>
      <c r="K2" s="12">
        <v>9.6200928503256691</v>
      </c>
      <c r="L2" s="11">
        <v>2241.6633850692838</v>
      </c>
      <c r="M2" s="11">
        <v>10.364417410198923</v>
      </c>
      <c r="N2" s="11">
        <v>1.2881556015061806</v>
      </c>
      <c r="O2" s="11">
        <v>0</v>
      </c>
    </row>
    <row r="3" spans="1:15" x14ac:dyDescent="0.25">
      <c r="A3" t="s">
        <v>231</v>
      </c>
      <c r="B3">
        <v>1</v>
      </c>
      <c r="C3">
        <v>1</v>
      </c>
      <c r="D3">
        <v>2</v>
      </c>
      <c r="E3" s="1">
        <v>1788</v>
      </c>
      <c r="F3" s="1">
        <v>4456</v>
      </c>
      <c r="G3" s="1">
        <v>17810</v>
      </c>
      <c r="H3" s="11">
        <v>6750.8339174915427</v>
      </c>
      <c r="I3" s="12">
        <v>725.82982321718532</v>
      </c>
      <c r="J3" s="12">
        <v>113.21592226802424</v>
      </c>
      <c r="K3" s="12">
        <v>11.620245582509733</v>
      </c>
      <c r="L3" s="11">
        <v>2606.6433497028474</v>
      </c>
      <c r="M3" s="11">
        <v>25.828632225843716</v>
      </c>
      <c r="N3" s="11">
        <v>2.6079802267180279</v>
      </c>
      <c r="O3" s="11">
        <v>0</v>
      </c>
    </row>
    <row r="4" spans="1:15" x14ac:dyDescent="0.25">
      <c r="A4" t="s">
        <v>232</v>
      </c>
      <c r="B4">
        <v>1</v>
      </c>
      <c r="C4">
        <v>1</v>
      </c>
      <c r="D4">
        <v>2</v>
      </c>
      <c r="E4" s="1">
        <v>1427</v>
      </c>
      <c r="F4" s="1">
        <v>7165</v>
      </c>
      <c r="G4" s="1">
        <v>6733</v>
      </c>
      <c r="H4" s="11">
        <v>1252.0654182076462</v>
      </c>
      <c r="I4" s="12">
        <v>287.60803220123512</v>
      </c>
      <c r="J4" s="12">
        <v>565.64930803905099</v>
      </c>
      <c r="K4" s="12">
        <v>3.008963966798428</v>
      </c>
      <c r="L4" s="11">
        <v>1852.0614298163218</v>
      </c>
      <c r="M4" s="11">
        <v>0</v>
      </c>
      <c r="N4" s="11">
        <v>1.0741759830775968</v>
      </c>
      <c r="O4" s="11">
        <v>0</v>
      </c>
    </row>
    <row r="5" spans="1:15" x14ac:dyDescent="0.25">
      <c r="A5" t="s">
        <v>233</v>
      </c>
      <c r="B5">
        <v>1</v>
      </c>
      <c r="C5">
        <v>1</v>
      </c>
      <c r="D5">
        <v>2</v>
      </c>
      <c r="E5" s="1">
        <v>2252</v>
      </c>
      <c r="F5" s="1">
        <v>7622</v>
      </c>
      <c r="G5" s="1">
        <v>8501</v>
      </c>
      <c r="H5" s="11">
        <v>3295.3906797928594</v>
      </c>
      <c r="I5" s="12">
        <v>322.1851217109791</v>
      </c>
      <c r="J5" s="12">
        <v>200.44421057336223</v>
      </c>
      <c r="K5" s="12">
        <v>5.3750434108508278</v>
      </c>
      <c r="L5" s="11">
        <v>2815.7633595091438</v>
      </c>
      <c r="M5" s="11">
        <v>21.18546243878713</v>
      </c>
      <c r="N5" s="11">
        <v>2.0974988460919697</v>
      </c>
      <c r="O5" s="11">
        <v>0</v>
      </c>
    </row>
    <row r="6" spans="1:15" x14ac:dyDescent="0.25">
      <c r="A6" t="s">
        <v>234</v>
      </c>
      <c r="B6">
        <v>1</v>
      </c>
      <c r="C6">
        <v>1</v>
      </c>
      <c r="D6">
        <v>24</v>
      </c>
      <c r="E6" s="1">
        <v>1455</v>
      </c>
      <c r="F6" s="1">
        <v>3895</v>
      </c>
      <c r="G6" s="1">
        <v>23710</v>
      </c>
      <c r="H6" s="11">
        <v>6372.2549213532538</v>
      </c>
      <c r="I6" s="12">
        <v>630.46182861851071</v>
      </c>
      <c r="J6" s="12">
        <v>118.63236308794363</v>
      </c>
      <c r="K6" s="12">
        <v>8.7328052681456363</v>
      </c>
      <c r="L6" s="12">
        <v>2000.0711705780827</v>
      </c>
      <c r="M6" s="12">
        <v>28.098691693161737</v>
      </c>
      <c r="N6" s="12">
        <v>1.3584363750448769</v>
      </c>
      <c r="O6" s="12">
        <v>0</v>
      </c>
    </row>
    <row r="7" spans="1:15" x14ac:dyDescent="0.25">
      <c r="A7" t="s">
        <v>235</v>
      </c>
      <c r="B7">
        <v>1</v>
      </c>
      <c r="C7">
        <v>1</v>
      </c>
      <c r="D7">
        <v>24</v>
      </c>
      <c r="E7" s="1">
        <v>1959</v>
      </c>
      <c r="F7" s="1">
        <v>3760</v>
      </c>
      <c r="G7" s="1">
        <v>7440</v>
      </c>
      <c r="H7" s="11">
        <v>2052.5018892013641</v>
      </c>
      <c r="I7" s="12">
        <v>377.10004131223337</v>
      </c>
      <c r="J7" s="12">
        <v>121.97632878043444</v>
      </c>
      <c r="K7" s="12">
        <v>4.2907236354488081</v>
      </c>
      <c r="L7" s="12">
        <v>1875.4339769071751</v>
      </c>
      <c r="M7" s="12">
        <v>4.9097051195082928</v>
      </c>
      <c r="N7" s="12">
        <v>1.2105636400667117</v>
      </c>
      <c r="O7" s="12">
        <v>0</v>
      </c>
    </row>
    <row r="8" spans="1:15" x14ac:dyDescent="0.25">
      <c r="A8" t="s">
        <v>236</v>
      </c>
      <c r="B8">
        <v>1</v>
      </c>
      <c r="C8">
        <v>1</v>
      </c>
      <c r="D8">
        <v>24</v>
      </c>
      <c r="E8" s="1">
        <v>1491</v>
      </c>
      <c r="F8" s="1">
        <v>3396</v>
      </c>
      <c r="G8" s="1">
        <v>374500</v>
      </c>
      <c r="H8" s="11">
        <v>10374.714647796613</v>
      </c>
      <c r="I8" s="12">
        <v>846.38447464965475</v>
      </c>
      <c r="J8" s="12">
        <v>91.282779101075363</v>
      </c>
      <c r="K8" s="12">
        <v>17.419315928208295</v>
      </c>
      <c r="L8" s="12">
        <v>1280.5923541864231</v>
      </c>
      <c r="M8" s="12">
        <v>33.585735222276504</v>
      </c>
      <c r="N8" s="12">
        <v>3.3609450464094235</v>
      </c>
      <c r="O8" s="12">
        <v>0</v>
      </c>
    </row>
    <row r="9" spans="1:15" x14ac:dyDescent="0.25">
      <c r="A9" t="s">
        <v>237</v>
      </c>
      <c r="B9">
        <v>1</v>
      </c>
      <c r="C9">
        <v>1</v>
      </c>
      <c r="D9">
        <v>24</v>
      </c>
      <c r="E9" s="1">
        <v>1390</v>
      </c>
      <c r="F9" s="1">
        <v>5871</v>
      </c>
      <c r="G9" s="1">
        <v>26300</v>
      </c>
      <c r="H9" s="11">
        <v>5847.9843038655054</v>
      </c>
      <c r="I9" s="12">
        <v>901.59113471979629</v>
      </c>
      <c r="J9" s="12">
        <v>117.01618480106029</v>
      </c>
      <c r="K9" s="12">
        <v>19.12184180379559</v>
      </c>
      <c r="L9" s="12">
        <v>1872.5217684315126</v>
      </c>
      <c r="M9" s="12">
        <v>6.8998415168225025</v>
      </c>
      <c r="N9" s="12">
        <v>2.0442864909667113</v>
      </c>
      <c r="O9" s="12">
        <v>0</v>
      </c>
    </row>
    <row r="10" spans="1:15" x14ac:dyDescent="0.25">
      <c r="A10" t="s">
        <v>238</v>
      </c>
      <c r="B10">
        <v>1</v>
      </c>
      <c r="C10">
        <v>3</v>
      </c>
      <c r="D10">
        <v>2</v>
      </c>
      <c r="E10" s="1">
        <v>1808</v>
      </c>
      <c r="F10" s="1">
        <v>1840</v>
      </c>
      <c r="G10" s="1">
        <v>7243</v>
      </c>
      <c r="H10" s="11">
        <v>3855.0100467871898</v>
      </c>
      <c r="I10" s="12">
        <v>444.84788171236903</v>
      </c>
      <c r="J10" s="12">
        <v>98.364074695948645</v>
      </c>
      <c r="K10" s="12">
        <v>6.1596167421624957</v>
      </c>
      <c r="L10" s="11">
        <v>2180.2990627232766</v>
      </c>
      <c r="M10" s="11">
        <v>19.423942615998111</v>
      </c>
      <c r="N10" s="11">
        <v>2.0363206664056936</v>
      </c>
      <c r="O10" s="11">
        <v>0</v>
      </c>
    </row>
    <row r="11" spans="1:15" x14ac:dyDescent="0.25">
      <c r="A11" t="s">
        <v>239</v>
      </c>
      <c r="B11">
        <v>1</v>
      </c>
      <c r="C11">
        <v>3</v>
      </c>
      <c r="D11">
        <v>2</v>
      </c>
      <c r="E11" s="1">
        <v>1000</v>
      </c>
      <c r="F11" s="1">
        <v>1845</v>
      </c>
      <c r="G11" s="1">
        <v>5781</v>
      </c>
      <c r="H11" s="11">
        <v>5877.2201901203225</v>
      </c>
      <c r="I11" s="12">
        <v>353.84813752873333</v>
      </c>
      <c r="J11" s="12">
        <v>89.187621795495232</v>
      </c>
      <c r="K11" s="12">
        <v>3.8735650838011253</v>
      </c>
      <c r="L11" s="11">
        <v>2455.2779246217769</v>
      </c>
      <c r="M11" s="11">
        <v>0</v>
      </c>
      <c r="N11" s="11">
        <v>3.0414298710750045</v>
      </c>
      <c r="O11" s="11">
        <v>0</v>
      </c>
    </row>
    <row r="12" spans="1:15" x14ac:dyDescent="0.25">
      <c r="A12" t="s">
        <v>240</v>
      </c>
      <c r="B12">
        <v>1</v>
      </c>
      <c r="C12">
        <v>3</v>
      </c>
      <c r="D12">
        <v>2</v>
      </c>
      <c r="E12" s="1">
        <v>3655</v>
      </c>
      <c r="F12" s="1">
        <v>15240</v>
      </c>
      <c r="G12" s="1">
        <v>225800</v>
      </c>
      <c r="H12" s="11">
        <v>2877.6169247987168</v>
      </c>
      <c r="I12" s="12">
        <v>198.78782659433077</v>
      </c>
      <c r="J12" s="12">
        <v>209.78498467432001</v>
      </c>
      <c r="K12" s="12">
        <v>2.7342385846469526</v>
      </c>
      <c r="L12" s="11">
        <v>2024.8573947220796</v>
      </c>
      <c r="M12" s="11">
        <v>19.816150401797891</v>
      </c>
      <c r="N12" s="11">
        <v>1.8906441029954428</v>
      </c>
      <c r="O12" s="11">
        <v>0</v>
      </c>
    </row>
    <row r="13" spans="1:15" x14ac:dyDescent="0.25">
      <c r="A13" t="s">
        <v>241</v>
      </c>
      <c r="B13">
        <v>1</v>
      </c>
      <c r="C13">
        <v>3</v>
      </c>
      <c r="D13">
        <v>2</v>
      </c>
      <c r="E13" s="1">
        <v>4130</v>
      </c>
      <c r="F13" s="1">
        <v>14110</v>
      </c>
      <c r="G13" s="1">
        <v>998300</v>
      </c>
      <c r="H13" s="11">
        <v>2469.4455952048388</v>
      </c>
      <c r="I13" s="12">
        <v>190.28609597532105</v>
      </c>
      <c r="J13" s="12">
        <v>2625.0972704153082</v>
      </c>
      <c r="K13" s="12">
        <v>3.4880519266776551</v>
      </c>
      <c r="L13" s="11">
        <v>2442.2909511828802</v>
      </c>
      <c r="M13" s="11">
        <v>69.799235929436307</v>
      </c>
      <c r="N13" s="11">
        <v>4.6102168348567831</v>
      </c>
      <c r="O13" s="11">
        <v>0</v>
      </c>
    </row>
    <row r="14" spans="1:15" x14ac:dyDescent="0.25">
      <c r="A14" t="s">
        <v>242</v>
      </c>
      <c r="B14">
        <v>1</v>
      </c>
      <c r="C14">
        <v>3</v>
      </c>
      <c r="D14">
        <v>24</v>
      </c>
      <c r="E14" s="1">
        <v>3624</v>
      </c>
      <c r="F14" s="1">
        <v>11110</v>
      </c>
      <c r="G14" s="1">
        <v>942100</v>
      </c>
      <c r="H14" s="11">
        <v>4329.1828656553707</v>
      </c>
      <c r="I14" s="12">
        <v>580.79478634135353</v>
      </c>
      <c r="J14" s="12">
        <v>117.53504221780862</v>
      </c>
      <c r="K14" s="12">
        <v>8.72730012332927</v>
      </c>
      <c r="L14" s="12">
        <v>2098.5579942176323</v>
      </c>
      <c r="M14" s="12">
        <v>64.517463408094926</v>
      </c>
      <c r="N14" s="12">
        <v>3.8873769167774817</v>
      </c>
      <c r="O14" s="12">
        <v>0</v>
      </c>
    </row>
    <row r="15" spans="1:15" x14ac:dyDescent="0.25">
      <c r="A15" t="s">
        <v>243</v>
      </c>
      <c r="B15">
        <v>1</v>
      </c>
      <c r="C15">
        <v>3</v>
      </c>
      <c r="D15">
        <v>24</v>
      </c>
      <c r="E15" s="1">
        <v>2004</v>
      </c>
      <c r="F15" s="1">
        <v>3326</v>
      </c>
      <c r="G15" s="1">
        <v>137500</v>
      </c>
      <c r="H15" s="11">
        <v>5040.6498403601554</v>
      </c>
      <c r="I15" s="12">
        <v>544.3605946239494</v>
      </c>
      <c r="J15" s="12">
        <v>149.21295428661494</v>
      </c>
      <c r="K15" s="12">
        <v>4.6852796408295516</v>
      </c>
      <c r="L15" s="12">
        <v>2519.2081178124486</v>
      </c>
      <c r="M15" s="12">
        <v>79.023532971632449</v>
      </c>
      <c r="N15" s="12">
        <v>6.144066342186739</v>
      </c>
      <c r="O15" s="12">
        <v>0</v>
      </c>
    </row>
    <row r="16" spans="1:15" x14ac:dyDescent="0.25">
      <c r="A16" t="s">
        <v>244</v>
      </c>
      <c r="B16">
        <v>1</v>
      </c>
      <c r="C16">
        <v>3</v>
      </c>
      <c r="D16">
        <v>24</v>
      </c>
      <c r="E16" s="1">
        <v>2341</v>
      </c>
      <c r="F16" s="1">
        <v>2719</v>
      </c>
      <c r="G16" s="1">
        <v>202400</v>
      </c>
      <c r="H16" s="11">
        <v>1999.1093516492049</v>
      </c>
      <c r="I16" s="12">
        <v>520.27089634780441</v>
      </c>
      <c r="J16" s="12">
        <v>157.02164347251858</v>
      </c>
      <c r="K16" s="12">
        <v>6.5110354403524697</v>
      </c>
      <c r="L16" s="12">
        <v>2195.0306275733237</v>
      </c>
      <c r="M16" s="12">
        <v>69.477383337759633</v>
      </c>
      <c r="N16" s="12">
        <v>3.1275443486256833</v>
      </c>
      <c r="O16" s="12">
        <v>0</v>
      </c>
    </row>
    <row r="17" spans="1:15" x14ac:dyDescent="0.25">
      <c r="A17" t="s">
        <v>245</v>
      </c>
      <c r="B17">
        <v>1</v>
      </c>
      <c r="C17">
        <v>3</v>
      </c>
      <c r="D17">
        <v>24</v>
      </c>
      <c r="E17" s="1">
        <v>2705</v>
      </c>
      <c r="F17" s="1">
        <v>7755</v>
      </c>
      <c r="G17" s="1">
        <v>475500</v>
      </c>
      <c r="H17" s="11">
        <v>2843.4658855334901</v>
      </c>
      <c r="I17" s="12">
        <v>1113.0336131651798</v>
      </c>
      <c r="J17" s="12">
        <v>101.39536700225426</v>
      </c>
      <c r="K17" s="12">
        <v>22.516306105399376</v>
      </c>
      <c r="L17" s="12">
        <v>1413.5947364777289</v>
      </c>
      <c r="M17" s="12">
        <v>38.150975287032857</v>
      </c>
      <c r="N17" s="12">
        <v>3.455124518831493</v>
      </c>
      <c r="O17" s="12">
        <v>0</v>
      </c>
    </row>
    <row r="18" spans="1:15" x14ac:dyDescent="0.25">
      <c r="A18" t="s">
        <v>246</v>
      </c>
      <c r="B18">
        <v>3</v>
      </c>
      <c r="C18">
        <v>3</v>
      </c>
      <c r="D18">
        <v>2</v>
      </c>
      <c r="E18" s="1">
        <v>1928</v>
      </c>
      <c r="F18" s="1">
        <v>3236</v>
      </c>
      <c r="G18" s="1">
        <v>10250</v>
      </c>
      <c r="H18" s="11">
        <v>2379.079682076771</v>
      </c>
      <c r="I18" s="12">
        <v>198.65935383883155</v>
      </c>
      <c r="J18" s="12">
        <v>92.693373072772431</v>
      </c>
      <c r="K18" s="12">
        <v>1.5541346337269291</v>
      </c>
      <c r="L18" s="12">
        <v>1904.6694454851677</v>
      </c>
      <c r="M18" s="12">
        <v>10.260225966800677</v>
      </c>
      <c r="N18" s="12">
        <v>0.60093205837441266</v>
      </c>
      <c r="O18" s="12">
        <v>0</v>
      </c>
    </row>
    <row r="19" spans="1:15" x14ac:dyDescent="0.25">
      <c r="A19" t="s">
        <v>247</v>
      </c>
      <c r="B19">
        <v>3</v>
      </c>
      <c r="C19">
        <v>3</v>
      </c>
      <c r="D19">
        <v>2</v>
      </c>
      <c r="E19" s="1">
        <v>2020</v>
      </c>
      <c r="F19" s="1">
        <v>1000</v>
      </c>
      <c r="G19" s="1">
        <v>2117</v>
      </c>
      <c r="H19" s="11">
        <v>4624.8222507455976</v>
      </c>
      <c r="I19" s="12">
        <v>108.66705040226657</v>
      </c>
      <c r="J19" s="12">
        <v>94.627393265532206</v>
      </c>
      <c r="K19" s="12">
        <v>1.0972077421953768</v>
      </c>
      <c r="L19" s="12">
        <v>1398.6114095140972</v>
      </c>
      <c r="M19" s="12">
        <v>6.9101813009488051</v>
      </c>
      <c r="N19" s="12">
        <v>0.55504120465685303</v>
      </c>
      <c r="O19" s="12">
        <v>0</v>
      </c>
    </row>
    <row r="20" spans="1:15" x14ac:dyDescent="0.25">
      <c r="A20" t="s">
        <v>248</v>
      </c>
      <c r="B20">
        <v>3</v>
      </c>
      <c r="C20">
        <v>3</v>
      </c>
      <c r="D20">
        <v>2</v>
      </c>
      <c r="E20" s="1">
        <v>1708</v>
      </c>
      <c r="F20" s="1">
        <v>3025</v>
      </c>
      <c r="G20" s="1">
        <v>20790</v>
      </c>
      <c r="H20" s="11">
        <v>3318.5742590638338</v>
      </c>
      <c r="I20" s="12">
        <v>168.76431195555946</v>
      </c>
      <c r="J20" s="12">
        <v>162.11892867499739</v>
      </c>
      <c r="K20" s="12">
        <v>1.5004045856415575</v>
      </c>
      <c r="L20" s="12">
        <v>2168.9976470443521</v>
      </c>
      <c r="M20" s="12">
        <v>0</v>
      </c>
      <c r="N20" s="12">
        <v>1.138178764622829</v>
      </c>
      <c r="O20" s="12">
        <v>0</v>
      </c>
    </row>
    <row r="21" spans="1:15" x14ac:dyDescent="0.25">
      <c r="A21" t="s">
        <v>249</v>
      </c>
      <c r="B21">
        <v>3</v>
      </c>
      <c r="C21">
        <v>3</v>
      </c>
      <c r="D21">
        <v>2</v>
      </c>
      <c r="E21" s="1">
        <v>1710</v>
      </c>
      <c r="F21" s="1">
        <v>1964</v>
      </c>
      <c r="G21" s="1">
        <v>1000</v>
      </c>
      <c r="H21" s="11">
        <v>2939.3641200933507</v>
      </c>
      <c r="I21" s="12">
        <v>132.79459769121019</v>
      </c>
      <c r="J21" s="12">
        <v>123.01188179960742</v>
      </c>
      <c r="K21" s="12">
        <v>1.3639663705975364</v>
      </c>
      <c r="L21" s="12">
        <v>959.63806260538718</v>
      </c>
      <c r="M21" s="12">
        <v>5.3571814605041288</v>
      </c>
      <c r="N21" s="12">
        <v>0.83461174897131685</v>
      </c>
      <c r="O21" s="12">
        <v>0</v>
      </c>
    </row>
    <row r="22" spans="1:15" x14ac:dyDescent="0.25">
      <c r="A22" t="s">
        <v>250</v>
      </c>
      <c r="B22">
        <v>3</v>
      </c>
      <c r="C22">
        <v>3</v>
      </c>
      <c r="D22">
        <v>24</v>
      </c>
      <c r="E22" s="1">
        <v>5318</v>
      </c>
      <c r="F22" s="1">
        <v>4717</v>
      </c>
      <c r="G22" s="1">
        <v>1194000</v>
      </c>
      <c r="H22" s="12">
        <v>5275.8767389029517</v>
      </c>
      <c r="I22" s="12">
        <v>153.97925180658211</v>
      </c>
      <c r="J22" s="12">
        <v>129.41594910421819</v>
      </c>
      <c r="K22" s="12">
        <v>1.1426507399848138</v>
      </c>
      <c r="L22" s="12">
        <v>2414.4716599920848</v>
      </c>
      <c r="M22" s="12">
        <v>68.489142564462682</v>
      </c>
      <c r="N22" s="12">
        <v>6.4675119382145203</v>
      </c>
      <c r="O22" s="12">
        <v>0</v>
      </c>
    </row>
    <row r="23" spans="1:15" x14ac:dyDescent="0.25">
      <c r="A23" t="s">
        <v>251</v>
      </c>
      <c r="B23">
        <v>3</v>
      </c>
      <c r="C23">
        <v>3</v>
      </c>
      <c r="D23">
        <v>24</v>
      </c>
      <c r="E23" s="1">
        <v>2385</v>
      </c>
      <c r="F23" s="1">
        <v>4909</v>
      </c>
      <c r="G23" s="1">
        <v>371400</v>
      </c>
      <c r="H23" s="12">
        <v>2664.486833316812</v>
      </c>
      <c r="I23" s="12">
        <v>201.09066751681021</v>
      </c>
      <c r="J23" s="12">
        <v>128.14234613683828</v>
      </c>
      <c r="K23" s="12">
        <v>1.3108669518655964</v>
      </c>
      <c r="L23" s="12">
        <v>1781.3730171297589</v>
      </c>
      <c r="M23" s="12">
        <v>92.007334720237353</v>
      </c>
      <c r="N23" s="12">
        <v>3.8216229732753169</v>
      </c>
      <c r="O23" s="12">
        <v>0.63835995557564862</v>
      </c>
    </row>
    <row r="24" spans="1:15" x14ac:dyDescent="0.25">
      <c r="A24" t="s">
        <v>252</v>
      </c>
      <c r="B24">
        <v>3</v>
      </c>
      <c r="C24">
        <v>3</v>
      </c>
      <c r="D24">
        <v>24</v>
      </c>
      <c r="E24" s="1">
        <v>4385</v>
      </c>
      <c r="F24" s="1">
        <v>3088</v>
      </c>
      <c r="G24" s="1">
        <v>2803000</v>
      </c>
      <c r="H24" s="11">
        <v>2217.1032842994496</v>
      </c>
      <c r="I24" s="12">
        <v>265.39284858198135</v>
      </c>
      <c r="J24" s="12">
        <v>123.18573365943625</v>
      </c>
      <c r="K24" s="12">
        <v>1.8896300145464686</v>
      </c>
      <c r="L24" s="12">
        <v>1554.6483362877489</v>
      </c>
      <c r="M24" s="12">
        <v>69.827377541943946</v>
      </c>
      <c r="N24" s="12">
        <v>4.1100504948910492</v>
      </c>
      <c r="O24" s="12">
        <v>3.9770609437559297</v>
      </c>
    </row>
    <row r="25" spans="1:15" x14ac:dyDescent="0.25">
      <c r="A25" t="s">
        <v>253</v>
      </c>
      <c r="B25">
        <v>3</v>
      </c>
      <c r="C25">
        <v>3</v>
      </c>
      <c r="D25">
        <v>24</v>
      </c>
      <c r="E25" s="1">
        <v>1880</v>
      </c>
      <c r="F25" s="1">
        <v>1937</v>
      </c>
      <c r="G25" s="1">
        <v>955200</v>
      </c>
    </row>
    <row r="26" spans="1:15" x14ac:dyDescent="0.25">
      <c r="A26" t="s">
        <v>254</v>
      </c>
      <c r="B26">
        <v>2</v>
      </c>
      <c r="C26">
        <v>3</v>
      </c>
      <c r="D26">
        <v>2</v>
      </c>
      <c r="E26" s="1">
        <v>4241</v>
      </c>
      <c r="F26" s="1">
        <v>3291</v>
      </c>
      <c r="G26" s="1">
        <v>2728</v>
      </c>
      <c r="H26" s="11">
        <v>4242.3575325791926</v>
      </c>
      <c r="I26" s="12">
        <v>66.568130091667811</v>
      </c>
      <c r="J26" s="12">
        <v>81.915074497150343</v>
      </c>
      <c r="K26" s="12">
        <v>0.43509721212522545</v>
      </c>
      <c r="L26" s="12">
        <v>2131.6307184708403</v>
      </c>
      <c r="M26" s="12">
        <v>0</v>
      </c>
      <c r="N26" s="12">
        <v>1.2055376414006247</v>
      </c>
      <c r="O26" s="12">
        <v>0</v>
      </c>
    </row>
    <row r="27" spans="1:15" x14ac:dyDescent="0.25">
      <c r="A27" t="s">
        <v>255</v>
      </c>
      <c r="B27">
        <v>2</v>
      </c>
      <c r="C27">
        <v>3</v>
      </c>
      <c r="D27">
        <v>2</v>
      </c>
      <c r="E27" s="1">
        <v>1787</v>
      </c>
      <c r="F27" s="1">
        <v>1331</v>
      </c>
      <c r="G27" s="1">
        <v>50140</v>
      </c>
      <c r="H27" s="11">
        <v>9236.3741097859911</v>
      </c>
      <c r="I27" s="12">
        <v>60.778501322279645</v>
      </c>
      <c r="J27" s="12">
        <v>91.58542990179059</v>
      </c>
      <c r="K27" s="12">
        <v>0.77975622405198575</v>
      </c>
      <c r="L27" s="12">
        <v>1928.8092500238965</v>
      </c>
      <c r="M27" s="12">
        <v>11.241427981883213</v>
      </c>
      <c r="N27" s="12">
        <v>3.4329341114053418</v>
      </c>
      <c r="O27" s="12">
        <v>2.5213073494622109</v>
      </c>
    </row>
    <row r="28" spans="1:15" x14ac:dyDescent="0.25">
      <c r="A28" t="s">
        <v>256</v>
      </c>
      <c r="B28">
        <v>2</v>
      </c>
      <c r="C28">
        <v>3</v>
      </c>
      <c r="D28">
        <v>2</v>
      </c>
      <c r="E28" s="1">
        <v>7094</v>
      </c>
      <c r="F28" s="1">
        <v>17000</v>
      </c>
      <c r="G28" s="1">
        <v>1305000</v>
      </c>
      <c r="H28" s="11">
        <v>2948.8308873061624</v>
      </c>
      <c r="I28" s="12">
        <v>66.072538134153689</v>
      </c>
      <c r="J28" s="12">
        <v>114.51772375420879</v>
      </c>
      <c r="K28" s="12">
        <v>0.80322048690755943</v>
      </c>
      <c r="L28" s="12">
        <v>1508.8221886908577</v>
      </c>
      <c r="M28" s="12">
        <v>45.075068653203196</v>
      </c>
      <c r="N28" s="12">
        <v>6.239485101488297</v>
      </c>
      <c r="O28" s="12">
        <v>1.7397413950465861</v>
      </c>
    </row>
    <row r="29" spans="1:15" x14ac:dyDescent="0.25">
      <c r="A29" t="s">
        <v>257</v>
      </c>
      <c r="B29">
        <v>2</v>
      </c>
      <c r="C29">
        <v>3</v>
      </c>
      <c r="D29">
        <v>2</v>
      </c>
      <c r="E29" s="1">
        <v>1435</v>
      </c>
      <c r="F29" s="1">
        <v>5285</v>
      </c>
      <c r="G29" s="1">
        <v>3654</v>
      </c>
      <c r="H29" s="11">
        <v>4028.8011906014444</v>
      </c>
      <c r="I29" s="12">
        <v>50.051070857803843</v>
      </c>
      <c r="J29" s="12">
        <v>113.83538376346827</v>
      </c>
      <c r="K29" s="12">
        <v>1.354556969993399</v>
      </c>
      <c r="L29" s="12">
        <v>2028.3435562597256</v>
      </c>
      <c r="M29" s="12">
        <v>0</v>
      </c>
      <c r="N29" s="12">
        <v>1.1660500357994865</v>
      </c>
      <c r="O29" s="12">
        <v>0</v>
      </c>
    </row>
    <row r="30" spans="1:15" x14ac:dyDescent="0.25">
      <c r="A30" t="s">
        <v>258</v>
      </c>
      <c r="B30">
        <v>2</v>
      </c>
      <c r="C30">
        <v>3</v>
      </c>
      <c r="D30">
        <v>24</v>
      </c>
      <c r="E30" s="1">
        <v>3988</v>
      </c>
      <c r="F30" s="1">
        <v>4655</v>
      </c>
      <c r="G30" s="1">
        <v>12290000</v>
      </c>
      <c r="H30" s="11">
        <v>5346.6584297033814</v>
      </c>
      <c r="I30" s="12">
        <v>46.627992597094277</v>
      </c>
      <c r="J30" s="12">
        <v>160.53667966240525</v>
      </c>
      <c r="K30" s="12">
        <v>0.60740904049618571</v>
      </c>
      <c r="L30" s="11">
        <v>1502.7612821776381</v>
      </c>
      <c r="M30" s="11">
        <v>235.53193862169809</v>
      </c>
      <c r="N30" s="11">
        <v>11.113335777967249</v>
      </c>
      <c r="O30" s="11">
        <v>0</v>
      </c>
    </row>
    <row r="31" spans="1:15" x14ac:dyDescent="0.25">
      <c r="A31" t="s">
        <v>259</v>
      </c>
      <c r="B31">
        <v>2</v>
      </c>
      <c r="C31">
        <v>3</v>
      </c>
      <c r="D31">
        <v>24</v>
      </c>
      <c r="E31" s="1">
        <v>9927</v>
      </c>
      <c r="F31" s="1">
        <v>6388</v>
      </c>
      <c r="G31" s="1">
        <v>31170000</v>
      </c>
      <c r="H31" s="11">
        <v>4462.0997876905112</v>
      </c>
      <c r="I31" s="12">
        <v>47.645304682328714</v>
      </c>
      <c r="J31" s="12">
        <v>156.32224646519654</v>
      </c>
      <c r="K31" s="12">
        <v>1.4073738989451476</v>
      </c>
      <c r="L31" s="11">
        <v>2131.5067372747867</v>
      </c>
      <c r="M31" s="11">
        <v>119.64038677546925</v>
      </c>
      <c r="N31" s="11">
        <v>2.3755672904180507</v>
      </c>
      <c r="O31" s="11">
        <v>2.6716814204561548</v>
      </c>
    </row>
    <row r="32" spans="1:15" x14ac:dyDescent="0.25">
      <c r="A32" t="s">
        <v>260</v>
      </c>
      <c r="B32">
        <v>2</v>
      </c>
      <c r="C32">
        <v>3</v>
      </c>
      <c r="D32">
        <v>24</v>
      </c>
      <c r="E32" s="1">
        <v>8498</v>
      </c>
      <c r="F32" s="1">
        <v>19500</v>
      </c>
      <c r="G32" s="1">
        <v>2330000</v>
      </c>
      <c r="H32" s="11">
        <v>4133.7478154886066</v>
      </c>
      <c r="I32" s="12">
        <v>53.619260075361524</v>
      </c>
      <c r="J32" s="12">
        <v>115.85797408042988</v>
      </c>
      <c r="K32" s="12">
        <v>0.70186377306041514</v>
      </c>
      <c r="L32" s="11">
        <v>1509.7376037767272</v>
      </c>
      <c r="M32" s="11">
        <v>64.359619848009473</v>
      </c>
      <c r="N32" s="11">
        <v>5.8767996520431787</v>
      </c>
      <c r="O32" s="11">
        <v>0</v>
      </c>
    </row>
    <row r="33" spans="1:15" x14ac:dyDescent="0.25">
      <c r="A33" t="s">
        <v>261</v>
      </c>
      <c r="B33">
        <v>2</v>
      </c>
      <c r="C33">
        <v>3</v>
      </c>
      <c r="D33">
        <v>24</v>
      </c>
      <c r="E33" s="1">
        <v>5850</v>
      </c>
      <c r="F33" s="1">
        <v>4910</v>
      </c>
      <c r="G33" s="1">
        <v>5796000</v>
      </c>
      <c r="H33" s="11">
        <v>6476.7452882310654</v>
      </c>
      <c r="I33" s="12">
        <v>166.70453333698069</v>
      </c>
      <c r="J33" s="12">
        <v>118.69955611466301</v>
      </c>
      <c r="K33" s="12">
        <v>2.0935009348878695</v>
      </c>
      <c r="L33" s="11">
        <v>3653.4371412006344</v>
      </c>
      <c r="M33" s="11">
        <v>220.52333004817805</v>
      </c>
      <c r="N33" s="11">
        <v>11.006064876257696</v>
      </c>
      <c r="O33" s="11">
        <v>0</v>
      </c>
    </row>
    <row r="34" spans="1:15" x14ac:dyDescent="0.25">
      <c r="A34" t="s">
        <v>262</v>
      </c>
      <c r="B34">
        <v>3</v>
      </c>
      <c r="C34">
        <v>1</v>
      </c>
      <c r="D34">
        <v>2</v>
      </c>
      <c r="E34" s="1">
        <v>2226</v>
      </c>
      <c r="F34" s="1">
        <v>3114</v>
      </c>
      <c r="G34" s="1">
        <v>17160</v>
      </c>
      <c r="H34" s="11">
        <v>1817.7059708096929</v>
      </c>
      <c r="I34" s="12">
        <v>112.85517624438589</v>
      </c>
      <c r="J34" s="12">
        <v>103.20732233994875</v>
      </c>
      <c r="K34" s="12">
        <v>0.70194512844046486</v>
      </c>
      <c r="L34" s="12">
        <v>1115.1222923376627</v>
      </c>
      <c r="M34" s="12">
        <v>8.5801396863338351</v>
      </c>
      <c r="N34" s="12">
        <v>1.3843192960508051</v>
      </c>
      <c r="O34" s="12">
        <v>0</v>
      </c>
    </row>
    <row r="35" spans="1:15" x14ac:dyDescent="0.25">
      <c r="A35" t="s">
        <v>263</v>
      </c>
      <c r="B35">
        <v>3</v>
      </c>
      <c r="C35">
        <v>1</v>
      </c>
      <c r="D35">
        <v>2</v>
      </c>
      <c r="E35" s="1">
        <v>1658</v>
      </c>
      <c r="F35" s="1">
        <v>1493</v>
      </c>
      <c r="G35" s="1">
        <v>1196</v>
      </c>
      <c r="H35" s="11">
        <v>2860.1669858299315</v>
      </c>
      <c r="I35" s="12">
        <v>126.51817994974827</v>
      </c>
      <c r="J35" s="12">
        <v>89.4187039254533</v>
      </c>
      <c r="K35" s="12">
        <v>1.201724206525526</v>
      </c>
      <c r="L35" s="12">
        <v>2313.9763253016654</v>
      </c>
      <c r="M35" s="12">
        <v>0</v>
      </c>
      <c r="N35" s="12">
        <v>0.39859169226341706</v>
      </c>
      <c r="O35" s="12">
        <v>0</v>
      </c>
    </row>
    <row r="36" spans="1:15" x14ac:dyDescent="0.25">
      <c r="A36" t="s">
        <v>264</v>
      </c>
      <c r="B36">
        <v>3</v>
      </c>
      <c r="C36">
        <v>1</v>
      </c>
      <c r="D36">
        <v>2</v>
      </c>
      <c r="E36" s="1">
        <v>2248</v>
      </c>
      <c r="F36" s="1">
        <v>3823</v>
      </c>
      <c r="G36" s="1">
        <v>360700</v>
      </c>
      <c r="H36" s="11">
        <v>4819.3300463181804</v>
      </c>
      <c r="I36" s="12">
        <v>359.05440973447651</v>
      </c>
      <c r="J36" s="12">
        <v>101.44668376579281</v>
      </c>
      <c r="K36" s="12">
        <v>4.5660898032241937</v>
      </c>
      <c r="L36" s="12">
        <v>2083.36179414158</v>
      </c>
      <c r="M36" s="12">
        <v>49.131267904656184</v>
      </c>
      <c r="N36" s="12">
        <v>4.0672611198447299</v>
      </c>
      <c r="O36" s="12">
        <v>0</v>
      </c>
    </row>
    <row r="37" spans="1:15" x14ac:dyDescent="0.25">
      <c r="A37" t="s">
        <v>265</v>
      </c>
      <c r="B37">
        <v>3</v>
      </c>
      <c r="C37">
        <v>1</v>
      </c>
      <c r="D37">
        <v>2</v>
      </c>
      <c r="E37" s="1">
        <v>1928</v>
      </c>
      <c r="F37" s="1">
        <v>2368</v>
      </c>
      <c r="H37" s="11">
        <v>3270.7022725889201</v>
      </c>
      <c r="I37" s="12">
        <v>142.72688793751016</v>
      </c>
      <c r="J37" s="12">
        <v>108.86359601494642</v>
      </c>
      <c r="K37" s="12">
        <v>1.2008884785853253</v>
      </c>
      <c r="L37" s="12">
        <v>2302.2339555216499</v>
      </c>
      <c r="M37" s="12">
        <v>7.8340964996957929</v>
      </c>
      <c r="N37" s="12">
        <v>0.57244424885932621</v>
      </c>
      <c r="O37" s="12">
        <v>0</v>
      </c>
    </row>
    <row r="38" spans="1:15" x14ac:dyDescent="0.25">
      <c r="A38" t="s">
        <v>266</v>
      </c>
      <c r="B38">
        <v>3</v>
      </c>
      <c r="C38">
        <v>1</v>
      </c>
      <c r="D38">
        <v>24</v>
      </c>
      <c r="E38" s="1">
        <v>1039</v>
      </c>
      <c r="F38" s="1">
        <v>3101</v>
      </c>
      <c r="G38" s="1">
        <v>198700</v>
      </c>
      <c r="H38" s="11">
        <v>3342.5415008050641</v>
      </c>
      <c r="I38" s="12">
        <v>209.866762012919</v>
      </c>
      <c r="J38" s="12">
        <v>126.65207690194651</v>
      </c>
      <c r="K38" s="12">
        <v>3.3031965060313535</v>
      </c>
      <c r="L38" s="11">
        <v>1976.4270042008004</v>
      </c>
      <c r="M38" s="11">
        <v>6.5020263703792365</v>
      </c>
      <c r="N38" s="11">
        <v>1.7268509312106357</v>
      </c>
      <c r="O38" s="11">
        <v>2.313029687676631</v>
      </c>
    </row>
    <row r="39" spans="1:15" x14ac:dyDescent="0.25">
      <c r="A39" t="s">
        <v>267</v>
      </c>
      <c r="B39">
        <v>3</v>
      </c>
      <c r="C39">
        <v>1</v>
      </c>
      <c r="D39">
        <v>24</v>
      </c>
      <c r="E39" s="1">
        <v>1610</v>
      </c>
      <c r="F39" s="1">
        <v>2800</v>
      </c>
      <c r="G39" s="1">
        <v>21560</v>
      </c>
      <c r="H39" s="11">
        <v>3470.5158711872996</v>
      </c>
      <c r="I39" s="12">
        <v>139.01856379774412</v>
      </c>
      <c r="J39" s="12">
        <v>116.96668103375008</v>
      </c>
      <c r="K39" s="12">
        <v>0.94330976206972483</v>
      </c>
      <c r="L39" s="11">
        <v>3320.5667743610361</v>
      </c>
      <c r="M39" s="11">
        <v>0</v>
      </c>
      <c r="N39" s="11">
        <v>2.2482534897199322</v>
      </c>
      <c r="O39" s="11">
        <v>0</v>
      </c>
    </row>
    <row r="40" spans="1:15" x14ac:dyDescent="0.25">
      <c r="A40" t="s">
        <v>268</v>
      </c>
      <c r="B40">
        <v>3</v>
      </c>
      <c r="C40">
        <v>1</v>
      </c>
      <c r="D40">
        <v>24</v>
      </c>
      <c r="E40" s="1">
        <v>10780</v>
      </c>
      <c r="F40" s="1">
        <v>22240</v>
      </c>
      <c r="G40" s="1">
        <v>293700</v>
      </c>
      <c r="H40" s="12">
        <v>1823.3019798867344</v>
      </c>
      <c r="I40" s="12">
        <v>183.45148483532512</v>
      </c>
      <c r="J40" s="12">
        <v>167.43378971807394</v>
      </c>
      <c r="K40" s="12">
        <v>1.3257242481223388</v>
      </c>
      <c r="L40" s="12">
        <v>1304.0352122303893</v>
      </c>
      <c r="M40" s="12">
        <v>22.471738804089664</v>
      </c>
      <c r="N40" s="12">
        <v>2.5417550005371554</v>
      </c>
      <c r="O40" s="12">
        <v>0.62995407534891279</v>
      </c>
    </row>
    <row r="41" spans="1:15" x14ac:dyDescent="0.25">
      <c r="A41" t="s">
        <v>269</v>
      </c>
      <c r="B41">
        <v>3</v>
      </c>
      <c r="C41">
        <v>1</v>
      </c>
      <c r="D41">
        <v>24</v>
      </c>
      <c r="E41" s="1">
        <v>1753</v>
      </c>
      <c r="F41" s="1">
        <v>9472</v>
      </c>
      <c r="G41" s="1">
        <v>108200</v>
      </c>
      <c r="H41" s="12">
        <v>1727.8083171828835</v>
      </c>
      <c r="I41" s="12">
        <v>139.11970358478879</v>
      </c>
      <c r="J41" s="12">
        <v>137.84536203012951</v>
      </c>
      <c r="K41" s="12">
        <v>1.0860886912476089</v>
      </c>
      <c r="L41" s="12">
        <v>1468.0976903893768</v>
      </c>
      <c r="M41" s="12">
        <v>14.461597495004591</v>
      </c>
      <c r="N41" s="12">
        <v>0.96702549247447522</v>
      </c>
      <c r="O41" s="12">
        <v>0.62798577401683275</v>
      </c>
    </row>
    <row r="42" spans="1:15" x14ac:dyDescent="0.25">
      <c r="A42" t="s">
        <v>270</v>
      </c>
      <c r="B42">
        <v>2</v>
      </c>
      <c r="C42">
        <v>1</v>
      </c>
      <c r="D42">
        <v>2</v>
      </c>
      <c r="E42" s="1">
        <v>1877</v>
      </c>
      <c r="F42" s="1">
        <v>2448</v>
      </c>
      <c r="G42" s="1">
        <v>15040</v>
      </c>
      <c r="H42" s="11">
        <v>4149.3025085452309</v>
      </c>
      <c r="I42" s="12">
        <v>33.172671850198164</v>
      </c>
      <c r="J42" s="12">
        <v>101.35724714249864</v>
      </c>
      <c r="K42" s="12">
        <v>0.49063414463193683</v>
      </c>
      <c r="L42" s="12">
        <v>1587.4513609507569</v>
      </c>
      <c r="M42" s="12">
        <v>17.319486250146511</v>
      </c>
      <c r="N42" s="12">
        <v>1.2893408917071827</v>
      </c>
      <c r="O42" s="12">
        <v>0</v>
      </c>
    </row>
    <row r="43" spans="1:15" x14ac:dyDescent="0.25">
      <c r="A43" t="s">
        <v>271</v>
      </c>
      <c r="B43">
        <v>2</v>
      </c>
      <c r="C43">
        <v>1</v>
      </c>
      <c r="D43">
        <v>2</v>
      </c>
      <c r="E43" s="1">
        <v>2537</v>
      </c>
      <c r="F43" s="1">
        <v>1436</v>
      </c>
      <c r="G43" s="1">
        <v>2927</v>
      </c>
      <c r="H43" s="11">
        <v>3778.1541691671919</v>
      </c>
      <c r="I43" s="12">
        <v>63.911293483330212</v>
      </c>
      <c r="J43" s="12">
        <v>99.608000518412581</v>
      </c>
      <c r="K43" s="12">
        <v>1.066751713263544</v>
      </c>
      <c r="L43" s="12">
        <v>2346.9596818791556</v>
      </c>
      <c r="M43" s="12">
        <v>10.047091204086328</v>
      </c>
      <c r="N43" s="12">
        <v>2.577816522858245</v>
      </c>
      <c r="O43" s="12">
        <v>0</v>
      </c>
    </row>
    <row r="44" spans="1:15" x14ac:dyDescent="0.25">
      <c r="A44" t="s">
        <v>272</v>
      </c>
      <c r="B44">
        <v>2</v>
      </c>
      <c r="C44">
        <v>1</v>
      </c>
      <c r="D44">
        <v>2</v>
      </c>
      <c r="E44" s="1">
        <v>2269</v>
      </c>
      <c r="F44" s="1">
        <v>3589</v>
      </c>
      <c r="G44" s="1">
        <v>32310</v>
      </c>
      <c r="H44" s="11">
        <v>1633.3923327054172</v>
      </c>
      <c r="I44" s="12">
        <v>65.603650329992178</v>
      </c>
      <c r="J44" s="12">
        <v>517.13656457074876</v>
      </c>
      <c r="K44" s="12">
        <v>1.7563924022331967</v>
      </c>
      <c r="L44" s="12">
        <v>1635.030648230831</v>
      </c>
      <c r="M44" s="12">
        <v>0</v>
      </c>
      <c r="N44" s="12">
        <v>0.71034524524568876</v>
      </c>
      <c r="O44" s="12">
        <v>0</v>
      </c>
    </row>
    <row r="45" spans="1:15" x14ac:dyDescent="0.25">
      <c r="A45" t="s">
        <v>273</v>
      </c>
      <c r="B45">
        <v>2</v>
      </c>
      <c r="C45">
        <v>1</v>
      </c>
      <c r="D45">
        <v>2</v>
      </c>
      <c r="E45" s="1">
        <v>1691</v>
      </c>
      <c r="F45" s="1">
        <v>1454</v>
      </c>
      <c r="G45" s="1">
        <v>3646</v>
      </c>
      <c r="H45" s="11">
        <v>1789.1691473729888</v>
      </c>
      <c r="I45" s="12">
        <v>40.466877682236642</v>
      </c>
      <c r="J45" s="12">
        <v>117.10755516145576</v>
      </c>
      <c r="K45" s="12">
        <v>0.92828060166381743</v>
      </c>
      <c r="L45" s="12">
        <v>1583.5511485959207</v>
      </c>
      <c r="M45" s="12">
        <v>9.3437375000966227</v>
      </c>
      <c r="N45" s="12">
        <v>1.0380435106443364</v>
      </c>
      <c r="O45" s="12">
        <v>0</v>
      </c>
    </row>
    <row r="46" spans="1:15" x14ac:dyDescent="0.25">
      <c r="A46" t="s">
        <v>274</v>
      </c>
      <c r="B46">
        <v>2</v>
      </c>
      <c r="C46">
        <v>1</v>
      </c>
      <c r="D46">
        <v>24</v>
      </c>
      <c r="E46" s="1">
        <v>2350</v>
      </c>
      <c r="F46" s="1">
        <v>2014</v>
      </c>
      <c r="G46" s="1">
        <v>300100</v>
      </c>
      <c r="H46" s="11">
        <v>5560.5094167307861</v>
      </c>
      <c r="I46" s="12">
        <v>65.657338626446332</v>
      </c>
      <c r="J46" s="12">
        <v>100.98830756516494</v>
      </c>
      <c r="K46" s="12">
        <v>0.66708416151605088</v>
      </c>
      <c r="L46" s="11">
        <v>2092.0509970044009</v>
      </c>
      <c r="M46" s="11">
        <v>79.227239215156771</v>
      </c>
      <c r="N46" s="11">
        <v>5.0153837776023096</v>
      </c>
      <c r="O46" s="11">
        <v>0</v>
      </c>
    </row>
    <row r="47" spans="1:15" x14ac:dyDescent="0.25">
      <c r="A47" t="s">
        <v>275</v>
      </c>
      <c r="B47">
        <v>2</v>
      </c>
      <c r="C47">
        <v>1</v>
      </c>
      <c r="D47">
        <v>24</v>
      </c>
      <c r="E47" s="1">
        <v>2365</v>
      </c>
      <c r="F47" s="1">
        <v>7355</v>
      </c>
      <c r="G47" s="1">
        <v>11280000</v>
      </c>
      <c r="H47" s="11">
        <v>5733.272154514365</v>
      </c>
      <c r="I47" s="12">
        <v>155.9096996578549</v>
      </c>
      <c r="J47" s="12">
        <v>105.04038369219401</v>
      </c>
      <c r="K47" s="12">
        <v>1.1373056632811001</v>
      </c>
      <c r="L47" s="11">
        <v>1518.4837977660357</v>
      </c>
      <c r="M47" s="11">
        <v>88.076200823109502</v>
      </c>
      <c r="N47" s="11">
        <v>7.8640095009172946</v>
      </c>
      <c r="O47" s="11">
        <v>0</v>
      </c>
    </row>
    <row r="48" spans="1:15" x14ac:dyDescent="0.25">
      <c r="A48" t="s">
        <v>276</v>
      </c>
      <c r="B48">
        <v>2</v>
      </c>
      <c r="C48">
        <v>1</v>
      </c>
      <c r="D48">
        <v>24</v>
      </c>
      <c r="E48" s="1">
        <v>1389</v>
      </c>
      <c r="F48" s="1">
        <v>1829</v>
      </c>
      <c r="G48" s="1">
        <v>514600</v>
      </c>
      <c r="H48" s="11">
        <v>3925.9851321995643</v>
      </c>
      <c r="I48" s="12">
        <v>93.995466334691386</v>
      </c>
      <c r="J48" s="12">
        <v>85.230867987614346</v>
      </c>
      <c r="K48" s="12">
        <v>1.5425133104990789</v>
      </c>
      <c r="L48" s="11">
        <v>1732.3981933948594</v>
      </c>
      <c r="M48" s="11">
        <v>22.767630243573922</v>
      </c>
      <c r="N48" s="11">
        <v>2.4817485815289633</v>
      </c>
      <c r="O48" s="11">
        <v>0</v>
      </c>
    </row>
    <row r="49" spans="1:15" x14ac:dyDescent="0.25">
      <c r="A49" t="s">
        <v>277</v>
      </c>
      <c r="B49">
        <v>2</v>
      </c>
      <c r="C49">
        <v>1</v>
      </c>
      <c r="D49">
        <v>24</v>
      </c>
      <c r="E49" s="1">
        <v>1600</v>
      </c>
      <c r="F49" s="1">
        <v>5551</v>
      </c>
      <c r="G49" s="1">
        <v>30030</v>
      </c>
      <c r="H49" s="11">
        <v>4220.7871143048551</v>
      </c>
      <c r="I49" s="12">
        <v>47.120882379985041</v>
      </c>
      <c r="J49" s="12">
        <v>117.67830273371492</v>
      </c>
      <c r="K49" s="12">
        <v>0.58282238303743483</v>
      </c>
      <c r="L49" s="11">
        <v>2488.6427372907556</v>
      </c>
      <c r="M49" s="11">
        <v>0</v>
      </c>
      <c r="N49" s="11">
        <v>1.6235766384614256</v>
      </c>
      <c r="O49" s="11">
        <v>0</v>
      </c>
    </row>
    <row r="50" spans="1:15" x14ac:dyDescent="0.25">
      <c r="A50" t="s">
        <v>278</v>
      </c>
      <c r="B50">
        <v>1</v>
      </c>
      <c r="C50">
        <v>2</v>
      </c>
      <c r="D50">
        <v>2</v>
      </c>
      <c r="E50" s="1">
        <v>2838</v>
      </c>
      <c r="F50" s="1">
        <v>1809</v>
      </c>
      <c r="G50" s="1">
        <v>36940</v>
      </c>
      <c r="H50" s="11">
        <v>4189.4003751365608</v>
      </c>
      <c r="I50" s="12">
        <v>342.85968087989619</v>
      </c>
      <c r="J50" s="12">
        <v>96.713253178670271</v>
      </c>
      <c r="K50" s="12">
        <v>24.808285335580816</v>
      </c>
      <c r="L50" s="11">
        <v>2529.7379219576133</v>
      </c>
      <c r="M50" s="11">
        <v>32.894587757122096</v>
      </c>
      <c r="N50" s="11">
        <v>4.5885369703103258</v>
      </c>
      <c r="O50" s="11">
        <v>7.4266147708684915</v>
      </c>
    </row>
    <row r="51" spans="1:15" x14ac:dyDescent="0.25">
      <c r="A51" t="s">
        <v>279</v>
      </c>
      <c r="B51">
        <v>1</v>
      </c>
      <c r="C51">
        <v>2</v>
      </c>
      <c r="D51">
        <v>2</v>
      </c>
      <c r="E51" s="1">
        <v>5946</v>
      </c>
      <c r="F51" s="1">
        <v>4223</v>
      </c>
      <c r="G51" s="1">
        <v>166000</v>
      </c>
      <c r="H51" s="11">
        <v>3414.6537833461434</v>
      </c>
      <c r="I51" s="12">
        <v>397.03637514427191</v>
      </c>
      <c r="J51" s="12">
        <v>150.49675098007626</v>
      </c>
      <c r="K51" s="12">
        <v>44.945517138679492</v>
      </c>
      <c r="L51" s="11">
        <v>2549.9293244029168</v>
      </c>
      <c r="M51" s="11">
        <v>38.29962601632279</v>
      </c>
      <c r="N51" s="11">
        <v>8.4330299928356762</v>
      </c>
      <c r="O51" s="11">
        <v>15.455239395101291</v>
      </c>
    </row>
    <row r="52" spans="1:15" x14ac:dyDescent="0.25">
      <c r="A52" t="s">
        <v>280</v>
      </c>
      <c r="B52">
        <v>1</v>
      </c>
      <c r="C52">
        <v>2</v>
      </c>
      <c r="D52">
        <v>2</v>
      </c>
      <c r="E52" s="1">
        <v>7297</v>
      </c>
      <c r="F52" s="1">
        <v>8015</v>
      </c>
      <c r="G52" s="1">
        <v>810900</v>
      </c>
      <c r="H52" s="11">
        <v>2093.934545460535</v>
      </c>
      <c r="I52" s="12">
        <v>289.67709662766504</v>
      </c>
      <c r="J52" s="12">
        <v>1575.320496200703</v>
      </c>
      <c r="K52" s="12">
        <v>26.906607121237741</v>
      </c>
      <c r="L52" s="11">
        <v>2258.8072887834678</v>
      </c>
      <c r="M52" s="11">
        <v>36.068385659209866</v>
      </c>
      <c r="N52" s="11">
        <v>5.393906039764822</v>
      </c>
      <c r="O52" s="11">
        <v>13.385136893233636</v>
      </c>
    </row>
    <row r="53" spans="1:15" x14ac:dyDescent="0.25">
      <c r="A53" t="s">
        <v>281</v>
      </c>
      <c r="B53">
        <v>1</v>
      </c>
      <c r="C53">
        <v>2</v>
      </c>
      <c r="D53">
        <v>2</v>
      </c>
      <c r="E53" s="1">
        <v>11990</v>
      </c>
      <c r="F53" s="1">
        <v>9301</v>
      </c>
      <c r="G53" s="1">
        <v>618200</v>
      </c>
      <c r="H53" s="11">
        <v>1823.3943053279634</v>
      </c>
      <c r="I53" s="12">
        <v>404.81223164112271</v>
      </c>
      <c r="J53" s="12">
        <v>654.45122320547557</v>
      </c>
      <c r="K53" s="12">
        <v>53.390925346216051</v>
      </c>
      <c r="L53" s="11">
        <v>1210.3031396607721</v>
      </c>
      <c r="M53" s="11">
        <v>33.252564829612822</v>
      </c>
      <c r="N53" s="11">
        <v>6.2769254841568785</v>
      </c>
      <c r="O53" s="11">
        <v>25.050055021921271</v>
      </c>
    </row>
    <row r="54" spans="1:15" x14ac:dyDescent="0.25">
      <c r="A54" t="s">
        <v>282</v>
      </c>
      <c r="B54">
        <v>1</v>
      </c>
      <c r="C54">
        <v>2</v>
      </c>
      <c r="D54">
        <v>24</v>
      </c>
      <c r="E54" s="1">
        <v>14480</v>
      </c>
      <c r="F54" s="1">
        <v>10800</v>
      </c>
      <c r="G54" s="1">
        <v>76760000</v>
      </c>
      <c r="H54" s="11">
        <v>1761.7655173417988</v>
      </c>
      <c r="I54" s="12">
        <v>429.22214295222562</v>
      </c>
      <c r="J54" s="12">
        <v>290.80659852400129</v>
      </c>
      <c r="K54" s="12">
        <v>34.532615740680001</v>
      </c>
      <c r="L54" s="12">
        <v>1990.4262611596871</v>
      </c>
      <c r="M54" s="12">
        <v>1079.0166645230047</v>
      </c>
      <c r="N54" s="12">
        <v>31.328083147999234</v>
      </c>
      <c r="O54" s="12">
        <v>48.428995787749258</v>
      </c>
    </row>
    <row r="55" spans="1:15" x14ac:dyDescent="0.25">
      <c r="A55" t="s">
        <v>283</v>
      </c>
      <c r="B55">
        <v>1</v>
      </c>
      <c r="C55">
        <v>2</v>
      </c>
      <c r="D55">
        <v>24</v>
      </c>
      <c r="E55" s="1">
        <v>15100</v>
      </c>
      <c r="F55" s="1">
        <v>8163</v>
      </c>
      <c r="G55" s="1">
        <v>51050000</v>
      </c>
      <c r="H55" s="11">
        <v>1209.2472778287465</v>
      </c>
      <c r="I55" s="12">
        <v>610.17671737683906</v>
      </c>
      <c r="J55" s="12">
        <v>351.52147765751647</v>
      </c>
      <c r="K55" s="12">
        <v>23.357288130108572</v>
      </c>
      <c r="L55" s="12">
        <v>2041.4793268332035</v>
      </c>
      <c r="M55" s="12">
        <v>1096.6111608164267</v>
      </c>
      <c r="N55" s="12">
        <v>21.041099436650263</v>
      </c>
      <c r="O55" s="12">
        <v>40.952107882618023</v>
      </c>
    </row>
    <row r="56" spans="1:15" x14ac:dyDescent="0.25">
      <c r="A56" t="s">
        <v>284</v>
      </c>
      <c r="B56">
        <v>1</v>
      </c>
      <c r="C56">
        <v>2</v>
      </c>
      <c r="D56">
        <v>24</v>
      </c>
      <c r="E56" s="1">
        <v>9459</v>
      </c>
      <c r="F56" s="1">
        <v>3151</v>
      </c>
      <c r="G56" s="1">
        <v>67870000</v>
      </c>
    </row>
    <row r="57" spans="1:15" x14ac:dyDescent="0.25">
      <c r="A57" t="s">
        <v>285</v>
      </c>
      <c r="B57">
        <v>3</v>
      </c>
      <c r="C57">
        <v>2</v>
      </c>
      <c r="D57">
        <v>2</v>
      </c>
      <c r="E57" s="1">
        <v>5555</v>
      </c>
      <c r="F57" s="1">
        <v>11600</v>
      </c>
      <c r="G57" s="1">
        <v>588600</v>
      </c>
      <c r="H57" s="11">
        <v>4534.5973886309175</v>
      </c>
      <c r="I57" s="12">
        <v>696.1596194640282</v>
      </c>
      <c r="J57" s="12">
        <v>113.003483931711</v>
      </c>
      <c r="K57" s="12">
        <v>87.576427378366219</v>
      </c>
      <c r="L57" s="12">
        <v>2549.2443403646175</v>
      </c>
      <c r="M57" s="12">
        <v>66.492387983496585</v>
      </c>
      <c r="N57" s="12">
        <v>10.651443688323443</v>
      </c>
      <c r="O57" s="12">
        <v>27.391234868130635</v>
      </c>
    </row>
    <row r="58" spans="1:15" x14ac:dyDescent="0.25">
      <c r="A58" t="s">
        <v>286</v>
      </c>
      <c r="B58">
        <v>3</v>
      </c>
      <c r="C58">
        <v>2</v>
      </c>
      <c r="D58">
        <v>2</v>
      </c>
      <c r="E58" s="1">
        <v>6271</v>
      </c>
      <c r="F58" s="1">
        <v>4705</v>
      </c>
      <c r="G58" s="1">
        <v>902800</v>
      </c>
      <c r="H58" s="11">
        <v>2728.7982835868534</v>
      </c>
      <c r="I58" s="12">
        <v>386.28347797519024</v>
      </c>
      <c r="J58" s="12">
        <v>144.06408203031683</v>
      </c>
      <c r="K58" s="12">
        <v>47.10692882059049</v>
      </c>
      <c r="L58" s="12">
        <v>2097.7189585685142</v>
      </c>
      <c r="M58" s="12">
        <v>56.816435870708403</v>
      </c>
      <c r="N58" s="12">
        <v>7.216619565977898</v>
      </c>
      <c r="O58" s="12">
        <v>20.210746819504251</v>
      </c>
    </row>
    <row r="59" spans="1:15" x14ac:dyDescent="0.25">
      <c r="A59" t="s">
        <v>287</v>
      </c>
      <c r="B59">
        <v>3</v>
      </c>
      <c r="C59">
        <v>2</v>
      </c>
      <c r="D59">
        <v>2</v>
      </c>
      <c r="E59" s="1">
        <v>5715</v>
      </c>
      <c r="F59" s="1">
        <v>8012</v>
      </c>
      <c r="G59" s="1">
        <v>926100</v>
      </c>
      <c r="H59" s="11">
        <v>4134.3193200029973</v>
      </c>
      <c r="I59" s="12">
        <v>510.51025041020597</v>
      </c>
      <c r="J59" s="12">
        <v>136.38700064846313</v>
      </c>
      <c r="K59" s="12">
        <v>40.40264314227116</v>
      </c>
      <c r="L59" s="12">
        <v>2567.8386603290814</v>
      </c>
      <c r="M59" s="12">
        <v>102.59829056017689</v>
      </c>
      <c r="N59" s="12">
        <v>7.4263017592284539</v>
      </c>
      <c r="O59" s="12">
        <v>21.456351728561572</v>
      </c>
    </row>
    <row r="60" spans="1:15" x14ac:dyDescent="0.25">
      <c r="A60" t="s">
        <v>288</v>
      </c>
      <c r="B60">
        <v>3</v>
      </c>
      <c r="C60">
        <v>2</v>
      </c>
      <c r="D60">
        <v>2</v>
      </c>
      <c r="E60" s="1">
        <v>4915</v>
      </c>
      <c r="F60" s="1">
        <v>5452</v>
      </c>
      <c r="G60" s="1">
        <v>314900</v>
      </c>
      <c r="H60" s="12">
        <v>2546.8613378417112</v>
      </c>
      <c r="I60" s="12">
        <v>408.24487065509709</v>
      </c>
      <c r="J60" s="12">
        <v>168.32164446433217</v>
      </c>
      <c r="K60" s="12">
        <v>79.506294601686605</v>
      </c>
      <c r="L60" s="12">
        <v>1930.4353640709332</v>
      </c>
      <c r="M60" s="12">
        <v>49.708015759938476</v>
      </c>
      <c r="N60" s="12">
        <v>5.7453994326209026</v>
      </c>
      <c r="O60" s="12">
        <v>16.065617956081319</v>
      </c>
    </row>
    <row r="61" spans="1:15" x14ac:dyDescent="0.25">
      <c r="A61" t="s">
        <v>289</v>
      </c>
      <c r="B61">
        <v>3</v>
      </c>
      <c r="C61">
        <v>2</v>
      </c>
      <c r="D61">
        <v>24</v>
      </c>
      <c r="E61" s="1">
        <v>19720</v>
      </c>
      <c r="F61" s="1">
        <v>27900</v>
      </c>
      <c r="G61" s="1">
        <v>163000000</v>
      </c>
      <c r="H61" s="11">
        <v>2440.8924490475179</v>
      </c>
      <c r="I61" s="12">
        <v>982.06107208773199</v>
      </c>
      <c r="J61" s="12">
        <v>374.15804126515633</v>
      </c>
      <c r="K61" s="12">
        <v>69.116333426888929</v>
      </c>
      <c r="L61" s="12">
        <v>1834.7085208888748</v>
      </c>
      <c r="M61" s="12">
        <v>1137.2883789759437</v>
      </c>
      <c r="N61" s="12">
        <v>26.211342312479641</v>
      </c>
      <c r="O61" s="12">
        <v>78.634026937438904</v>
      </c>
    </row>
    <row r="62" spans="1:15" x14ac:dyDescent="0.25">
      <c r="A62" t="s">
        <v>290</v>
      </c>
      <c r="B62">
        <v>3</v>
      </c>
      <c r="C62">
        <v>2</v>
      </c>
      <c r="D62">
        <v>24</v>
      </c>
      <c r="E62" s="1">
        <v>21770</v>
      </c>
      <c r="F62" s="1">
        <v>28380</v>
      </c>
      <c r="G62" s="1">
        <v>202700000</v>
      </c>
      <c r="H62" s="11">
        <v>2383.4237379214906</v>
      </c>
      <c r="I62" s="12">
        <v>662.02884791081522</v>
      </c>
      <c r="J62" s="12">
        <v>359.14503360105766</v>
      </c>
      <c r="K62" s="12">
        <v>72.103291412770773</v>
      </c>
      <c r="L62" s="12">
        <v>2463.9003432002619</v>
      </c>
      <c r="M62" s="12">
        <v>1914.2524703951315</v>
      </c>
      <c r="N62" s="12">
        <v>78.678916530515806</v>
      </c>
      <c r="O62" s="12">
        <v>100.132369695664</v>
      </c>
    </row>
    <row r="63" spans="1:15" x14ac:dyDescent="0.25">
      <c r="A63" t="s">
        <v>291</v>
      </c>
      <c r="B63">
        <v>3</v>
      </c>
      <c r="C63">
        <v>2</v>
      </c>
      <c r="D63">
        <v>24</v>
      </c>
      <c r="E63" s="1">
        <v>33980</v>
      </c>
      <c r="F63" s="1">
        <v>43920</v>
      </c>
      <c r="G63" s="1">
        <v>323400000</v>
      </c>
      <c r="H63" s="11">
        <v>2740.0775267088966</v>
      </c>
      <c r="I63" s="12">
        <v>762.56610601346063</v>
      </c>
      <c r="J63" s="12">
        <v>535.88221584175119</v>
      </c>
      <c r="K63" s="12">
        <v>50.037171695020987</v>
      </c>
      <c r="L63" s="12">
        <v>2280.3972810174805</v>
      </c>
      <c r="M63" s="12">
        <v>2020.0831526627051</v>
      </c>
      <c r="N63" s="12">
        <v>45.502474098181452</v>
      </c>
      <c r="O63" s="12">
        <v>110.51265374337659</v>
      </c>
    </row>
    <row r="64" spans="1:15" x14ac:dyDescent="0.25">
      <c r="A64" t="s">
        <v>292</v>
      </c>
      <c r="B64">
        <v>3</v>
      </c>
      <c r="C64">
        <v>2</v>
      </c>
      <c r="D64">
        <v>24</v>
      </c>
      <c r="E64" s="1">
        <v>13220</v>
      </c>
      <c r="F64" s="1">
        <v>20120</v>
      </c>
      <c r="G64" s="1">
        <v>102300000</v>
      </c>
      <c r="H64" s="11">
        <v>1654.2358693038623</v>
      </c>
      <c r="I64" s="12">
        <v>571.27650601884022</v>
      </c>
      <c r="J64" s="12">
        <v>479.07633634821752</v>
      </c>
      <c r="K64" s="12">
        <v>40.463613038205921</v>
      </c>
      <c r="L64" s="12">
        <v>1664.2304347699635</v>
      </c>
      <c r="M64" s="12">
        <v>1128.604542268575</v>
      </c>
      <c r="N64" s="12">
        <v>27.682507299251078</v>
      </c>
      <c r="O64" s="12">
        <v>67.081288415398944</v>
      </c>
    </row>
    <row r="65" spans="1:15" x14ac:dyDescent="0.25">
      <c r="A65" t="s">
        <v>293</v>
      </c>
      <c r="B65">
        <v>2</v>
      </c>
      <c r="C65">
        <v>2</v>
      </c>
      <c r="D65">
        <v>2</v>
      </c>
      <c r="E65" s="1">
        <v>2681</v>
      </c>
      <c r="F65" s="1">
        <v>5715</v>
      </c>
      <c r="G65" s="1">
        <v>360300</v>
      </c>
      <c r="H65" s="11">
        <v>3783.7929282988944</v>
      </c>
      <c r="I65" s="12">
        <v>378.75349250057997</v>
      </c>
      <c r="J65" s="12">
        <v>99.034514016413937</v>
      </c>
      <c r="K65" s="12">
        <v>26.08206678444807</v>
      </c>
      <c r="L65" s="12">
        <v>2313.8761965281769</v>
      </c>
      <c r="M65" s="12">
        <v>17.521942053669591</v>
      </c>
      <c r="N65" s="12">
        <v>6.580337950204787</v>
      </c>
      <c r="O65" s="12">
        <v>13.937022842413537</v>
      </c>
    </row>
    <row r="66" spans="1:15" x14ac:dyDescent="0.25">
      <c r="A66" t="s">
        <v>294</v>
      </c>
      <c r="B66">
        <v>2</v>
      </c>
      <c r="C66">
        <v>2</v>
      </c>
      <c r="D66">
        <v>2</v>
      </c>
      <c r="E66" s="1">
        <v>2400</v>
      </c>
      <c r="F66" s="1">
        <v>5589</v>
      </c>
      <c r="G66" s="1">
        <v>144300</v>
      </c>
      <c r="H66" s="11">
        <v>4358.1460263539657</v>
      </c>
      <c r="I66" s="12">
        <v>630.77573355296477</v>
      </c>
      <c r="J66" s="12">
        <v>122.84745929118284</v>
      </c>
      <c r="K66" s="12">
        <v>38.899988073256928</v>
      </c>
      <c r="L66" s="12">
        <v>2267.9139555246306</v>
      </c>
      <c r="M66" s="12">
        <v>38.842098173350095</v>
      </c>
      <c r="N66" s="12">
        <v>7.0946800292378418</v>
      </c>
      <c r="O66" s="12">
        <v>19.549960928781509</v>
      </c>
    </row>
    <row r="67" spans="1:15" x14ac:dyDescent="0.25">
      <c r="A67" t="s">
        <v>295</v>
      </c>
      <c r="B67">
        <v>2</v>
      </c>
      <c r="C67">
        <v>2</v>
      </c>
      <c r="D67">
        <v>2</v>
      </c>
      <c r="E67" s="1">
        <v>5563</v>
      </c>
      <c r="F67" s="1">
        <v>4297</v>
      </c>
      <c r="G67" s="1">
        <v>248700</v>
      </c>
      <c r="H67" s="11">
        <v>3783.7929282988944</v>
      </c>
      <c r="I67" s="12">
        <v>378.75349250057997</v>
      </c>
      <c r="J67" s="12">
        <v>99.034514016413937</v>
      </c>
      <c r="K67" s="12">
        <v>26.08206678444807</v>
      </c>
      <c r="L67" s="12">
        <v>2313.8761965281769</v>
      </c>
      <c r="M67" s="12">
        <v>17.521942053669591</v>
      </c>
      <c r="N67" s="12">
        <v>6.580337950204787</v>
      </c>
      <c r="O67" s="12">
        <v>13.937022842413537</v>
      </c>
    </row>
    <row r="68" spans="1:15" x14ac:dyDescent="0.25">
      <c r="A68" t="s">
        <v>296</v>
      </c>
      <c r="B68">
        <v>2</v>
      </c>
      <c r="C68">
        <v>2</v>
      </c>
      <c r="D68">
        <v>2</v>
      </c>
      <c r="E68" s="1">
        <v>2311</v>
      </c>
      <c r="F68" s="1">
        <v>6500</v>
      </c>
      <c r="G68" s="1">
        <v>86920</v>
      </c>
      <c r="H68" s="11">
        <v>2408.9528992017595</v>
      </c>
      <c r="I68" s="12">
        <v>541.36189441303463</v>
      </c>
      <c r="J68" s="12">
        <v>379.08797234236772</v>
      </c>
      <c r="K68" s="12">
        <v>23.357090161700036</v>
      </c>
      <c r="L68" s="12">
        <v>2224.6917621699022</v>
      </c>
      <c r="M68" s="12">
        <v>9.5268162140331007</v>
      </c>
      <c r="N68" s="12">
        <v>3.0287261158356724</v>
      </c>
      <c r="O68" s="12">
        <v>5.615934936856064</v>
      </c>
    </row>
    <row r="69" spans="1:15" x14ac:dyDescent="0.25">
      <c r="A69" t="s">
        <v>297</v>
      </c>
      <c r="B69">
        <v>2</v>
      </c>
      <c r="C69">
        <v>2</v>
      </c>
      <c r="D69">
        <v>24</v>
      </c>
      <c r="E69" s="1">
        <v>17940</v>
      </c>
      <c r="F69" s="1">
        <v>44200</v>
      </c>
      <c r="G69" s="1">
        <v>170400000</v>
      </c>
      <c r="H69" s="11">
        <v>3135.8389716714246</v>
      </c>
      <c r="I69" s="12">
        <v>955.80981002468604</v>
      </c>
      <c r="J69" s="12">
        <v>335.33699647207771</v>
      </c>
      <c r="K69" s="12">
        <v>45.328045061409505</v>
      </c>
      <c r="L69" s="11">
        <v>3274.8051948051948</v>
      </c>
      <c r="M69" s="11">
        <v>1322.090801760223</v>
      </c>
      <c r="N69" s="11">
        <v>25.419256642280626</v>
      </c>
      <c r="O69" s="11">
        <v>48.051282905883198</v>
      </c>
    </row>
    <row r="70" spans="1:15" x14ac:dyDescent="0.25">
      <c r="A70" t="s">
        <v>298</v>
      </c>
      <c r="B70">
        <v>2</v>
      </c>
      <c r="C70">
        <v>2</v>
      </c>
      <c r="D70">
        <v>24</v>
      </c>
      <c r="E70" s="1">
        <v>21110</v>
      </c>
      <c r="F70" s="1">
        <v>10560</v>
      </c>
      <c r="G70" s="1">
        <v>92320000</v>
      </c>
      <c r="H70" s="11">
        <v>4192.192997254715</v>
      </c>
      <c r="I70" s="12">
        <v>1026.9544516467001</v>
      </c>
      <c r="J70" s="12">
        <v>295.99112136226734</v>
      </c>
      <c r="K70" s="12">
        <v>42.438560564846242</v>
      </c>
      <c r="L70" s="11">
        <v>3089.960302868586</v>
      </c>
      <c r="M70" s="11">
        <v>1331.7411941706498</v>
      </c>
      <c r="N70" s="11">
        <v>40.691576161197887</v>
      </c>
      <c r="O70" s="11">
        <v>31.107676493324909</v>
      </c>
    </row>
    <row r="71" spans="1:15" x14ac:dyDescent="0.25">
      <c r="A71" t="s">
        <v>299</v>
      </c>
      <c r="B71">
        <v>2</v>
      </c>
      <c r="C71">
        <v>2</v>
      </c>
      <c r="D71">
        <v>24</v>
      </c>
      <c r="E71" s="1">
        <v>6674</v>
      </c>
      <c r="F71" s="1">
        <v>19310</v>
      </c>
      <c r="G71" s="1">
        <v>173700000</v>
      </c>
      <c r="H71" s="11">
        <v>6091.8123223547318</v>
      </c>
      <c r="I71" s="12">
        <v>1652.791614280703</v>
      </c>
      <c r="J71" s="12">
        <v>233.83386387332416</v>
      </c>
      <c r="K71" s="12">
        <v>43.875403124577559</v>
      </c>
      <c r="L71" s="11">
        <v>2719.5763524389968</v>
      </c>
      <c r="M71" s="11">
        <v>709.83875861924639</v>
      </c>
      <c r="N71" s="11">
        <v>22.531387852052937</v>
      </c>
      <c r="O71" s="11">
        <v>40.564884780167787</v>
      </c>
    </row>
    <row r="72" spans="1:15" x14ac:dyDescent="0.25">
      <c r="B72" t="s">
        <v>229</v>
      </c>
      <c r="C72" t="s">
        <v>229</v>
      </c>
      <c r="D72" t="s">
        <v>229</v>
      </c>
    </row>
    <row r="73" spans="1:15" x14ac:dyDescent="0.25">
      <c r="B73" t="s">
        <v>229</v>
      </c>
      <c r="C73" t="s">
        <v>229</v>
      </c>
      <c r="D73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C68D-177B-40BC-88A7-28F11D1E780E}">
  <dimension ref="A1:O73"/>
  <sheetViews>
    <sheetView workbookViewId="0">
      <selection activeCell="H19" sqref="H19"/>
    </sheetView>
  </sheetViews>
  <sheetFormatPr defaultRowHeight="15" x14ac:dyDescent="0.25"/>
  <cols>
    <col min="1" max="1" width="12.2851562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10.28515625" bestFit="1" customWidth="1"/>
    <col min="6" max="6" width="11.42578125" bestFit="1" customWidth="1"/>
    <col min="7" max="7" width="11" bestFit="1" customWidth="1"/>
  </cols>
  <sheetData>
    <row r="1" spans="1:15" x14ac:dyDescent="0.25">
      <c r="A1" t="s">
        <v>0</v>
      </c>
      <c r="B1" t="s">
        <v>53</v>
      </c>
      <c r="C1" t="s">
        <v>52</v>
      </c>
      <c r="D1" t="s">
        <v>86</v>
      </c>
      <c r="E1" t="s">
        <v>48</v>
      </c>
      <c r="F1" t="s">
        <v>49</v>
      </c>
      <c r="G1" t="s">
        <v>50</v>
      </c>
      <c r="H1" t="s">
        <v>79</v>
      </c>
      <c r="I1" t="s">
        <v>78</v>
      </c>
      <c r="J1" t="s">
        <v>80</v>
      </c>
      <c r="K1" s="6" t="s">
        <v>81</v>
      </c>
      <c r="L1" s="6" t="s">
        <v>82</v>
      </c>
      <c r="M1" t="s">
        <v>83</v>
      </c>
      <c r="N1" t="s">
        <v>84</v>
      </c>
      <c r="O1" t="s">
        <v>85</v>
      </c>
    </row>
    <row r="2" spans="1:15" x14ac:dyDescent="0.25">
      <c r="A2" t="s">
        <v>87</v>
      </c>
      <c r="B2">
        <v>1</v>
      </c>
      <c r="C2">
        <v>1</v>
      </c>
      <c r="D2">
        <v>2</v>
      </c>
      <c r="E2" s="1">
        <v>3293</v>
      </c>
      <c r="F2" s="1">
        <v>1000</v>
      </c>
      <c r="G2" s="1">
        <v>4607</v>
      </c>
    </row>
    <row r="3" spans="1:15" x14ac:dyDescent="0.25">
      <c r="A3" t="s">
        <v>88</v>
      </c>
      <c r="B3">
        <v>1</v>
      </c>
      <c r="C3">
        <v>1</v>
      </c>
      <c r="D3">
        <v>2</v>
      </c>
      <c r="E3" s="1">
        <v>1931</v>
      </c>
      <c r="F3" s="1">
        <v>20570</v>
      </c>
      <c r="G3" s="1">
        <v>2855</v>
      </c>
      <c r="H3" s="4">
        <v>7203.5064043044213</v>
      </c>
      <c r="I3" s="5">
        <v>173.32400557905302</v>
      </c>
      <c r="J3" s="5">
        <v>20.187567396858483</v>
      </c>
      <c r="K3" s="5">
        <v>6.9810043630043292</v>
      </c>
      <c r="L3" s="4">
        <v>6992.0050963228905</v>
      </c>
      <c r="M3" s="4">
        <v>7.7312249088752569</v>
      </c>
      <c r="N3" s="4">
        <v>1.0793162531536271</v>
      </c>
      <c r="O3" s="4">
        <v>0</v>
      </c>
    </row>
    <row r="4" spans="1:15" x14ac:dyDescent="0.25">
      <c r="A4" t="s">
        <v>90</v>
      </c>
      <c r="B4">
        <v>1</v>
      </c>
      <c r="C4">
        <v>1</v>
      </c>
      <c r="D4">
        <v>2</v>
      </c>
      <c r="E4" s="1">
        <v>1391</v>
      </c>
      <c r="F4" s="1">
        <v>10760</v>
      </c>
      <c r="G4" s="1">
        <v>2343</v>
      </c>
      <c r="H4" s="4">
        <v>7633.2938879346311</v>
      </c>
      <c r="I4" s="5">
        <v>195.15056185766272</v>
      </c>
      <c r="J4" s="5">
        <v>85.931982107313331</v>
      </c>
      <c r="K4" s="5">
        <v>4.3485032840346998</v>
      </c>
      <c r="L4" s="4">
        <v>7220.5548723676566</v>
      </c>
      <c r="M4" s="4">
        <v>0</v>
      </c>
      <c r="N4" s="4">
        <v>0.52101105652063673</v>
      </c>
      <c r="O4" s="4">
        <v>0</v>
      </c>
    </row>
    <row r="5" spans="1:15" x14ac:dyDescent="0.25">
      <c r="A5" t="s">
        <v>91</v>
      </c>
      <c r="B5">
        <v>1</v>
      </c>
      <c r="C5">
        <v>1</v>
      </c>
      <c r="D5">
        <v>24</v>
      </c>
      <c r="E5" s="1">
        <v>1713</v>
      </c>
      <c r="F5" s="1">
        <v>5454</v>
      </c>
      <c r="G5" s="1">
        <v>1835</v>
      </c>
      <c r="H5" s="4">
        <v>8556.7021772084354</v>
      </c>
      <c r="I5" s="5">
        <v>124.62568899954385</v>
      </c>
      <c r="J5" s="5">
        <v>22.391643864604198</v>
      </c>
      <c r="K5" s="5">
        <v>2.4660734166925056</v>
      </c>
      <c r="L5" s="4">
        <v>9513.0611987017492</v>
      </c>
      <c r="M5" s="4">
        <v>0</v>
      </c>
      <c r="N5" s="4">
        <v>0.9518882732184426</v>
      </c>
      <c r="O5" s="4">
        <v>0</v>
      </c>
    </row>
    <row r="6" spans="1:15" x14ac:dyDescent="0.25">
      <c r="A6" t="s">
        <v>92</v>
      </c>
      <c r="B6">
        <v>1</v>
      </c>
      <c r="C6">
        <v>1</v>
      </c>
      <c r="D6">
        <v>24</v>
      </c>
      <c r="E6" s="1">
        <v>1648</v>
      </c>
      <c r="F6" s="1">
        <v>12580</v>
      </c>
      <c r="G6" s="1">
        <v>2488</v>
      </c>
      <c r="H6" s="4">
        <v>7446.5739642691015</v>
      </c>
      <c r="I6" s="5">
        <v>150.20911174745191</v>
      </c>
      <c r="J6" s="5">
        <v>19.1677790683575</v>
      </c>
      <c r="K6" s="5">
        <v>3.1701904615307348</v>
      </c>
      <c r="L6" s="4">
        <v>11426.164314778533</v>
      </c>
      <c r="M6" s="4">
        <v>0</v>
      </c>
      <c r="N6" s="4">
        <v>0.32357241144822746</v>
      </c>
      <c r="O6" s="4">
        <v>0</v>
      </c>
    </row>
    <row r="7" spans="1:15" x14ac:dyDescent="0.25">
      <c r="A7" t="s">
        <v>93</v>
      </c>
      <c r="B7">
        <v>1</v>
      </c>
      <c r="C7">
        <v>1</v>
      </c>
      <c r="D7">
        <v>24</v>
      </c>
      <c r="E7" s="1">
        <v>1335</v>
      </c>
      <c r="F7" s="1">
        <v>3614</v>
      </c>
      <c r="G7" s="1">
        <v>1356</v>
      </c>
      <c r="H7" s="4">
        <v>7869.3063905115441</v>
      </c>
      <c r="I7" s="5">
        <v>174.87406571997093</v>
      </c>
      <c r="J7" s="5">
        <v>25.793747036073629</v>
      </c>
      <c r="K7" s="5">
        <v>5.2363344189288004</v>
      </c>
      <c r="L7" s="4">
        <v>6814.3655538913354</v>
      </c>
      <c r="M7" s="4">
        <v>0</v>
      </c>
      <c r="N7" s="4">
        <v>0</v>
      </c>
      <c r="O7" s="4">
        <v>0</v>
      </c>
    </row>
    <row r="8" spans="1:15" x14ac:dyDescent="0.25">
      <c r="A8" t="s">
        <v>94</v>
      </c>
      <c r="B8">
        <v>1</v>
      </c>
      <c r="C8">
        <v>1</v>
      </c>
      <c r="D8">
        <v>24</v>
      </c>
      <c r="E8" s="1">
        <v>1108</v>
      </c>
      <c r="F8" s="1">
        <v>8932</v>
      </c>
      <c r="G8" s="1">
        <v>2642</v>
      </c>
      <c r="H8" s="4">
        <v>5153.1872824929051</v>
      </c>
      <c r="I8" s="5">
        <v>158.67616733653753</v>
      </c>
      <c r="J8" s="5">
        <v>27.536186358493076</v>
      </c>
      <c r="K8" s="5">
        <v>3.2249644731881322</v>
      </c>
      <c r="L8" s="4">
        <v>10042.593559961935</v>
      </c>
      <c r="M8" s="4">
        <v>0</v>
      </c>
      <c r="N8" s="4">
        <v>0</v>
      </c>
      <c r="O8" s="4">
        <v>0</v>
      </c>
    </row>
    <row r="9" spans="1:15" x14ac:dyDescent="0.25">
      <c r="A9" t="s">
        <v>89</v>
      </c>
      <c r="B9">
        <v>1</v>
      </c>
      <c r="C9">
        <v>1</v>
      </c>
      <c r="D9">
        <v>2</v>
      </c>
      <c r="E9" s="1">
        <v>1099</v>
      </c>
      <c r="F9" s="1">
        <v>9417</v>
      </c>
      <c r="G9" s="1">
        <v>2574</v>
      </c>
      <c r="H9" s="4">
        <v>7752.9353530231083</v>
      </c>
      <c r="I9" s="5">
        <v>227.65133126929663</v>
      </c>
      <c r="J9" s="5">
        <v>25.171837916677333</v>
      </c>
      <c r="K9" s="5">
        <v>8.0317498733598125</v>
      </c>
      <c r="L9" s="4">
        <v>8535.1451769008672</v>
      </c>
      <c r="M9" s="4">
        <v>0</v>
      </c>
      <c r="N9" s="4">
        <v>1.0562123673720447</v>
      </c>
      <c r="O9" s="4">
        <v>0</v>
      </c>
    </row>
    <row r="10" spans="1:15" x14ac:dyDescent="0.25">
      <c r="A10" t="s">
        <v>96</v>
      </c>
      <c r="B10">
        <v>1</v>
      </c>
      <c r="C10">
        <v>3</v>
      </c>
      <c r="D10">
        <v>2</v>
      </c>
      <c r="E10" s="1">
        <v>5420</v>
      </c>
      <c r="F10" s="1">
        <v>23510</v>
      </c>
      <c r="G10" s="1">
        <v>6541</v>
      </c>
      <c r="H10" s="4">
        <v>6433.7026313367232</v>
      </c>
      <c r="I10" s="5">
        <v>158.74714611872147</v>
      </c>
      <c r="J10" s="5">
        <v>29.30477723211294</v>
      </c>
      <c r="K10" s="5">
        <v>5.5149485094620383</v>
      </c>
      <c r="L10" s="4">
        <v>8926.729437856382</v>
      </c>
      <c r="M10" s="4">
        <v>12.157392262432134</v>
      </c>
      <c r="N10" s="4">
        <v>0.74301500316029534</v>
      </c>
      <c r="O10" s="4">
        <v>0</v>
      </c>
    </row>
    <row r="11" spans="1:15" x14ac:dyDescent="0.25">
      <c r="A11" t="s">
        <v>98</v>
      </c>
      <c r="B11">
        <v>1</v>
      </c>
      <c r="C11">
        <v>3</v>
      </c>
      <c r="D11">
        <v>2</v>
      </c>
      <c r="E11" s="1">
        <v>1995</v>
      </c>
      <c r="F11" s="1">
        <v>10550</v>
      </c>
      <c r="G11" s="1">
        <v>10080</v>
      </c>
      <c r="H11" s="4">
        <v>7838.0509216821565</v>
      </c>
      <c r="I11" s="5">
        <v>172.19068419351686</v>
      </c>
      <c r="J11" s="5">
        <v>119.02642795750175</v>
      </c>
      <c r="K11" s="5">
        <v>5.3620669279590958</v>
      </c>
      <c r="L11" s="4">
        <v>8010.7623475827631</v>
      </c>
      <c r="M11" s="4">
        <v>8.5602179435107981</v>
      </c>
      <c r="N11" s="4">
        <v>1.5675473239852311</v>
      </c>
      <c r="O11" s="4">
        <v>0</v>
      </c>
    </row>
    <row r="12" spans="1:15" x14ac:dyDescent="0.25">
      <c r="A12" t="s">
        <v>99</v>
      </c>
      <c r="B12">
        <v>1</v>
      </c>
      <c r="C12">
        <v>3</v>
      </c>
      <c r="D12">
        <v>2</v>
      </c>
      <c r="E12" s="1">
        <v>1685</v>
      </c>
      <c r="F12" s="1">
        <v>9579</v>
      </c>
      <c r="G12" s="1">
        <v>7096</v>
      </c>
      <c r="H12" s="4">
        <v>4991.3707403824828</v>
      </c>
      <c r="I12" s="5">
        <v>63.443196909332372</v>
      </c>
      <c r="J12" s="5">
        <v>702.13286160130019</v>
      </c>
      <c r="K12" s="5">
        <v>2.6479764703778863</v>
      </c>
      <c r="L12" s="4">
        <v>4302.4439040375291</v>
      </c>
      <c r="M12" s="4">
        <v>4.7688035735844503</v>
      </c>
      <c r="N12" s="4">
        <v>0.77061300387094467</v>
      </c>
      <c r="O12" s="4">
        <v>0</v>
      </c>
    </row>
    <row r="13" spans="1:15" x14ac:dyDescent="0.25">
      <c r="A13" t="s">
        <v>100</v>
      </c>
      <c r="B13">
        <v>1</v>
      </c>
      <c r="C13">
        <v>3</v>
      </c>
      <c r="D13">
        <v>24</v>
      </c>
      <c r="E13" s="1">
        <v>17330</v>
      </c>
      <c r="F13" s="1">
        <v>48020</v>
      </c>
      <c r="G13" s="1">
        <v>2342000</v>
      </c>
      <c r="H13" s="4">
        <v>6919.5236394684907</v>
      </c>
      <c r="I13" s="5">
        <v>615.72905420674181</v>
      </c>
      <c r="J13" s="5">
        <v>28.784173362375835</v>
      </c>
      <c r="K13" s="5">
        <v>48.327201040616963</v>
      </c>
      <c r="L13" s="4">
        <v>9282.8156917697743</v>
      </c>
      <c r="M13" s="4">
        <v>174.30025656334249</v>
      </c>
      <c r="N13" s="4">
        <v>6.3773618294989332</v>
      </c>
      <c r="O13" s="4">
        <v>13.443057517356992</v>
      </c>
    </row>
    <row r="14" spans="1:15" x14ac:dyDescent="0.25">
      <c r="A14" t="s">
        <v>101</v>
      </c>
      <c r="B14">
        <v>1</v>
      </c>
      <c r="C14">
        <v>3</v>
      </c>
      <c r="D14">
        <v>24</v>
      </c>
      <c r="E14" s="1">
        <v>3710</v>
      </c>
      <c r="F14" s="1">
        <v>6297</v>
      </c>
      <c r="G14" s="1">
        <v>3613</v>
      </c>
      <c r="H14" s="4">
        <v>5607.9894410400138</v>
      </c>
      <c r="I14" s="5">
        <v>277.0819425439322</v>
      </c>
      <c r="J14" s="5">
        <v>16.85034106567479</v>
      </c>
      <c r="K14" s="5">
        <v>15.106963390230614</v>
      </c>
      <c r="L14" s="4">
        <v>5982.0643052508631</v>
      </c>
      <c r="M14" s="4">
        <v>52.283523305784769</v>
      </c>
      <c r="N14" s="4">
        <v>3.3841670990808206</v>
      </c>
      <c r="O14" s="4">
        <v>2.5929733617765756</v>
      </c>
    </row>
    <row r="15" spans="1:15" x14ac:dyDescent="0.25">
      <c r="A15" t="s">
        <v>95</v>
      </c>
      <c r="B15">
        <v>1</v>
      </c>
      <c r="C15">
        <v>3</v>
      </c>
      <c r="D15">
        <v>24</v>
      </c>
      <c r="E15" s="1">
        <v>5057</v>
      </c>
      <c r="F15" s="1">
        <v>33670</v>
      </c>
      <c r="G15" s="1">
        <v>594400</v>
      </c>
      <c r="H15" s="4">
        <v>5772.2340624782355</v>
      </c>
      <c r="I15" s="5">
        <v>392.38830815166722</v>
      </c>
      <c r="J15" s="5">
        <v>38.816285474961887</v>
      </c>
      <c r="K15" s="5">
        <v>27.841699149623974</v>
      </c>
      <c r="L15" s="5">
        <v>7980.9760471434238</v>
      </c>
      <c r="M15" s="5">
        <v>128.77740213530356</v>
      </c>
      <c r="N15" s="5">
        <v>5.7319615942107021</v>
      </c>
      <c r="O15" s="5">
        <v>7.2069840667457203</v>
      </c>
    </row>
    <row r="16" spans="1:15" x14ac:dyDescent="0.25">
      <c r="A16" t="s">
        <v>102</v>
      </c>
      <c r="B16">
        <v>1</v>
      </c>
      <c r="C16">
        <v>3</v>
      </c>
      <c r="D16">
        <v>24</v>
      </c>
      <c r="E16" s="1">
        <v>6172</v>
      </c>
      <c r="F16" s="1">
        <v>15250</v>
      </c>
      <c r="G16" s="1">
        <v>5960000</v>
      </c>
      <c r="H16" s="4">
        <v>5780.1146121663178</v>
      </c>
      <c r="I16" s="5">
        <v>432.17532495058776</v>
      </c>
      <c r="J16" s="5">
        <v>30.365002171348671</v>
      </c>
      <c r="K16" s="5">
        <v>29.610340530977108</v>
      </c>
      <c r="L16" s="5">
        <v>6565.1354759592496</v>
      </c>
      <c r="M16" s="5">
        <v>140.84587932817337</v>
      </c>
      <c r="N16" s="5">
        <v>5.1161632680957423</v>
      </c>
      <c r="O16" s="5">
        <v>5.371167364529791</v>
      </c>
    </row>
    <row r="17" spans="1:15" x14ac:dyDescent="0.25">
      <c r="A17" t="s">
        <v>300</v>
      </c>
      <c r="B17">
        <v>3</v>
      </c>
      <c r="C17">
        <v>3</v>
      </c>
      <c r="D17">
        <v>2</v>
      </c>
      <c r="E17" s="1">
        <v>4474</v>
      </c>
      <c r="F17" s="1">
        <v>6523</v>
      </c>
      <c r="G17" s="1">
        <v>4624</v>
      </c>
      <c r="H17" s="4">
        <v>7604.209211619308</v>
      </c>
      <c r="I17" s="5">
        <v>189.8698132491094</v>
      </c>
      <c r="J17" s="5">
        <v>43.274620893588505</v>
      </c>
      <c r="K17" s="5">
        <v>3.3000609168221566</v>
      </c>
      <c r="L17" s="4">
        <v>10207.594422453447</v>
      </c>
      <c r="M17" s="4">
        <v>0</v>
      </c>
      <c r="N17" s="4">
        <v>1.360102625925411</v>
      </c>
      <c r="O17" s="4">
        <v>0</v>
      </c>
    </row>
    <row r="18" spans="1:15" x14ac:dyDescent="0.25">
      <c r="A18" t="s">
        <v>103</v>
      </c>
      <c r="B18">
        <v>3</v>
      </c>
      <c r="C18">
        <v>3</v>
      </c>
      <c r="D18">
        <v>2</v>
      </c>
      <c r="E18" s="1">
        <v>1991</v>
      </c>
      <c r="F18" s="1">
        <v>4058</v>
      </c>
      <c r="G18" s="1">
        <v>2399</v>
      </c>
      <c r="H18" s="4">
        <v>45174.500886199443</v>
      </c>
      <c r="I18" s="5">
        <v>129.20095797645504</v>
      </c>
      <c r="J18" s="5">
        <v>29.554950336806712</v>
      </c>
      <c r="K18" s="5">
        <v>7.4022081826744461</v>
      </c>
      <c r="L18" s="4">
        <v>10524.334426271238</v>
      </c>
      <c r="M18" s="4">
        <v>0</v>
      </c>
      <c r="N18" s="4">
        <v>1.0279203701399469</v>
      </c>
      <c r="O18" s="4">
        <v>0</v>
      </c>
    </row>
    <row r="19" spans="1:15" x14ac:dyDescent="0.25">
      <c r="A19" t="s">
        <v>104</v>
      </c>
      <c r="B19">
        <v>3</v>
      </c>
      <c r="C19">
        <v>3</v>
      </c>
      <c r="D19">
        <v>2</v>
      </c>
      <c r="E19" s="1">
        <v>1936</v>
      </c>
      <c r="F19" s="1">
        <v>14700</v>
      </c>
      <c r="G19" s="1">
        <v>7020</v>
      </c>
      <c r="H19" s="4">
        <v>7604.209211619308</v>
      </c>
      <c r="I19" s="5">
        <v>189.8698132491094</v>
      </c>
      <c r="J19" s="5">
        <v>43.274620893588505</v>
      </c>
      <c r="K19" s="5">
        <v>3.3000609168221566</v>
      </c>
      <c r="L19" s="4">
        <v>10207.594422453447</v>
      </c>
      <c r="M19" s="4">
        <v>0</v>
      </c>
      <c r="N19" s="4">
        <v>1.360102625925411</v>
      </c>
      <c r="O19" s="4">
        <v>0</v>
      </c>
    </row>
    <row r="20" spans="1:15" x14ac:dyDescent="0.25">
      <c r="A20" t="s">
        <v>301</v>
      </c>
      <c r="B20">
        <v>3</v>
      </c>
      <c r="C20">
        <v>3</v>
      </c>
      <c r="D20">
        <v>2</v>
      </c>
      <c r="E20" s="1">
        <v>1696</v>
      </c>
      <c r="F20" s="1">
        <v>13890</v>
      </c>
      <c r="G20" s="1">
        <v>6508</v>
      </c>
      <c r="H20" s="4">
        <v>7768.5197147668969</v>
      </c>
      <c r="I20" s="5">
        <v>108.82136709878208</v>
      </c>
      <c r="J20" s="5">
        <v>58.886259730106673</v>
      </c>
      <c r="K20" s="5">
        <v>6.7752485493258856</v>
      </c>
      <c r="L20" s="4">
        <v>10483.3974731375</v>
      </c>
      <c r="M20" s="4">
        <v>0</v>
      </c>
      <c r="N20" s="4">
        <v>1.3837123222547396</v>
      </c>
      <c r="O20" s="4">
        <v>0</v>
      </c>
    </row>
    <row r="21" spans="1:15" x14ac:dyDescent="0.25">
      <c r="A21" t="s">
        <v>105</v>
      </c>
      <c r="B21">
        <v>3</v>
      </c>
      <c r="C21">
        <v>3</v>
      </c>
      <c r="D21">
        <v>24</v>
      </c>
      <c r="E21" s="1">
        <v>13440</v>
      </c>
      <c r="F21" s="1">
        <v>14650</v>
      </c>
      <c r="G21" s="1">
        <v>4438000</v>
      </c>
      <c r="H21" s="4">
        <v>6277.7488313579452</v>
      </c>
      <c r="I21" s="5">
        <v>611.59615750484386</v>
      </c>
      <c r="J21" s="5">
        <v>49.23747393405035</v>
      </c>
      <c r="K21" s="5">
        <v>41.53144799876371</v>
      </c>
      <c r="L21" s="4">
        <v>8576.1573409238772</v>
      </c>
      <c r="M21" s="4">
        <v>383.67753927410962</v>
      </c>
      <c r="N21" s="4">
        <v>3.9277803533714519</v>
      </c>
      <c r="O21" s="4">
        <v>10.209367148016506</v>
      </c>
    </row>
    <row r="22" spans="1:15" x14ac:dyDescent="0.25">
      <c r="A22" t="s">
        <v>106</v>
      </c>
      <c r="B22">
        <v>3</v>
      </c>
      <c r="C22">
        <v>3</v>
      </c>
      <c r="D22">
        <v>24</v>
      </c>
      <c r="E22" s="1">
        <v>17150</v>
      </c>
      <c r="F22" s="1">
        <v>49330</v>
      </c>
      <c r="G22" s="1">
        <v>5464000</v>
      </c>
    </row>
    <row r="23" spans="1:15" x14ac:dyDescent="0.25">
      <c r="A23" t="s">
        <v>107</v>
      </c>
      <c r="B23">
        <v>3</v>
      </c>
      <c r="C23">
        <v>3</v>
      </c>
      <c r="D23">
        <v>24</v>
      </c>
      <c r="E23" s="1">
        <v>13040</v>
      </c>
      <c r="F23" s="1">
        <v>9874</v>
      </c>
      <c r="G23" s="1">
        <v>1089000</v>
      </c>
    </row>
    <row r="24" spans="1:15" x14ac:dyDescent="0.25">
      <c r="A24" t="s">
        <v>108</v>
      </c>
      <c r="B24">
        <v>3</v>
      </c>
      <c r="C24">
        <v>3</v>
      </c>
      <c r="D24">
        <v>24</v>
      </c>
      <c r="E24" s="1">
        <v>7623</v>
      </c>
      <c r="F24" s="1">
        <v>40880</v>
      </c>
      <c r="G24" s="1">
        <v>145900</v>
      </c>
      <c r="H24" s="4">
        <v>6657.2606849227213</v>
      </c>
      <c r="I24" s="5">
        <v>687.82590307747012</v>
      </c>
      <c r="J24" s="5">
        <v>35.776200373394254</v>
      </c>
      <c r="K24" s="5">
        <v>51.861413671584678</v>
      </c>
      <c r="L24" s="4">
        <v>11254.071982381429</v>
      </c>
      <c r="M24" s="4">
        <v>291.82965361887125</v>
      </c>
      <c r="N24" s="4">
        <v>6.6853714826233679</v>
      </c>
      <c r="O24" s="4">
        <v>9.1278689057581062</v>
      </c>
    </row>
    <row r="25" spans="1:15" x14ac:dyDescent="0.25">
      <c r="A25" t="s">
        <v>109</v>
      </c>
      <c r="B25">
        <v>2</v>
      </c>
      <c r="C25">
        <v>3</v>
      </c>
      <c r="D25">
        <v>2</v>
      </c>
      <c r="E25" s="1">
        <v>2918</v>
      </c>
      <c r="F25" s="1">
        <v>12700</v>
      </c>
      <c r="G25" s="1">
        <v>5907</v>
      </c>
    </row>
    <row r="26" spans="1:15" x14ac:dyDescent="0.25">
      <c r="A26" t="s">
        <v>110</v>
      </c>
      <c r="B26">
        <v>2</v>
      </c>
      <c r="C26">
        <v>3</v>
      </c>
      <c r="D26">
        <v>2</v>
      </c>
      <c r="E26" s="1">
        <v>3415</v>
      </c>
      <c r="F26" s="1">
        <v>12860</v>
      </c>
      <c r="G26" s="1">
        <v>10670</v>
      </c>
      <c r="H26" s="4">
        <v>7659.4268447929508</v>
      </c>
      <c r="I26" s="5">
        <v>118.57062103583046</v>
      </c>
      <c r="J26" s="5">
        <v>18.509922393849703</v>
      </c>
      <c r="K26" s="5">
        <v>13.672691283066376</v>
      </c>
      <c r="L26" s="4">
        <v>6758.0268103599246</v>
      </c>
      <c r="M26" s="4">
        <v>0</v>
      </c>
      <c r="N26" s="4">
        <v>4.0255274851222147</v>
      </c>
      <c r="O26" s="4">
        <v>0</v>
      </c>
    </row>
    <row r="27" spans="1:15" x14ac:dyDescent="0.25">
      <c r="A27" t="s">
        <v>111</v>
      </c>
      <c r="B27">
        <v>2</v>
      </c>
      <c r="C27">
        <v>3</v>
      </c>
      <c r="D27">
        <v>2</v>
      </c>
      <c r="E27" s="1">
        <v>3213</v>
      </c>
      <c r="F27" s="1">
        <v>10570</v>
      </c>
      <c r="G27" s="1">
        <v>4512</v>
      </c>
      <c r="H27" s="4">
        <v>6349.9898969795768</v>
      </c>
      <c r="I27" s="5">
        <v>94.652592506669762</v>
      </c>
      <c r="J27" s="5">
        <v>37.097508166881084</v>
      </c>
      <c r="K27" s="5">
        <v>7.9821177111089003</v>
      </c>
      <c r="L27" s="4">
        <v>7367.4361056335301</v>
      </c>
      <c r="M27" s="4">
        <v>0</v>
      </c>
      <c r="N27" s="4">
        <v>0.75800803027844232</v>
      </c>
      <c r="O27" s="4">
        <v>0</v>
      </c>
    </row>
    <row r="28" spans="1:15" x14ac:dyDescent="0.25">
      <c r="A28" t="s">
        <v>112</v>
      </c>
      <c r="B28">
        <v>2</v>
      </c>
      <c r="C28">
        <v>3</v>
      </c>
      <c r="D28">
        <v>2</v>
      </c>
      <c r="E28" s="1">
        <v>1550</v>
      </c>
      <c r="F28" s="1">
        <v>4013</v>
      </c>
      <c r="G28" s="1">
        <v>1921</v>
      </c>
      <c r="H28" s="4">
        <v>6349.9898969795768</v>
      </c>
      <c r="I28" s="5">
        <v>94.652592506669762</v>
      </c>
      <c r="J28" s="5">
        <v>37.097508166881084</v>
      </c>
      <c r="K28" s="5">
        <v>7.9821177111089003</v>
      </c>
      <c r="L28" s="4">
        <v>7367.4361056335301</v>
      </c>
      <c r="M28" s="4">
        <v>0</v>
      </c>
      <c r="N28" s="4">
        <v>0.75800803027844232</v>
      </c>
      <c r="O28" s="4">
        <v>0</v>
      </c>
    </row>
    <row r="29" spans="1:15" x14ac:dyDescent="0.25">
      <c r="A29" t="s">
        <v>113</v>
      </c>
      <c r="B29">
        <v>2</v>
      </c>
      <c r="C29">
        <v>3</v>
      </c>
      <c r="D29">
        <v>24</v>
      </c>
      <c r="E29" s="1">
        <v>3953</v>
      </c>
      <c r="F29" s="1">
        <v>7500</v>
      </c>
      <c r="G29" s="1">
        <v>1721000</v>
      </c>
      <c r="H29" s="4">
        <v>10308.200277293176</v>
      </c>
      <c r="I29" s="5">
        <v>265.03631521866697</v>
      </c>
      <c r="J29" s="5">
        <v>34.608485821687218</v>
      </c>
      <c r="K29" s="5">
        <v>16.361001797188393</v>
      </c>
      <c r="L29" s="5">
        <v>11020.626180846522</v>
      </c>
      <c r="M29" s="5">
        <v>42.862826228600909</v>
      </c>
      <c r="N29" s="5">
        <v>6.1582464092418947</v>
      </c>
      <c r="O29" s="5">
        <v>3.324682678328013</v>
      </c>
    </row>
    <row r="30" spans="1:15" x14ac:dyDescent="0.25">
      <c r="A30" t="s">
        <v>114</v>
      </c>
      <c r="B30">
        <v>2</v>
      </c>
      <c r="C30">
        <v>3</v>
      </c>
      <c r="D30">
        <v>24</v>
      </c>
      <c r="E30" s="1">
        <v>5098</v>
      </c>
      <c r="F30" s="1">
        <v>2272</v>
      </c>
      <c r="G30" s="1">
        <v>2309000</v>
      </c>
    </row>
    <row r="31" spans="1:15" x14ac:dyDescent="0.25">
      <c r="A31" t="s">
        <v>115</v>
      </c>
      <c r="B31">
        <v>2</v>
      </c>
      <c r="C31">
        <v>3</v>
      </c>
      <c r="D31">
        <v>24</v>
      </c>
      <c r="E31" s="1">
        <v>3058</v>
      </c>
      <c r="F31" s="1">
        <v>25940</v>
      </c>
      <c r="G31" s="1">
        <v>261700</v>
      </c>
      <c r="H31" s="4">
        <v>10308.200277293176</v>
      </c>
      <c r="I31" s="5">
        <v>265.03631521866697</v>
      </c>
      <c r="J31" s="5">
        <v>34.608485821687218</v>
      </c>
      <c r="K31" s="5">
        <v>16.361001797188393</v>
      </c>
      <c r="L31" s="5">
        <v>11020.626180846522</v>
      </c>
      <c r="M31" s="5">
        <v>42.862826228600909</v>
      </c>
      <c r="N31" s="5">
        <v>6.1582464092418947</v>
      </c>
      <c r="O31" s="5">
        <v>3.324682678328013</v>
      </c>
    </row>
    <row r="32" spans="1:15" x14ac:dyDescent="0.25">
      <c r="A32" t="s">
        <v>116</v>
      </c>
      <c r="B32">
        <v>2</v>
      </c>
      <c r="C32">
        <v>3</v>
      </c>
      <c r="D32">
        <v>24</v>
      </c>
      <c r="E32" s="1">
        <v>7506</v>
      </c>
      <c r="F32" s="1">
        <v>8211</v>
      </c>
      <c r="G32" s="1">
        <v>3765000</v>
      </c>
    </row>
    <row r="33" spans="1:15" x14ac:dyDescent="0.25">
      <c r="A33" t="s">
        <v>117</v>
      </c>
      <c r="B33">
        <v>3</v>
      </c>
      <c r="C33">
        <v>1</v>
      </c>
      <c r="D33">
        <v>2</v>
      </c>
      <c r="E33" s="1">
        <v>1843</v>
      </c>
      <c r="F33" s="1">
        <v>3726</v>
      </c>
      <c r="G33" s="1">
        <v>29370</v>
      </c>
      <c r="H33" s="4">
        <v>6763.0011111897657</v>
      </c>
      <c r="I33" s="5">
        <v>98.920877709615368</v>
      </c>
      <c r="J33" s="5">
        <v>22.620203018671834</v>
      </c>
      <c r="K33" s="5">
        <v>3.3717060594006396</v>
      </c>
      <c r="L33" s="4">
        <v>6968.6375580674758</v>
      </c>
      <c r="M33" s="4">
        <v>0</v>
      </c>
      <c r="N33" s="4">
        <v>0.66441319856818948</v>
      </c>
      <c r="O33" s="4">
        <v>0</v>
      </c>
    </row>
    <row r="34" spans="1:15" x14ac:dyDescent="0.25">
      <c r="A34" t="s">
        <v>118</v>
      </c>
      <c r="B34">
        <v>3</v>
      </c>
      <c r="C34">
        <v>1</v>
      </c>
      <c r="D34">
        <v>2</v>
      </c>
      <c r="E34" s="1">
        <v>1925</v>
      </c>
      <c r="F34" s="1">
        <v>3638</v>
      </c>
      <c r="G34" s="1">
        <v>4960</v>
      </c>
      <c r="H34" s="4">
        <v>10002.673990544205</v>
      </c>
      <c r="I34" s="5">
        <v>187.1449486651174</v>
      </c>
      <c r="J34" s="5">
        <v>21.669682437248774</v>
      </c>
      <c r="K34" s="5">
        <v>3.8157863276765038</v>
      </c>
      <c r="L34" s="4">
        <v>8465.584725287692</v>
      </c>
      <c r="M34" s="4">
        <v>36.892458483520542</v>
      </c>
      <c r="N34" s="4">
        <v>0.95150682084004889</v>
      </c>
      <c r="O34" s="4">
        <v>0</v>
      </c>
    </row>
    <row r="35" spans="1:15" x14ac:dyDescent="0.25">
      <c r="A35" t="s">
        <v>119</v>
      </c>
      <c r="B35">
        <v>3</v>
      </c>
      <c r="C35">
        <v>1</v>
      </c>
      <c r="D35">
        <v>2</v>
      </c>
      <c r="E35" s="1">
        <v>1540</v>
      </c>
      <c r="F35" s="1">
        <v>7609</v>
      </c>
      <c r="G35" s="1">
        <v>4352</v>
      </c>
      <c r="H35" s="4">
        <v>10002.673990544205</v>
      </c>
      <c r="I35" s="5">
        <v>187.1449486651174</v>
      </c>
      <c r="J35" s="5">
        <v>21.669682437248774</v>
      </c>
      <c r="K35" s="5">
        <v>3.8157863276765038</v>
      </c>
      <c r="L35" s="4">
        <v>8465.584725287692</v>
      </c>
      <c r="M35" s="4">
        <v>36.892458483520542</v>
      </c>
      <c r="N35" s="4">
        <v>0.95150682084004889</v>
      </c>
      <c r="O35" s="4">
        <v>0</v>
      </c>
    </row>
    <row r="36" spans="1:15" x14ac:dyDescent="0.25">
      <c r="A36" t="s">
        <v>120</v>
      </c>
      <c r="B36">
        <v>3</v>
      </c>
      <c r="C36">
        <v>1</v>
      </c>
      <c r="D36">
        <v>2</v>
      </c>
      <c r="E36" s="1">
        <v>1779</v>
      </c>
      <c r="F36" s="1">
        <v>3077</v>
      </c>
      <c r="G36" s="1">
        <v>7169</v>
      </c>
      <c r="H36" s="4">
        <v>6763.0011111897657</v>
      </c>
      <c r="I36" s="5">
        <v>98.920877709615368</v>
      </c>
      <c r="J36" s="5">
        <v>22.620203018671834</v>
      </c>
      <c r="K36" s="5">
        <v>3.3717060594006396</v>
      </c>
      <c r="L36" s="4">
        <v>6968.6375580674758</v>
      </c>
      <c r="M36" s="4">
        <v>0</v>
      </c>
      <c r="N36" s="4">
        <v>0.66441319856818948</v>
      </c>
      <c r="O36" s="4">
        <v>0</v>
      </c>
    </row>
    <row r="37" spans="1:15" x14ac:dyDescent="0.25">
      <c r="A37" t="s">
        <v>121</v>
      </c>
      <c r="B37">
        <v>3</v>
      </c>
      <c r="C37">
        <v>1</v>
      </c>
      <c r="D37">
        <v>24</v>
      </c>
      <c r="E37" s="1">
        <v>1819</v>
      </c>
      <c r="F37" s="1">
        <v>2164</v>
      </c>
      <c r="G37" s="1">
        <v>1758</v>
      </c>
      <c r="H37" s="4">
        <v>8536.9814446507607</v>
      </c>
      <c r="I37" s="5">
        <v>141.2754560554358</v>
      </c>
      <c r="J37" s="5">
        <v>26.006043356053404</v>
      </c>
      <c r="K37" s="5">
        <v>2.2382390158343957</v>
      </c>
      <c r="L37" s="4">
        <v>10631.933636973685</v>
      </c>
      <c r="M37" s="4">
        <v>0</v>
      </c>
      <c r="N37" s="4">
        <v>1.3832500329781463</v>
      </c>
      <c r="O37" s="4">
        <v>0</v>
      </c>
    </row>
    <row r="38" spans="1:15" x14ac:dyDescent="0.25">
      <c r="A38" t="s">
        <v>122</v>
      </c>
      <c r="B38">
        <v>3</v>
      </c>
      <c r="C38">
        <v>1</v>
      </c>
      <c r="D38">
        <v>24</v>
      </c>
      <c r="E38" s="1">
        <v>1879</v>
      </c>
      <c r="F38" s="1">
        <v>2656</v>
      </c>
      <c r="G38" s="1">
        <v>42910</v>
      </c>
      <c r="H38" s="4">
        <v>6049.6139833513043</v>
      </c>
      <c r="I38" s="5">
        <v>88.098398283794566</v>
      </c>
      <c r="J38" s="5">
        <v>25.749940954739227</v>
      </c>
      <c r="K38" s="5">
        <v>3.2702379688113701</v>
      </c>
      <c r="L38" s="4">
        <v>7352.1263686962193</v>
      </c>
      <c r="M38" s="4">
        <v>0</v>
      </c>
      <c r="N38" s="4">
        <v>0</v>
      </c>
      <c r="O38" s="4">
        <v>0</v>
      </c>
    </row>
    <row r="39" spans="1:15" x14ac:dyDescent="0.25">
      <c r="A39" t="s">
        <v>123</v>
      </c>
      <c r="B39">
        <v>3</v>
      </c>
      <c r="C39">
        <v>1</v>
      </c>
      <c r="D39">
        <v>24</v>
      </c>
      <c r="E39" s="1">
        <v>2102</v>
      </c>
      <c r="F39" s="1">
        <v>12440</v>
      </c>
      <c r="G39" s="1">
        <v>7675</v>
      </c>
      <c r="H39" s="4">
        <v>8158.4191935720492</v>
      </c>
      <c r="I39" s="5">
        <v>190.16299887916588</v>
      </c>
      <c r="J39" s="5">
        <v>27.89568088621462</v>
      </c>
      <c r="K39" s="5">
        <v>3.9343292826908431</v>
      </c>
      <c r="L39" s="4">
        <v>9349.5126177035163</v>
      </c>
      <c r="M39" s="4">
        <v>0</v>
      </c>
      <c r="N39" s="4">
        <v>0.78126040074804814</v>
      </c>
      <c r="O39" s="4">
        <v>0</v>
      </c>
    </row>
    <row r="40" spans="1:15" x14ac:dyDescent="0.25">
      <c r="A40" t="s">
        <v>124</v>
      </c>
      <c r="B40">
        <v>3</v>
      </c>
      <c r="C40">
        <v>1</v>
      </c>
      <c r="D40">
        <v>24</v>
      </c>
      <c r="E40" s="1">
        <v>1839</v>
      </c>
      <c r="F40" s="1">
        <v>8143</v>
      </c>
      <c r="G40" s="1">
        <v>4175</v>
      </c>
      <c r="H40" s="4">
        <v>8536.9814446507607</v>
      </c>
      <c r="I40" s="5">
        <v>141.2754560554358</v>
      </c>
      <c r="J40" s="5">
        <v>26.006043356053404</v>
      </c>
      <c r="K40" s="5">
        <v>2.2382390158343957</v>
      </c>
      <c r="L40" s="4">
        <v>10631.933636973685</v>
      </c>
      <c r="M40" s="4">
        <v>0</v>
      </c>
      <c r="N40" s="4">
        <v>1.3832500329781463</v>
      </c>
      <c r="O40" s="4">
        <v>0</v>
      </c>
    </row>
    <row r="41" spans="1:15" x14ac:dyDescent="0.25">
      <c r="A41" t="s">
        <v>125</v>
      </c>
      <c r="B41">
        <v>2</v>
      </c>
      <c r="C41">
        <v>1</v>
      </c>
      <c r="D41">
        <v>2</v>
      </c>
      <c r="E41" s="1">
        <v>1830</v>
      </c>
      <c r="F41" s="1">
        <v>4530</v>
      </c>
      <c r="G41" s="1">
        <v>2876</v>
      </c>
    </row>
    <row r="42" spans="1:15" x14ac:dyDescent="0.25">
      <c r="A42" t="s">
        <v>126</v>
      </c>
      <c r="B42">
        <v>2</v>
      </c>
      <c r="C42">
        <v>1</v>
      </c>
      <c r="D42">
        <v>2</v>
      </c>
      <c r="E42" s="1">
        <v>3279</v>
      </c>
      <c r="F42" s="1">
        <v>3066</v>
      </c>
      <c r="G42" s="1">
        <v>1000</v>
      </c>
    </row>
    <row r="43" spans="1:15" x14ac:dyDescent="0.25">
      <c r="A43" t="s">
        <v>127</v>
      </c>
      <c r="B43">
        <v>2</v>
      </c>
      <c r="C43">
        <v>1</v>
      </c>
      <c r="D43">
        <v>2</v>
      </c>
      <c r="E43" s="1">
        <v>1258</v>
      </c>
      <c r="F43" s="1">
        <v>12480</v>
      </c>
      <c r="G43" s="1">
        <v>5457</v>
      </c>
      <c r="H43" s="4">
        <v>8941.5620579191436</v>
      </c>
      <c r="I43" s="5">
        <v>142.18135336259772</v>
      </c>
      <c r="J43" s="5">
        <v>201.47063291473322</v>
      </c>
      <c r="K43" s="5">
        <v>2.9270401420290955</v>
      </c>
      <c r="L43" s="4">
        <v>8586.5614998166857</v>
      </c>
      <c r="M43" s="4">
        <v>0</v>
      </c>
      <c r="N43" s="4">
        <v>1.0790779328562732</v>
      </c>
      <c r="O43" s="4">
        <v>0</v>
      </c>
    </row>
    <row r="44" spans="1:15" x14ac:dyDescent="0.25">
      <c r="A44" t="s">
        <v>128</v>
      </c>
      <c r="B44">
        <v>2</v>
      </c>
      <c r="C44">
        <v>1</v>
      </c>
      <c r="D44">
        <v>2</v>
      </c>
      <c r="E44" s="1">
        <v>1664</v>
      </c>
      <c r="F44" s="1">
        <v>1458</v>
      </c>
      <c r="G44" s="1">
        <v>2811</v>
      </c>
    </row>
    <row r="45" spans="1:15" x14ac:dyDescent="0.25">
      <c r="A45" t="s">
        <v>129</v>
      </c>
      <c r="B45">
        <v>2</v>
      </c>
      <c r="C45">
        <v>1</v>
      </c>
      <c r="D45">
        <v>24</v>
      </c>
      <c r="E45" s="1">
        <v>1160</v>
      </c>
      <c r="F45" s="1">
        <v>7512</v>
      </c>
      <c r="G45" s="1">
        <v>5697</v>
      </c>
      <c r="H45" s="4">
        <v>13054.810611554623</v>
      </c>
      <c r="I45" s="5">
        <v>180.17633742027928</v>
      </c>
      <c r="J45" s="5">
        <v>29.105909031495177</v>
      </c>
      <c r="K45" s="5">
        <v>6.3746812659367036</v>
      </c>
      <c r="L45" s="5">
        <v>11181.043648329913</v>
      </c>
      <c r="M45" s="5">
        <v>0</v>
      </c>
      <c r="N45" s="5">
        <v>1.6832491708747896</v>
      </c>
      <c r="O45" s="5">
        <v>0</v>
      </c>
    </row>
    <row r="46" spans="1:15" x14ac:dyDescent="0.25">
      <c r="A46" t="s">
        <v>130</v>
      </c>
      <c r="B46">
        <v>2</v>
      </c>
      <c r="C46">
        <v>1</v>
      </c>
      <c r="D46">
        <v>24</v>
      </c>
      <c r="E46" s="1">
        <v>1872</v>
      </c>
      <c r="F46" s="1">
        <v>2701</v>
      </c>
      <c r="G46" s="1">
        <v>1954</v>
      </c>
      <c r="H46" s="4">
        <v>8183.2246734118216</v>
      </c>
      <c r="I46" s="5">
        <v>78.302256142717653</v>
      </c>
      <c r="J46" s="5">
        <v>23.212501356807216</v>
      </c>
      <c r="K46" s="5">
        <v>2.6588983903538073</v>
      </c>
      <c r="L46" s="5">
        <v>10259.966805044847</v>
      </c>
      <c r="M46" s="5">
        <v>0</v>
      </c>
      <c r="N46" s="5">
        <v>0.57644086197123556</v>
      </c>
      <c r="O46" s="5">
        <v>0</v>
      </c>
    </row>
    <row r="47" spans="1:15" x14ac:dyDescent="0.25">
      <c r="A47" t="s">
        <v>131</v>
      </c>
      <c r="B47">
        <v>2</v>
      </c>
      <c r="C47">
        <v>1</v>
      </c>
      <c r="D47">
        <v>24</v>
      </c>
      <c r="E47" s="1">
        <v>1554</v>
      </c>
      <c r="F47" s="1">
        <v>8904</v>
      </c>
      <c r="G47" s="1">
        <v>2476</v>
      </c>
      <c r="H47" s="4">
        <v>8183.2246734118216</v>
      </c>
      <c r="I47" s="5">
        <v>78.302256142717653</v>
      </c>
      <c r="J47" s="5">
        <v>23.212501356807216</v>
      </c>
      <c r="K47" s="5">
        <v>2.6588983903538073</v>
      </c>
      <c r="L47" s="5">
        <v>10259.966805044847</v>
      </c>
      <c r="M47" s="5">
        <v>0</v>
      </c>
      <c r="N47" s="5">
        <v>0.57644086197123556</v>
      </c>
      <c r="O47" s="5">
        <v>0</v>
      </c>
    </row>
    <row r="48" spans="1:15" x14ac:dyDescent="0.25">
      <c r="A48" t="s">
        <v>132</v>
      </c>
      <c r="B48">
        <v>2</v>
      </c>
      <c r="C48">
        <v>1</v>
      </c>
      <c r="D48">
        <v>24</v>
      </c>
      <c r="E48" s="1">
        <v>1623</v>
      </c>
      <c r="F48" s="1">
        <v>4351</v>
      </c>
      <c r="G48" s="1">
        <v>1069</v>
      </c>
      <c r="H48" s="4">
        <v>8183.2246734118216</v>
      </c>
      <c r="I48" s="5">
        <v>78.302256142717653</v>
      </c>
      <c r="J48" s="5">
        <v>23.212501356807216</v>
      </c>
      <c r="K48" s="5">
        <v>2.6588983903538073</v>
      </c>
      <c r="L48" s="5">
        <v>10259.966805044847</v>
      </c>
      <c r="M48" s="5">
        <v>0</v>
      </c>
      <c r="N48" s="5">
        <v>0.57644086197123556</v>
      </c>
      <c r="O48" s="5">
        <v>0</v>
      </c>
    </row>
    <row r="49" spans="1:15" x14ac:dyDescent="0.25">
      <c r="A49" t="s">
        <v>133</v>
      </c>
      <c r="B49">
        <v>1</v>
      </c>
      <c r="C49">
        <v>2</v>
      </c>
      <c r="D49">
        <v>2</v>
      </c>
      <c r="E49" s="1">
        <v>1839</v>
      </c>
      <c r="F49" s="1">
        <v>6774</v>
      </c>
      <c r="G49" s="1">
        <v>1697</v>
      </c>
      <c r="H49" s="4">
        <v>5841.5222185367384</v>
      </c>
      <c r="I49" s="5">
        <v>207.64674230651354</v>
      </c>
      <c r="J49" s="5">
        <v>39.415698417730027</v>
      </c>
      <c r="K49" s="5">
        <v>4.6943620053667825</v>
      </c>
      <c r="L49" s="4">
        <v>9246.2243765965777</v>
      </c>
      <c r="M49" s="4">
        <v>0</v>
      </c>
      <c r="N49" s="4">
        <v>0</v>
      </c>
      <c r="O49" s="4">
        <v>0</v>
      </c>
    </row>
    <row r="50" spans="1:15" x14ac:dyDescent="0.25">
      <c r="A50" t="s">
        <v>134</v>
      </c>
      <c r="B50">
        <v>1</v>
      </c>
      <c r="C50">
        <v>2</v>
      </c>
      <c r="D50">
        <v>2</v>
      </c>
      <c r="E50" s="1">
        <v>1919</v>
      </c>
      <c r="F50" s="1">
        <v>26610</v>
      </c>
      <c r="G50" s="1">
        <v>2499</v>
      </c>
      <c r="H50" s="4">
        <v>5841.5222185367384</v>
      </c>
      <c r="I50" s="5">
        <v>207.64674230651354</v>
      </c>
      <c r="J50" s="5">
        <v>39.415698417730027</v>
      </c>
      <c r="K50" s="5">
        <v>4.6943620053667825</v>
      </c>
      <c r="L50" s="4">
        <v>9246.2243765965777</v>
      </c>
      <c r="M50" s="4">
        <v>0</v>
      </c>
      <c r="N50" s="4">
        <v>0</v>
      </c>
      <c r="O50" s="4">
        <v>0</v>
      </c>
    </row>
    <row r="51" spans="1:15" x14ac:dyDescent="0.25">
      <c r="A51" t="s">
        <v>136</v>
      </c>
      <c r="B51">
        <v>1</v>
      </c>
      <c r="C51">
        <v>2</v>
      </c>
      <c r="D51">
        <v>2</v>
      </c>
      <c r="E51" s="1">
        <v>1831</v>
      </c>
      <c r="F51" s="1">
        <v>7220</v>
      </c>
      <c r="G51" s="1">
        <v>2263</v>
      </c>
      <c r="H51" s="5">
        <v>4601.4845678911224</v>
      </c>
      <c r="I51" s="5">
        <v>111.05678634292487</v>
      </c>
      <c r="J51" s="5">
        <v>496.02121682845029</v>
      </c>
      <c r="K51" s="5">
        <v>2.6959890974753447</v>
      </c>
      <c r="L51" s="4">
        <v>6011.2674965636061</v>
      </c>
      <c r="M51" s="4">
        <v>0</v>
      </c>
      <c r="N51" s="4">
        <v>1.2685653225524465</v>
      </c>
      <c r="O51" s="4">
        <v>0</v>
      </c>
    </row>
    <row r="52" spans="1:15" x14ac:dyDescent="0.25">
      <c r="A52" t="s">
        <v>137</v>
      </c>
      <c r="B52">
        <v>1</v>
      </c>
      <c r="C52">
        <v>2</v>
      </c>
      <c r="D52">
        <v>24</v>
      </c>
      <c r="E52" s="1">
        <v>2338</v>
      </c>
      <c r="F52" s="1">
        <v>8974</v>
      </c>
      <c r="G52" s="1">
        <v>4861</v>
      </c>
      <c r="H52" s="4">
        <v>8685.8550606748649</v>
      </c>
      <c r="I52" s="5">
        <v>164.36482937892484</v>
      </c>
      <c r="J52" s="5">
        <v>20.903798961826869</v>
      </c>
      <c r="K52" s="5">
        <v>3.7606862635925111</v>
      </c>
      <c r="L52" s="4">
        <v>12313.836087069663</v>
      </c>
      <c r="M52" s="4">
        <v>7.9889145887879245</v>
      </c>
      <c r="N52" s="4">
        <v>0.43840422744976448</v>
      </c>
      <c r="O52" s="4">
        <v>0</v>
      </c>
    </row>
    <row r="53" spans="1:15" x14ac:dyDescent="0.25">
      <c r="A53" t="s">
        <v>138</v>
      </c>
      <c r="B53">
        <v>1</v>
      </c>
      <c r="C53">
        <v>2</v>
      </c>
      <c r="D53">
        <v>24</v>
      </c>
      <c r="E53" s="1">
        <v>2210</v>
      </c>
      <c r="F53" s="1">
        <v>3155</v>
      </c>
      <c r="G53" s="1">
        <v>2573</v>
      </c>
      <c r="H53" s="4">
        <v>9206.9479199429097</v>
      </c>
      <c r="I53" s="5">
        <v>215.14321499683226</v>
      </c>
      <c r="J53" s="5">
        <v>19.674726011599699</v>
      </c>
      <c r="K53" s="5">
        <v>9.1608689608338683</v>
      </c>
      <c r="L53" s="4">
        <v>11434.16360117357</v>
      </c>
      <c r="M53" s="4">
        <v>0</v>
      </c>
      <c r="N53" s="4">
        <v>0</v>
      </c>
      <c r="O53" s="4">
        <v>0</v>
      </c>
    </row>
    <row r="54" spans="1:15" x14ac:dyDescent="0.25">
      <c r="A54" t="s">
        <v>140</v>
      </c>
      <c r="B54">
        <v>1</v>
      </c>
      <c r="C54">
        <v>2</v>
      </c>
      <c r="D54">
        <v>24</v>
      </c>
      <c r="E54" s="1">
        <v>1987</v>
      </c>
      <c r="F54" s="1">
        <v>5769</v>
      </c>
      <c r="G54" s="1">
        <v>2245</v>
      </c>
      <c r="H54" s="4">
        <v>6674.7325745127309</v>
      </c>
      <c r="I54" s="5">
        <v>209.93495927092454</v>
      </c>
      <c r="J54" s="5">
        <v>31.359110015520368</v>
      </c>
      <c r="K54" s="5">
        <v>6.2314328734790214</v>
      </c>
      <c r="L54" s="4">
        <v>12338.28516964938</v>
      </c>
      <c r="M54" s="4">
        <v>0</v>
      </c>
      <c r="N54" s="4">
        <v>0.35608187848451556</v>
      </c>
      <c r="O54" s="4">
        <v>0</v>
      </c>
    </row>
    <row r="55" spans="1:15" x14ac:dyDescent="0.25">
      <c r="A55" t="s">
        <v>141</v>
      </c>
      <c r="B55">
        <v>3</v>
      </c>
      <c r="C55">
        <v>2</v>
      </c>
      <c r="D55">
        <v>2</v>
      </c>
      <c r="E55" s="1">
        <v>1676</v>
      </c>
      <c r="F55" s="1">
        <v>5695</v>
      </c>
      <c r="H55" s="4">
        <v>8757.8175514950472</v>
      </c>
      <c r="I55" s="5">
        <v>152.43757794802616</v>
      </c>
      <c r="J55" s="5">
        <v>32.973599430096435</v>
      </c>
      <c r="K55" s="5">
        <v>3.5947616764653936</v>
      </c>
      <c r="L55" s="4">
        <v>10299.717478174553</v>
      </c>
      <c r="M55" s="4">
        <v>0</v>
      </c>
      <c r="N55" s="4">
        <v>1.2499306098761069</v>
      </c>
      <c r="O55" s="4">
        <v>0</v>
      </c>
    </row>
    <row r="56" spans="1:15" x14ac:dyDescent="0.25">
      <c r="A56" t="s">
        <v>142</v>
      </c>
      <c r="B56">
        <v>3</v>
      </c>
      <c r="C56">
        <v>2</v>
      </c>
      <c r="D56">
        <v>2</v>
      </c>
      <c r="E56" s="1">
        <v>1776</v>
      </c>
      <c r="F56" s="1">
        <v>14890</v>
      </c>
      <c r="G56" s="1">
        <v>5622</v>
      </c>
      <c r="H56" s="4">
        <v>8757.8175514950472</v>
      </c>
      <c r="I56" s="5">
        <v>152.43757794802616</v>
      </c>
      <c r="J56" s="5">
        <v>32.973599430096435</v>
      </c>
      <c r="K56" s="5">
        <v>3.5947616764653936</v>
      </c>
      <c r="L56" s="4">
        <v>10299.717478174553</v>
      </c>
      <c r="M56" s="4">
        <v>0</v>
      </c>
      <c r="N56" s="4">
        <v>1.2499306098761069</v>
      </c>
      <c r="O56" s="4">
        <v>0</v>
      </c>
    </row>
    <row r="57" spans="1:15" x14ac:dyDescent="0.25">
      <c r="A57" t="s">
        <v>143</v>
      </c>
      <c r="B57">
        <v>3</v>
      </c>
      <c r="C57">
        <v>2</v>
      </c>
      <c r="D57">
        <v>2</v>
      </c>
      <c r="E57" s="1">
        <v>1883</v>
      </c>
      <c r="F57" s="1">
        <v>12770</v>
      </c>
      <c r="G57" s="1">
        <v>3421</v>
      </c>
      <c r="H57" s="4">
        <v>8802.046923701595</v>
      </c>
      <c r="I57" s="5">
        <v>131.07721639656816</v>
      </c>
      <c r="J57" s="5">
        <v>37.245878851403234</v>
      </c>
      <c r="K57" s="5">
        <v>4.4344267982475367</v>
      </c>
      <c r="L57" s="4">
        <v>13187.781395598364</v>
      </c>
      <c r="M57" s="4">
        <v>18.699524180935047</v>
      </c>
      <c r="N57" s="4">
        <v>1.5148337407725037</v>
      </c>
      <c r="O57" s="4">
        <v>0</v>
      </c>
    </row>
    <row r="58" spans="1:15" x14ac:dyDescent="0.25">
      <c r="A58" t="s">
        <v>144</v>
      </c>
      <c r="B58">
        <v>3</v>
      </c>
      <c r="C58">
        <v>2</v>
      </c>
      <c r="D58">
        <v>2</v>
      </c>
      <c r="E58" s="1">
        <v>1935</v>
      </c>
      <c r="F58" s="1">
        <v>7958</v>
      </c>
      <c r="G58" s="1">
        <v>1234</v>
      </c>
      <c r="H58" s="4">
        <v>7221.5559292004591</v>
      </c>
      <c r="I58" s="5">
        <v>158.56344337003239</v>
      </c>
      <c r="J58" s="5">
        <v>30.735809006408232</v>
      </c>
      <c r="K58" s="5">
        <v>4.9401424538713403</v>
      </c>
      <c r="L58" s="4">
        <v>9708.3243477781361</v>
      </c>
      <c r="M58" s="4">
        <v>0</v>
      </c>
      <c r="N58" s="4">
        <v>0</v>
      </c>
      <c r="O58" s="4">
        <v>0</v>
      </c>
    </row>
    <row r="59" spans="1:15" x14ac:dyDescent="0.25">
      <c r="A59" t="s">
        <v>145</v>
      </c>
      <c r="B59">
        <v>3</v>
      </c>
      <c r="C59">
        <v>2</v>
      </c>
      <c r="D59">
        <v>24</v>
      </c>
      <c r="E59" s="1">
        <v>1000</v>
      </c>
      <c r="F59" s="1">
        <v>2380</v>
      </c>
      <c r="G59" s="1">
        <v>1324</v>
      </c>
      <c r="H59" s="4">
        <v>9562.8110181195079</v>
      </c>
      <c r="I59" s="5">
        <v>147.12643276114343</v>
      </c>
      <c r="J59" s="5">
        <v>22.257732325722667</v>
      </c>
      <c r="K59" s="5">
        <v>8.6573837076452449</v>
      </c>
      <c r="L59" s="4">
        <v>9894.0667822837058</v>
      </c>
      <c r="M59" s="4">
        <v>0</v>
      </c>
      <c r="N59" s="4">
        <v>0.64653607228450427</v>
      </c>
      <c r="O59" s="4">
        <v>0</v>
      </c>
    </row>
    <row r="60" spans="1:15" x14ac:dyDescent="0.25">
      <c r="A60" t="s">
        <v>146</v>
      </c>
      <c r="B60">
        <v>3</v>
      </c>
      <c r="C60">
        <v>2</v>
      </c>
      <c r="D60">
        <v>24</v>
      </c>
      <c r="E60" s="1">
        <v>1878</v>
      </c>
      <c r="F60" s="1">
        <v>4877</v>
      </c>
      <c r="G60" s="1">
        <v>1520</v>
      </c>
      <c r="H60" s="4">
        <v>3410.9501448193041</v>
      </c>
      <c r="I60" s="5">
        <v>36.964840265605289</v>
      </c>
      <c r="J60" s="5">
        <v>13.883446173025956</v>
      </c>
      <c r="K60" s="5">
        <v>1.4929707037551114</v>
      </c>
      <c r="L60" s="4">
        <v>3847.869845978782</v>
      </c>
      <c r="M60" s="4">
        <v>0</v>
      </c>
      <c r="N60" s="4">
        <v>1.1124727706166597</v>
      </c>
      <c r="O60" s="4">
        <v>0</v>
      </c>
    </row>
    <row r="61" spans="1:15" x14ac:dyDescent="0.25">
      <c r="A61" t="s">
        <v>147</v>
      </c>
      <c r="B61">
        <v>3</v>
      </c>
      <c r="C61">
        <v>2</v>
      </c>
      <c r="D61">
        <v>24</v>
      </c>
      <c r="E61" s="1">
        <v>1444</v>
      </c>
      <c r="F61" s="1">
        <v>9140</v>
      </c>
      <c r="G61" s="1">
        <v>2676</v>
      </c>
      <c r="H61" s="4">
        <v>9562.8110181195079</v>
      </c>
      <c r="I61" s="5">
        <v>147.12643276114343</v>
      </c>
      <c r="J61" s="5">
        <v>22.257732325722667</v>
      </c>
      <c r="K61" s="5">
        <v>8.6573837076452449</v>
      </c>
      <c r="L61" s="4">
        <v>9894.0667822837058</v>
      </c>
      <c r="M61" s="4">
        <v>0</v>
      </c>
      <c r="N61" s="4">
        <v>0.64653607228450427</v>
      </c>
      <c r="O61" s="4">
        <v>0</v>
      </c>
    </row>
    <row r="62" spans="1:15" x14ac:dyDescent="0.25">
      <c r="A62" t="s">
        <v>148</v>
      </c>
      <c r="B62">
        <v>3</v>
      </c>
      <c r="C62">
        <v>2</v>
      </c>
      <c r="D62">
        <v>24</v>
      </c>
      <c r="E62" s="1">
        <v>2127</v>
      </c>
      <c r="F62" s="1">
        <v>19190</v>
      </c>
      <c r="G62" s="1">
        <v>3065</v>
      </c>
      <c r="H62" s="4">
        <v>9741.5096281178521</v>
      </c>
      <c r="I62" s="5">
        <v>105.70152486114155</v>
      </c>
      <c r="J62" s="5">
        <v>23.535794398931579</v>
      </c>
      <c r="K62" s="5">
        <v>4.0177909159894094</v>
      </c>
      <c r="L62" s="4">
        <v>12553.955382450747</v>
      </c>
      <c r="M62" s="4">
        <v>8.7942105269264985</v>
      </c>
      <c r="N62" s="4">
        <v>1.2005668106485503</v>
      </c>
      <c r="O62" s="4">
        <v>0</v>
      </c>
    </row>
    <row r="63" spans="1:15" x14ac:dyDescent="0.25">
      <c r="A63" t="s">
        <v>149</v>
      </c>
      <c r="B63">
        <v>2</v>
      </c>
      <c r="C63">
        <v>2</v>
      </c>
      <c r="D63">
        <v>2</v>
      </c>
      <c r="E63" s="1">
        <v>2810</v>
      </c>
      <c r="F63" s="1">
        <v>12810</v>
      </c>
      <c r="G63" s="1">
        <v>41080</v>
      </c>
      <c r="H63" s="4">
        <v>5480.8874941583772</v>
      </c>
      <c r="I63" s="5">
        <v>161.87039667362771</v>
      </c>
      <c r="J63" s="5">
        <v>115.10851489110509</v>
      </c>
      <c r="K63" s="5">
        <v>3.208699484876004</v>
      </c>
      <c r="L63" s="4">
        <v>6658.8061265585802</v>
      </c>
      <c r="M63" s="4">
        <v>0</v>
      </c>
      <c r="N63" s="4">
        <v>1.1166583852674634</v>
      </c>
      <c r="O63" s="4">
        <v>0</v>
      </c>
    </row>
    <row r="64" spans="1:15" x14ac:dyDescent="0.25">
      <c r="A64" t="s">
        <v>151</v>
      </c>
      <c r="B64">
        <v>2</v>
      </c>
      <c r="C64">
        <v>2</v>
      </c>
      <c r="D64">
        <v>2</v>
      </c>
      <c r="E64" s="1">
        <v>2384</v>
      </c>
      <c r="F64" s="1">
        <v>3328</v>
      </c>
      <c r="G64" s="1">
        <v>19330</v>
      </c>
      <c r="H64" s="4">
        <v>7921.8939295905284</v>
      </c>
      <c r="I64" s="5">
        <v>290.59602727350699</v>
      </c>
      <c r="J64" s="5">
        <v>28.371586264568869</v>
      </c>
      <c r="K64" s="5">
        <v>11.256124084679815</v>
      </c>
      <c r="L64" s="4">
        <v>6438.0209303759348</v>
      </c>
      <c r="M64" s="4">
        <v>0</v>
      </c>
      <c r="N64" s="4">
        <v>1.2185705577338442</v>
      </c>
      <c r="O64" s="4">
        <v>0</v>
      </c>
    </row>
    <row r="65" spans="1:15" x14ac:dyDescent="0.25">
      <c r="A65" t="s">
        <v>152</v>
      </c>
      <c r="B65">
        <v>2</v>
      </c>
      <c r="C65">
        <v>2</v>
      </c>
      <c r="D65">
        <v>2</v>
      </c>
      <c r="E65" s="1">
        <v>1544</v>
      </c>
      <c r="F65" s="1">
        <v>12890</v>
      </c>
      <c r="G65" s="1">
        <v>3760</v>
      </c>
      <c r="H65" s="4">
        <v>5480.8874941583772</v>
      </c>
      <c r="I65" s="5">
        <v>161.87039667362771</v>
      </c>
      <c r="J65" s="5">
        <v>115.10851489110509</v>
      </c>
      <c r="K65" s="5">
        <v>3.208699484876004</v>
      </c>
      <c r="L65" s="4">
        <v>6658.8061265585802</v>
      </c>
      <c r="M65" s="4">
        <v>0</v>
      </c>
      <c r="N65" s="4">
        <v>1.1166583852674634</v>
      </c>
      <c r="O65" s="4">
        <v>0</v>
      </c>
    </row>
    <row r="66" spans="1:15" x14ac:dyDescent="0.25">
      <c r="A66" t="s">
        <v>153</v>
      </c>
      <c r="B66">
        <v>2</v>
      </c>
      <c r="C66">
        <v>2</v>
      </c>
      <c r="D66">
        <v>24</v>
      </c>
      <c r="E66" s="1">
        <v>1431</v>
      </c>
      <c r="F66" s="1">
        <v>3731</v>
      </c>
      <c r="G66" s="1">
        <v>7509</v>
      </c>
      <c r="H66" s="5">
        <v>9494.7299617087428</v>
      </c>
      <c r="I66" s="5">
        <v>145.34800395649967</v>
      </c>
      <c r="J66" s="5">
        <v>38.312809340533043</v>
      </c>
      <c r="K66" s="5">
        <v>4.400885744891375</v>
      </c>
      <c r="L66" s="5">
        <v>9113.1493346374664</v>
      </c>
      <c r="M66" s="5">
        <v>0</v>
      </c>
      <c r="N66" s="5">
        <v>0</v>
      </c>
      <c r="O66" s="5">
        <v>2.0642108776509338</v>
      </c>
    </row>
    <row r="67" spans="1:15" x14ac:dyDescent="0.25">
      <c r="A67" t="s">
        <v>154</v>
      </c>
      <c r="B67">
        <v>2</v>
      </c>
      <c r="C67">
        <v>2</v>
      </c>
      <c r="D67">
        <v>24</v>
      </c>
      <c r="E67" s="1">
        <v>4484</v>
      </c>
      <c r="F67" s="1">
        <v>2824</v>
      </c>
      <c r="G67" s="1">
        <v>43780</v>
      </c>
      <c r="H67" s="4">
        <v>6649.8130805949686</v>
      </c>
      <c r="I67" s="5">
        <v>145.45251500419997</v>
      </c>
      <c r="J67" s="5">
        <v>23.726464473848839</v>
      </c>
      <c r="K67" s="5">
        <v>5.4938393782336021</v>
      </c>
      <c r="L67" s="5">
        <v>9942.1947563662834</v>
      </c>
      <c r="M67" s="5">
        <v>7.4249095261223559</v>
      </c>
      <c r="N67" s="5">
        <v>1.217726009724593</v>
      </c>
      <c r="O67" s="5">
        <v>0</v>
      </c>
    </row>
    <row r="68" spans="1:15" x14ac:dyDescent="0.25">
      <c r="A68" t="s">
        <v>155</v>
      </c>
      <c r="B68">
        <v>2</v>
      </c>
      <c r="C68">
        <v>2</v>
      </c>
      <c r="D68">
        <v>24</v>
      </c>
      <c r="E68" s="1">
        <v>3109</v>
      </c>
      <c r="F68" s="1">
        <v>8392</v>
      </c>
      <c r="G68" s="1">
        <v>3436</v>
      </c>
      <c r="H68" s="5">
        <v>9494.7299617087428</v>
      </c>
      <c r="I68" s="5">
        <v>145.34800395649967</v>
      </c>
      <c r="J68" s="5">
        <v>38.312809340533043</v>
      </c>
      <c r="K68" s="5">
        <v>4.400885744891375</v>
      </c>
      <c r="L68" s="5">
        <v>9113.1493346374664</v>
      </c>
      <c r="M68" s="5">
        <v>0</v>
      </c>
      <c r="N68" s="5">
        <v>0</v>
      </c>
      <c r="O68" s="5">
        <v>2.0642108776509338</v>
      </c>
    </row>
    <row r="69" spans="1:15" x14ac:dyDescent="0.25">
      <c r="A69" t="s">
        <v>156</v>
      </c>
      <c r="B69">
        <v>2</v>
      </c>
      <c r="C69">
        <v>2</v>
      </c>
      <c r="D69">
        <v>24</v>
      </c>
      <c r="E69" s="1">
        <v>1224</v>
      </c>
      <c r="F69" s="1">
        <v>4405</v>
      </c>
      <c r="G69" s="1">
        <v>45780</v>
      </c>
      <c r="H69" s="4">
        <v>6649.8130805949686</v>
      </c>
      <c r="I69" s="5">
        <v>145.45251500419997</v>
      </c>
      <c r="J69" s="5">
        <v>23.726464473848839</v>
      </c>
      <c r="K69" s="5">
        <v>5.4938393782336021</v>
      </c>
      <c r="L69" s="5">
        <v>9942.1947563662834</v>
      </c>
      <c r="M69" s="5">
        <v>7.4249095261223559</v>
      </c>
      <c r="N69" s="5">
        <v>1.217726009724593</v>
      </c>
      <c r="O69" s="5">
        <v>0</v>
      </c>
    </row>
    <row r="70" spans="1:15" x14ac:dyDescent="0.25">
      <c r="B70" t="str">
        <f t="shared" ref="B70:B73" si="0">MID(A70,3,1)</f>
        <v/>
      </c>
      <c r="C70" t="str">
        <f t="shared" ref="C70:C73" si="1">MID(A70,2,1)</f>
        <v/>
      </c>
      <c r="D70" t="s">
        <v>229</v>
      </c>
    </row>
    <row r="71" spans="1:15" x14ac:dyDescent="0.25">
      <c r="B71" t="str">
        <f t="shared" si="0"/>
        <v/>
      </c>
      <c r="C71" t="str">
        <f t="shared" si="1"/>
        <v/>
      </c>
      <c r="D71" t="s">
        <v>229</v>
      </c>
    </row>
    <row r="72" spans="1:15" x14ac:dyDescent="0.25">
      <c r="B72" t="str">
        <f t="shared" si="0"/>
        <v/>
      </c>
      <c r="C72" t="str">
        <f t="shared" si="1"/>
        <v/>
      </c>
      <c r="D72" t="s">
        <v>229</v>
      </c>
    </row>
    <row r="73" spans="1:15" x14ac:dyDescent="0.25">
      <c r="B73" t="str">
        <f t="shared" si="0"/>
        <v/>
      </c>
      <c r="C73" t="str">
        <f t="shared" si="1"/>
        <v/>
      </c>
      <c r="D73" t="s">
        <v>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4861-386C-42D6-850E-23B1A196603D}">
  <dimension ref="A1:Q73"/>
  <sheetViews>
    <sheetView workbookViewId="0">
      <selection activeCell="P24" sqref="P24"/>
    </sheetView>
  </sheetViews>
  <sheetFormatPr defaultRowHeight="15" x14ac:dyDescent="0.25"/>
  <cols>
    <col min="1" max="1" width="12.4257812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9.28515625" bestFit="1" customWidth="1"/>
    <col min="6" max="7" width="9.85546875" bestFit="1" customWidth="1"/>
    <col min="8" max="8" width="11" bestFit="1" customWidth="1"/>
    <col min="9" max="9" width="13.85546875" bestFit="1" customWidth="1"/>
  </cols>
  <sheetData>
    <row r="1" spans="1:17" x14ac:dyDescent="0.25">
      <c r="A1" t="s">
        <v>0</v>
      </c>
      <c r="B1" t="s">
        <v>53</v>
      </c>
      <c r="C1" t="s">
        <v>52</v>
      </c>
      <c r="D1" t="s">
        <v>86</v>
      </c>
      <c r="E1" t="s">
        <v>302</v>
      </c>
      <c r="F1" t="s">
        <v>303</v>
      </c>
      <c r="G1" t="s">
        <v>304</v>
      </c>
      <c r="H1" t="s">
        <v>50</v>
      </c>
      <c r="I1" t="s">
        <v>305</v>
      </c>
      <c r="J1" t="s">
        <v>79</v>
      </c>
      <c r="K1" t="s">
        <v>78</v>
      </c>
      <c r="L1" t="s">
        <v>80</v>
      </c>
      <c r="M1" s="6" t="s">
        <v>81</v>
      </c>
      <c r="N1" s="6" t="s">
        <v>82</v>
      </c>
      <c r="O1" t="s">
        <v>83</v>
      </c>
      <c r="P1" t="s">
        <v>84</v>
      </c>
      <c r="Q1" t="s">
        <v>85</v>
      </c>
    </row>
    <row r="2" spans="1:17" x14ac:dyDescent="0.25">
      <c r="A2" t="s">
        <v>306</v>
      </c>
      <c r="B2">
        <v>1</v>
      </c>
      <c r="C2">
        <v>2</v>
      </c>
      <c r="D2" s="13">
        <v>24</v>
      </c>
      <c r="E2" s="1">
        <v>4380</v>
      </c>
      <c r="F2" s="1">
        <v>4530</v>
      </c>
      <c r="G2" s="1">
        <v>13600</v>
      </c>
      <c r="H2" s="1">
        <v>60500</v>
      </c>
      <c r="I2" s="1">
        <v>12600</v>
      </c>
      <c r="J2" s="4">
        <v>413.18551894596652</v>
      </c>
      <c r="K2" s="5">
        <v>251.32353480526615</v>
      </c>
      <c r="L2" s="5">
        <v>268.62248001409046</v>
      </c>
      <c r="M2" s="5">
        <v>15.734340425499642</v>
      </c>
      <c r="N2" s="4">
        <v>1968.5980296346106</v>
      </c>
      <c r="O2" s="4">
        <v>0</v>
      </c>
      <c r="P2" s="4">
        <v>0.24156549496446897</v>
      </c>
      <c r="Q2" s="4">
        <v>0</v>
      </c>
    </row>
    <row r="3" spans="1:17" x14ac:dyDescent="0.25">
      <c r="A3" t="s">
        <v>307</v>
      </c>
      <c r="B3">
        <v>1</v>
      </c>
      <c r="C3">
        <v>2</v>
      </c>
      <c r="D3" s="13">
        <v>24</v>
      </c>
      <c r="E3" s="1">
        <v>2780</v>
      </c>
      <c r="F3" s="1">
        <v>3860</v>
      </c>
      <c r="G3" s="1">
        <v>27800</v>
      </c>
      <c r="H3" s="1">
        <v>34300</v>
      </c>
      <c r="I3" s="1">
        <v>13100</v>
      </c>
      <c r="J3" s="4">
        <v>583.65435336182941</v>
      </c>
      <c r="K3" s="5">
        <v>105.30560491927612</v>
      </c>
      <c r="L3" s="5">
        <v>262.19812938103661</v>
      </c>
      <c r="M3" s="5">
        <v>3.461091667405876</v>
      </c>
      <c r="N3" s="4">
        <v>2024.0276659795782</v>
      </c>
      <c r="O3" s="4">
        <v>0</v>
      </c>
      <c r="P3" s="4">
        <v>0</v>
      </c>
      <c r="Q3" s="4">
        <v>0</v>
      </c>
    </row>
    <row r="4" spans="1:17" x14ac:dyDescent="0.25">
      <c r="A4" t="s">
        <v>308</v>
      </c>
      <c r="B4">
        <v>1</v>
      </c>
      <c r="C4">
        <v>2</v>
      </c>
      <c r="D4" s="13">
        <v>24</v>
      </c>
      <c r="E4" s="1">
        <v>3080</v>
      </c>
      <c r="F4" s="1">
        <v>2720</v>
      </c>
      <c r="G4" s="1">
        <v>23800</v>
      </c>
      <c r="H4" s="1">
        <v>7730</v>
      </c>
      <c r="I4" s="1">
        <v>8240</v>
      </c>
      <c r="J4" s="4">
        <v>737.57195749947152</v>
      </c>
      <c r="K4" s="5">
        <v>126.34513626659755</v>
      </c>
      <c r="L4" s="5">
        <v>266.06309987926261</v>
      </c>
      <c r="M4" s="5">
        <v>7.6122059832551479</v>
      </c>
      <c r="N4" s="4">
        <v>2005.3605531336279</v>
      </c>
      <c r="O4" s="4">
        <v>0</v>
      </c>
      <c r="P4" s="4">
        <v>0</v>
      </c>
      <c r="Q4" s="4">
        <v>0</v>
      </c>
    </row>
    <row r="5" spans="1:17" x14ac:dyDescent="0.25">
      <c r="A5" t="s">
        <v>309</v>
      </c>
      <c r="B5">
        <v>1</v>
      </c>
      <c r="C5">
        <v>2</v>
      </c>
      <c r="D5" s="13">
        <v>24</v>
      </c>
      <c r="E5" s="1">
        <v>2550</v>
      </c>
      <c r="F5" s="1">
        <v>2310</v>
      </c>
      <c r="G5" s="1">
        <v>25500</v>
      </c>
      <c r="H5" s="1">
        <v>5770</v>
      </c>
      <c r="I5" s="1">
        <v>15300</v>
      </c>
    </row>
    <row r="6" spans="1:17" x14ac:dyDescent="0.25">
      <c r="A6" t="s">
        <v>310</v>
      </c>
      <c r="B6">
        <v>1</v>
      </c>
      <c r="C6">
        <v>2</v>
      </c>
      <c r="D6" s="13">
        <v>72</v>
      </c>
      <c r="E6" s="1">
        <v>6970</v>
      </c>
      <c r="F6" s="1">
        <v>1770</v>
      </c>
      <c r="G6" s="1">
        <v>20300</v>
      </c>
      <c r="H6" s="1">
        <v>2540</v>
      </c>
      <c r="I6" s="1">
        <v>6730</v>
      </c>
      <c r="J6" s="4">
        <v>896.01579344606296</v>
      </c>
      <c r="K6" s="5">
        <v>408.87515076037295</v>
      </c>
      <c r="L6" s="5">
        <v>250.04302555118036</v>
      </c>
      <c r="M6" s="5">
        <v>17.243691661488661</v>
      </c>
      <c r="N6" s="4">
        <v>1774.7279255240662</v>
      </c>
      <c r="O6" s="4">
        <v>5.8332973999234561</v>
      </c>
      <c r="P6" s="4">
        <v>0</v>
      </c>
      <c r="Q6" s="4">
        <v>0</v>
      </c>
    </row>
    <row r="7" spans="1:17" x14ac:dyDescent="0.25">
      <c r="A7" t="s">
        <v>311</v>
      </c>
      <c r="B7">
        <v>1</v>
      </c>
      <c r="C7">
        <v>2</v>
      </c>
      <c r="D7" s="13">
        <v>72</v>
      </c>
      <c r="E7" s="1">
        <v>4210</v>
      </c>
      <c r="F7" s="1">
        <v>2070</v>
      </c>
      <c r="G7" s="1">
        <v>54200</v>
      </c>
      <c r="H7" s="1">
        <v>10300</v>
      </c>
      <c r="I7" s="1">
        <v>15300</v>
      </c>
      <c r="J7" s="4">
        <v>1149.9835549269562</v>
      </c>
      <c r="K7" s="5">
        <v>276.65709000781328</v>
      </c>
      <c r="L7" s="5">
        <v>291.35781649912997</v>
      </c>
      <c r="M7" s="5">
        <v>16.326937813024397</v>
      </c>
      <c r="N7" s="4">
        <v>1866.1710273704366</v>
      </c>
      <c r="O7" s="4">
        <v>0</v>
      </c>
      <c r="P7" s="4">
        <v>0.36697527739198177</v>
      </c>
      <c r="Q7" s="4">
        <v>0</v>
      </c>
    </row>
    <row r="8" spans="1:17" x14ac:dyDescent="0.25">
      <c r="A8" t="s">
        <v>312</v>
      </c>
      <c r="B8">
        <v>1</v>
      </c>
      <c r="C8">
        <v>2</v>
      </c>
      <c r="D8" s="13">
        <v>72</v>
      </c>
      <c r="E8" s="1">
        <v>5540</v>
      </c>
      <c r="F8" s="1">
        <v>1860</v>
      </c>
      <c r="G8" s="1">
        <v>21700</v>
      </c>
      <c r="H8" s="1">
        <v>7120</v>
      </c>
      <c r="I8" s="1">
        <v>13200</v>
      </c>
      <c r="J8" s="4">
        <v>888.67348407235909</v>
      </c>
      <c r="K8" s="5">
        <v>179.49606492770971</v>
      </c>
      <c r="L8" s="5">
        <v>260.86484536230131</v>
      </c>
      <c r="M8" s="5">
        <v>18.456309900932169</v>
      </c>
      <c r="N8" s="4">
        <v>1757.3663112287963</v>
      </c>
      <c r="O8" s="4">
        <v>0</v>
      </c>
      <c r="P8" s="4">
        <v>0</v>
      </c>
      <c r="Q8" s="4">
        <v>0</v>
      </c>
    </row>
    <row r="9" spans="1:17" x14ac:dyDescent="0.25">
      <c r="A9" t="s">
        <v>313</v>
      </c>
      <c r="B9">
        <v>3</v>
      </c>
      <c r="C9">
        <v>2</v>
      </c>
      <c r="D9" s="13">
        <v>24</v>
      </c>
      <c r="E9" s="1">
        <v>2320</v>
      </c>
      <c r="F9" s="1">
        <v>4000</v>
      </c>
      <c r="G9" s="1">
        <v>31000</v>
      </c>
      <c r="H9" s="1">
        <v>4410</v>
      </c>
      <c r="I9" s="1">
        <v>9260</v>
      </c>
      <c r="J9" s="4">
        <v>1794.1184897916078</v>
      </c>
      <c r="K9" s="5">
        <v>183.41613790590591</v>
      </c>
      <c r="L9" s="5">
        <v>240.05744625650883</v>
      </c>
      <c r="M9" s="5">
        <v>2.213070391098352</v>
      </c>
      <c r="N9" s="4">
        <v>1554.5271640259816</v>
      </c>
      <c r="O9" s="4">
        <v>17.759013950455984</v>
      </c>
      <c r="P9" s="4">
        <v>0.91049031548160508</v>
      </c>
      <c r="Q9" s="4">
        <v>0</v>
      </c>
    </row>
    <row r="10" spans="1:17" x14ac:dyDescent="0.25">
      <c r="A10" t="s">
        <v>314</v>
      </c>
      <c r="B10">
        <v>3</v>
      </c>
      <c r="C10">
        <v>2</v>
      </c>
      <c r="D10" s="13">
        <v>24</v>
      </c>
      <c r="E10" s="1">
        <v>3040</v>
      </c>
      <c r="F10" s="1">
        <v>2920</v>
      </c>
      <c r="G10" s="1">
        <v>23900</v>
      </c>
      <c r="H10" s="1">
        <v>47400</v>
      </c>
      <c r="I10" s="1">
        <v>13800</v>
      </c>
      <c r="J10" s="4">
        <v>633.21126446523135</v>
      </c>
      <c r="K10" s="5">
        <v>147.81497350076347</v>
      </c>
      <c r="L10" s="5">
        <v>251.00344523525357</v>
      </c>
      <c r="M10" s="5">
        <v>11.700167453778498</v>
      </c>
      <c r="N10" s="4">
        <v>2732.3218256390401</v>
      </c>
      <c r="O10" s="4">
        <v>5.7811727352519178</v>
      </c>
      <c r="P10" s="4">
        <v>0.39063500375233834</v>
      </c>
      <c r="Q10" s="4">
        <v>1.1860670053507554</v>
      </c>
    </row>
    <row r="11" spans="1:17" x14ac:dyDescent="0.25">
      <c r="A11" t="s">
        <v>315</v>
      </c>
      <c r="B11">
        <v>3</v>
      </c>
      <c r="C11">
        <v>2</v>
      </c>
      <c r="D11" s="13">
        <v>24</v>
      </c>
      <c r="E11" s="1">
        <v>2560</v>
      </c>
      <c r="F11" s="1">
        <v>2430</v>
      </c>
      <c r="G11" s="1">
        <v>25000</v>
      </c>
      <c r="H11" s="1">
        <v>6170</v>
      </c>
      <c r="I11" s="1">
        <v>11500</v>
      </c>
      <c r="J11" s="4">
        <v>960.05138698478549</v>
      </c>
      <c r="K11" s="5">
        <v>329.69669773543865</v>
      </c>
      <c r="L11" s="5">
        <v>269.5529059978324</v>
      </c>
      <c r="M11" s="5">
        <v>7.1794781532165235</v>
      </c>
      <c r="N11" s="4">
        <v>1875.0705046104561</v>
      </c>
      <c r="O11" s="4">
        <v>4.8675448191186694</v>
      </c>
      <c r="P11" s="4">
        <v>0.40898645779192822</v>
      </c>
      <c r="Q11" s="4">
        <v>0</v>
      </c>
    </row>
    <row r="12" spans="1:17" x14ac:dyDescent="0.25">
      <c r="A12" t="s">
        <v>316</v>
      </c>
      <c r="B12">
        <v>3</v>
      </c>
      <c r="C12">
        <v>2</v>
      </c>
      <c r="D12" s="13">
        <v>24</v>
      </c>
      <c r="E12" s="1">
        <v>2420</v>
      </c>
      <c r="F12" s="1">
        <v>2310</v>
      </c>
      <c r="G12" s="1">
        <v>7070</v>
      </c>
      <c r="H12" s="1">
        <v>12500</v>
      </c>
      <c r="I12" s="1">
        <v>16600</v>
      </c>
      <c r="J12" s="4">
        <v>659.29637122265774</v>
      </c>
      <c r="K12" s="5">
        <v>208.3498321425497</v>
      </c>
      <c r="L12" s="5">
        <v>210.95534168965</v>
      </c>
      <c r="M12" s="5">
        <v>7.9987892691008726</v>
      </c>
      <c r="N12" s="4">
        <v>1639.1409141774984</v>
      </c>
      <c r="O12" s="4">
        <v>0</v>
      </c>
      <c r="P12" s="4">
        <v>0</v>
      </c>
      <c r="Q12" s="4">
        <v>0</v>
      </c>
    </row>
    <row r="13" spans="1:17" x14ac:dyDescent="0.25">
      <c r="A13" t="s">
        <v>317</v>
      </c>
      <c r="B13">
        <v>3</v>
      </c>
      <c r="C13">
        <v>2</v>
      </c>
      <c r="D13" s="13">
        <v>72</v>
      </c>
      <c r="E13" s="1">
        <v>4950</v>
      </c>
      <c r="F13" s="1">
        <v>1770</v>
      </c>
      <c r="G13" s="1">
        <v>32700</v>
      </c>
      <c r="H13" s="1">
        <v>12100</v>
      </c>
      <c r="I13" s="1">
        <v>9720</v>
      </c>
      <c r="J13" s="4">
        <v>814.71622169784018</v>
      </c>
      <c r="K13" s="5">
        <v>244.50106222893839</v>
      </c>
      <c r="L13" s="5">
        <v>236.07577329049761</v>
      </c>
      <c r="M13" s="5">
        <v>19.124793938791754</v>
      </c>
      <c r="N13" s="5">
        <v>1978.8432982768798</v>
      </c>
      <c r="O13" s="5">
        <v>5.5350409577870163</v>
      </c>
      <c r="P13" s="5">
        <v>0.81495374599990555</v>
      </c>
      <c r="Q13" s="5">
        <v>0</v>
      </c>
    </row>
    <row r="14" spans="1:17" x14ac:dyDescent="0.25">
      <c r="A14" t="s">
        <v>318</v>
      </c>
      <c r="B14">
        <v>3</v>
      </c>
      <c r="C14">
        <v>2</v>
      </c>
      <c r="D14" s="13">
        <v>72</v>
      </c>
      <c r="E14" s="1">
        <v>4830</v>
      </c>
      <c r="F14" s="1">
        <v>1980</v>
      </c>
      <c r="G14" s="1">
        <v>79100</v>
      </c>
      <c r="H14" s="1">
        <v>21000</v>
      </c>
      <c r="I14" s="1">
        <v>4910</v>
      </c>
      <c r="J14" s="4">
        <v>1324.8313692882539</v>
      </c>
      <c r="K14" s="5">
        <v>160.50461840923234</v>
      </c>
      <c r="L14" s="5">
        <v>247.43511318935262</v>
      </c>
      <c r="M14" s="5">
        <v>3.6542823001090294</v>
      </c>
      <c r="N14" s="5">
        <v>2075.1754171150301</v>
      </c>
      <c r="O14" s="5">
        <v>0</v>
      </c>
      <c r="P14" s="5">
        <v>0.33545619852735881</v>
      </c>
      <c r="Q14" s="5">
        <v>0</v>
      </c>
    </row>
    <row r="15" spans="1:17" x14ac:dyDescent="0.25">
      <c r="A15" t="s">
        <v>319</v>
      </c>
      <c r="B15">
        <v>3</v>
      </c>
      <c r="C15">
        <v>2</v>
      </c>
      <c r="D15" s="13">
        <v>72</v>
      </c>
      <c r="E15" s="1">
        <v>5070</v>
      </c>
      <c r="F15" s="1">
        <v>1690</v>
      </c>
      <c r="G15" s="1">
        <v>39800</v>
      </c>
      <c r="H15" s="1">
        <v>5570</v>
      </c>
      <c r="I15" s="1">
        <v>2990</v>
      </c>
      <c r="J15" s="4">
        <v>1040.7799076480428</v>
      </c>
      <c r="K15" s="5">
        <v>537.24380862596774</v>
      </c>
      <c r="L15" s="5">
        <v>406.15669052551999</v>
      </c>
      <c r="M15" s="5">
        <v>38.334734940851867</v>
      </c>
      <c r="N15" s="5">
        <v>1804.5639470133817</v>
      </c>
      <c r="O15" s="5">
        <v>0</v>
      </c>
      <c r="P15" s="5">
        <v>0.52283697084553782</v>
      </c>
      <c r="Q15" s="5">
        <v>0</v>
      </c>
    </row>
    <row r="16" spans="1:17" x14ac:dyDescent="0.25">
      <c r="A16" t="s">
        <v>320</v>
      </c>
      <c r="B16">
        <v>3</v>
      </c>
      <c r="C16">
        <v>2</v>
      </c>
      <c r="D16" s="13">
        <v>72</v>
      </c>
      <c r="E16" s="1">
        <v>4030</v>
      </c>
      <c r="F16" s="1">
        <v>1110</v>
      </c>
      <c r="G16" s="1">
        <v>51500</v>
      </c>
      <c r="H16" s="1">
        <v>3520</v>
      </c>
      <c r="I16" s="1">
        <v>5030</v>
      </c>
      <c r="J16" s="4">
        <v>1292.8179916586878</v>
      </c>
      <c r="K16" s="5">
        <v>234.71368107118047</v>
      </c>
      <c r="L16" s="5">
        <v>317.1640543160612</v>
      </c>
      <c r="M16" s="5">
        <v>9.052028618934326</v>
      </c>
      <c r="N16" s="5">
        <v>2001.585875446925</v>
      </c>
      <c r="O16" s="5">
        <v>0</v>
      </c>
      <c r="P16" s="5">
        <v>0</v>
      </c>
      <c r="Q16" s="5">
        <v>0.79791734607311482</v>
      </c>
    </row>
    <row r="17" spans="1:17" x14ac:dyDescent="0.25">
      <c r="A17" t="s">
        <v>321</v>
      </c>
      <c r="B17">
        <v>2</v>
      </c>
      <c r="C17">
        <v>2</v>
      </c>
      <c r="D17" s="13">
        <v>24</v>
      </c>
      <c r="E17" s="1">
        <v>2180</v>
      </c>
      <c r="F17" s="1">
        <v>3440</v>
      </c>
      <c r="G17" s="1">
        <v>27000</v>
      </c>
      <c r="H17" s="1">
        <v>9920</v>
      </c>
      <c r="I17" s="1">
        <v>6820</v>
      </c>
      <c r="J17" s="4">
        <v>894.93529320399159</v>
      </c>
      <c r="K17" s="5">
        <v>592.67578365031022</v>
      </c>
      <c r="L17" s="5">
        <v>262.91185768312346</v>
      </c>
      <c r="M17" s="5">
        <v>17.061160811816684</v>
      </c>
      <c r="N17" s="4">
        <v>1380.5480399997732</v>
      </c>
      <c r="O17" s="4">
        <v>15.163460974885753</v>
      </c>
      <c r="P17" s="4">
        <v>1.0039147622465387</v>
      </c>
      <c r="Q17" s="4">
        <v>0</v>
      </c>
    </row>
    <row r="18" spans="1:17" x14ac:dyDescent="0.25">
      <c r="A18" t="s">
        <v>322</v>
      </c>
      <c r="B18">
        <v>2</v>
      </c>
      <c r="C18">
        <v>2</v>
      </c>
      <c r="D18" s="13">
        <v>24</v>
      </c>
      <c r="E18" s="1">
        <v>2220</v>
      </c>
      <c r="F18" s="1">
        <v>2380</v>
      </c>
      <c r="G18" s="1">
        <v>17700</v>
      </c>
      <c r="H18" s="1">
        <v>7760</v>
      </c>
      <c r="I18" s="1">
        <v>17900</v>
      </c>
      <c r="J18" s="4">
        <v>773.01577988130191</v>
      </c>
      <c r="K18" s="5">
        <v>391.18646457692586</v>
      </c>
      <c r="L18" s="5">
        <v>203.24604729040138</v>
      </c>
      <c r="M18" s="5">
        <v>13.261933890375413</v>
      </c>
      <c r="N18" s="4">
        <v>2140.4604019436124</v>
      </c>
      <c r="O18" s="4">
        <v>3.1697053521947667</v>
      </c>
      <c r="P18" s="4">
        <v>0.52266057358528972</v>
      </c>
      <c r="Q18" s="4">
        <v>1.4881950402749284</v>
      </c>
    </row>
    <row r="19" spans="1:17" x14ac:dyDescent="0.25">
      <c r="A19" t="s">
        <v>323</v>
      </c>
      <c r="B19">
        <v>2</v>
      </c>
      <c r="C19">
        <v>2</v>
      </c>
      <c r="D19" s="13">
        <v>24</v>
      </c>
      <c r="E19" s="1">
        <v>2380</v>
      </c>
      <c r="F19" s="1">
        <v>3910</v>
      </c>
      <c r="G19" s="1">
        <v>8480</v>
      </c>
      <c r="H19" s="1">
        <v>22200</v>
      </c>
      <c r="I19" s="1">
        <v>25300</v>
      </c>
      <c r="J19" s="4">
        <v>753.53034926674979</v>
      </c>
      <c r="K19" s="5">
        <v>126.18435150834624</v>
      </c>
      <c r="L19" s="5">
        <v>246.01148609235184</v>
      </c>
      <c r="M19" s="5">
        <v>10.970594371777333</v>
      </c>
      <c r="N19" s="4">
        <v>1794.6817194849934</v>
      </c>
      <c r="O19" s="4">
        <v>5.5510212059148163</v>
      </c>
      <c r="P19" s="4">
        <v>0.57580145057875276</v>
      </c>
      <c r="Q19" s="4">
        <v>0</v>
      </c>
    </row>
    <row r="20" spans="1:17" x14ac:dyDescent="0.25">
      <c r="A20" t="s">
        <v>324</v>
      </c>
      <c r="B20">
        <v>2</v>
      </c>
      <c r="C20">
        <v>2</v>
      </c>
      <c r="D20" s="13">
        <v>24</v>
      </c>
      <c r="E20" s="1">
        <v>3040</v>
      </c>
      <c r="F20" s="1">
        <v>1740</v>
      </c>
      <c r="G20" s="1">
        <v>18700</v>
      </c>
      <c r="H20" s="1">
        <v>6230</v>
      </c>
      <c r="I20" s="1">
        <v>19600</v>
      </c>
      <c r="J20" s="4">
        <v>1009.0214483440765</v>
      </c>
      <c r="K20" s="5">
        <v>166.49122537200105</v>
      </c>
      <c r="L20" s="5">
        <v>259.70654498392582</v>
      </c>
      <c r="M20" s="5">
        <v>7.7762572332903792</v>
      </c>
      <c r="N20" s="4">
        <v>2013.4095819427619</v>
      </c>
      <c r="O20" s="4">
        <v>5.7032661131152054</v>
      </c>
      <c r="P20" s="4">
        <v>0</v>
      </c>
      <c r="Q20" s="4">
        <v>0</v>
      </c>
    </row>
    <row r="21" spans="1:17" x14ac:dyDescent="0.25">
      <c r="A21" t="s">
        <v>325</v>
      </c>
      <c r="B21">
        <v>2</v>
      </c>
      <c r="C21">
        <v>2</v>
      </c>
      <c r="D21" s="13">
        <v>72</v>
      </c>
      <c r="E21" s="1">
        <v>5350</v>
      </c>
      <c r="F21" s="1">
        <v>2790</v>
      </c>
      <c r="G21" s="1">
        <v>29300</v>
      </c>
      <c r="H21" s="1">
        <v>7310</v>
      </c>
      <c r="I21" s="1">
        <v>20100</v>
      </c>
    </row>
    <row r="22" spans="1:17" x14ac:dyDescent="0.25">
      <c r="A22" t="s">
        <v>326</v>
      </c>
      <c r="B22">
        <v>2</v>
      </c>
      <c r="C22">
        <v>2</v>
      </c>
      <c r="D22" s="13">
        <v>72</v>
      </c>
      <c r="E22" s="1">
        <v>10800</v>
      </c>
      <c r="F22" s="1">
        <v>2810</v>
      </c>
      <c r="G22" s="1">
        <v>38800</v>
      </c>
      <c r="H22" s="1">
        <v>35100</v>
      </c>
      <c r="I22" s="1">
        <v>25700</v>
      </c>
      <c r="J22" s="4">
        <v>1224.4159709220835</v>
      </c>
      <c r="K22" s="5">
        <v>200.22978431899992</v>
      </c>
      <c r="L22" s="5">
        <v>200.44138720822482</v>
      </c>
      <c r="M22" s="5">
        <v>18.429930411860717</v>
      </c>
      <c r="N22" s="4">
        <v>1673.3954532891505</v>
      </c>
      <c r="O22" s="4">
        <v>0</v>
      </c>
      <c r="P22" s="4">
        <v>0</v>
      </c>
      <c r="Q22" s="4">
        <v>0</v>
      </c>
    </row>
    <row r="23" spans="1:17" x14ac:dyDescent="0.25">
      <c r="A23" t="s">
        <v>327</v>
      </c>
      <c r="B23">
        <v>2</v>
      </c>
      <c r="C23">
        <v>2</v>
      </c>
      <c r="D23" s="13">
        <v>72</v>
      </c>
      <c r="E23" s="1">
        <v>5200</v>
      </c>
      <c r="F23" s="1">
        <v>1530</v>
      </c>
      <c r="G23" s="1">
        <v>26400</v>
      </c>
      <c r="H23" s="1">
        <v>15900</v>
      </c>
      <c r="I23" s="1">
        <v>20900</v>
      </c>
      <c r="J23" s="4">
        <v>823.08455915990226</v>
      </c>
      <c r="K23" s="5">
        <v>237.10248413576002</v>
      </c>
      <c r="L23" s="5">
        <v>185.24807620031004</v>
      </c>
      <c r="M23" s="5">
        <v>14.270372286963058</v>
      </c>
      <c r="N23" s="4">
        <v>1825.3246423553528</v>
      </c>
      <c r="O23" s="4">
        <v>5.1329909242573812</v>
      </c>
      <c r="P23" s="4">
        <v>0.5728981575058163</v>
      </c>
      <c r="Q23" s="4">
        <v>0.99345748676576773</v>
      </c>
    </row>
    <row r="24" spans="1:17" x14ac:dyDescent="0.25">
      <c r="A24" t="s">
        <v>328</v>
      </c>
      <c r="B24">
        <v>2</v>
      </c>
      <c r="C24">
        <v>2</v>
      </c>
      <c r="D24" s="13">
        <v>72</v>
      </c>
      <c r="E24" s="1">
        <v>5860</v>
      </c>
      <c r="F24" s="1">
        <v>1000</v>
      </c>
      <c r="G24" s="1">
        <v>34400</v>
      </c>
      <c r="H24" s="1">
        <v>4930</v>
      </c>
      <c r="I24" s="1">
        <v>14600</v>
      </c>
      <c r="J24" s="4">
        <v>1173.6310501312573</v>
      </c>
      <c r="K24" s="5">
        <v>862.99643832569677</v>
      </c>
      <c r="L24" s="5">
        <v>298.93689891313022</v>
      </c>
      <c r="M24" s="5">
        <v>99.542560486898182</v>
      </c>
      <c r="N24" s="4">
        <v>1383.8925804743526</v>
      </c>
      <c r="O24" s="4">
        <v>0</v>
      </c>
      <c r="P24" s="4">
        <v>0.31563648708889319</v>
      </c>
      <c r="Q24" s="4">
        <v>0</v>
      </c>
    </row>
    <row r="25" spans="1:17" x14ac:dyDescent="0.25">
      <c r="A25" t="s">
        <v>329</v>
      </c>
      <c r="B25">
        <v>4</v>
      </c>
      <c r="C25">
        <v>2</v>
      </c>
      <c r="D25" s="13">
        <v>24</v>
      </c>
      <c r="E25" s="1">
        <v>2430</v>
      </c>
      <c r="F25" s="1">
        <v>5360</v>
      </c>
      <c r="G25" s="1">
        <v>21400</v>
      </c>
      <c r="H25" s="1">
        <v>82800</v>
      </c>
      <c r="I25" s="1">
        <v>19800</v>
      </c>
      <c r="J25" s="4">
        <v>954.33448171314228</v>
      </c>
      <c r="K25" s="5">
        <v>157.86569753793833</v>
      </c>
      <c r="L25" s="5">
        <v>190.37137298052622</v>
      </c>
      <c r="M25" s="5">
        <v>2.0626292274480069</v>
      </c>
      <c r="N25" s="4">
        <v>2024.8523924896633</v>
      </c>
      <c r="O25" s="4">
        <v>0</v>
      </c>
      <c r="P25" s="4">
        <v>0.35843477886142294</v>
      </c>
      <c r="Q25" s="4">
        <v>0</v>
      </c>
    </row>
    <row r="26" spans="1:17" x14ac:dyDescent="0.25">
      <c r="A26" t="s">
        <v>330</v>
      </c>
      <c r="B26">
        <v>4</v>
      </c>
      <c r="C26">
        <v>2</v>
      </c>
      <c r="D26" s="13">
        <v>24</v>
      </c>
      <c r="E26" s="1">
        <v>2020</v>
      </c>
      <c r="F26" s="1">
        <v>2610</v>
      </c>
      <c r="G26" s="1">
        <v>18100</v>
      </c>
      <c r="H26" s="1">
        <v>22000</v>
      </c>
      <c r="I26" s="1">
        <v>16200</v>
      </c>
      <c r="J26" s="4">
        <v>1437.6276235548021</v>
      </c>
      <c r="K26" s="5">
        <v>466.96520961295454</v>
      </c>
      <c r="L26" s="5">
        <v>145.2817615995242</v>
      </c>
      <c r="M26" s="5">
        <v>59.321877879614853</v>
      </c>
      <c r="N26" s="4">
        <v>2118.0203880355589</v>
      </c>
      <c r="O26" s="4">
        <v>0</v>
      </c>
      <c r="P26" s="4">
        <v>0</v>
      </c>
      <c r="Q26" s="4">
        <v>0</v>
      </c>
    </row>
    <row r="27" spans="1:17" x14ac:dyDescent="0.25">
      <c r="A27" t="s">
        <v>331</v>
      </c>
      <c r="B27">
        <v>4</v>
      </c>
      <c r="C27">
        <v>2</v>
      </c>
      <c r="D27" s="13">
        <v>24</v>
      </c>
      <c r="E27" s="1">
        <v>2030</v>
      </c>
      <c r="F27" s="1">
        <v>1610</v>
      </c>
      <c r="G27" s="1">
        <v>11600</v>
      </c>
      <c r="H27" s="1">
        <v>7210</v>
      </c>
      <c r="I27" s="1">
        <v>20700</v>
      </c>
      <c r="J27" s="4">
        <v>770.07401442751745</v>
      </c>
      <c r="K27" s="5">
        <v>154.47018398991392</v>
      </c>
      <c r="L27" s="5">
        <v>362.64459026002442</v>
      </c>
      <c r="M27" s="5">
        <v>10.507737513664088</v>
      </c>
      <c r="N27" s="4">
        <v>1495.5332548738043</v>
      </c>
      <c r="O27" s="4">
        <v>13.306022721697051</v>
      </c>
      <c r="P27" s="4">
        <v>0</v>
      </c>
      <c r="Q27" s="4">
        <v>0</v>
      </c>
    </row>
    <row r="28" spans="1:17" x14ac:dyDescent="0.25">
      <c r="A28" t="s">
        <v>332</v>
      </c>
      <c r="B28">
        <v>4</v>
      </c>
      <c r="C28">
        <v>2</v>
      </c>
      <c r="D28" s="13">
        <v>24</v>
      </c>
      <c r="E28" s="1">
        <v>2360</v>
      </c>
      <c r="F28" s="1">
        <v>1610</v>
      </c>
      <c r="G28" s="1">
        <v>13600</v>
      </c>
      <c r="H28" s="1">
        <v>5780</v>
      </c>
      <c r="I28" s="1">
        <v>21000</v>
      </c>
      <c r="J28" s="4">
        <v>1023.2834141410325</v>
      </c>
      <c r="K28" s="5">
        <v>289.00500963437213</v>
      </c>
      <c r="L28" s="5">
        <v>287.90476398705511</v>
      </c>
      <c r="M28" s="5">
        <v>17.233560953496156</v>
      </c>
      <c r="N28" s="4">
        <v>1600.6799168455839</v>
      </c>
      <c r="O28" s="4">
        <v>5.6340920253462405</v>
      </c>
      <c r="P28" s="4">
        <v>0</v>
      </c>
      <c r="Q28" s="4">
        <v>0</v>
      </c>
    </row>
    <row r="29" spans="1:17" x14ac:dyDescent="0.25">
      <c r="A29" t="s">
        <v>333</v>
      </c>
      <c r="B29">
        <v>4</v>
      </c>
      <c r="C29">
        <v>2</v>
      </c>
      <c r="D29" s="13">
        <v>72</v>
      </c>
      <c r="E29" s="1">
        <v>5980</v>
      </c>
      <c r="F29" s="1">
        <v>3150</v>
      </c>
      <c r="G29" s="1">
        <v>31800</v>
      </c>
      <c r="H29" s="1">
        <v>11200</v>
      </c>
      <c r="I29" s="1">
        <v>22800</v>
      </c>
      <c r="J29" s="5">
        <v>764.71525617055056</v>
      </c>
      <c r="K29" s="5">
        <v>364.06461406931004</v>
      </c>
      <c r="L29" s="5">
        <v>288.78852978751269</v>
      </c>
      <c r="M29" s="5">
        <v>8.2752611866695762</v>
      </c>
      <c r="N29" s="5">
        <v>1445.2479551285298</v>
      </c>
      <c r="O29" s="5">
        <v>4.1158023912198898</v>
      </c>
      <c r="P29" s="5">
        <v>0.43399954997779222</v>
      </c>
      <c r="Q29" s="5">
        <v>0.35628335149339679</v>
      </c>
    </row>
    <row r="30" spans="1:17" x14ac:dyDescent="0.25">
      <c r="A30" t="s">
        <v>334</v>
      </c>
      <c r="B30">
        <v>4</v>
      </c>
      <c r="C30">
        <v>2</v>
      </c>
      <c r="D30" s="13">
        <v>72</v>
      </c>
      <c r="E30" s="1">
        <v>8920</v>
      </c>
      <c r="F30" s="1">
        <v>1240</v>
      </c>
      <c r="G30" s="1">
        <v>37300</v>
      </c>
      <c r="H30" s="1">
        <v>12400</v>
      </c>
      <c r="I30" s="1">
        <v>31300</v>
      </c>
    </row>
    <row r="31" spans="1:17" x14ac:dyDescent="0.25">
      <c r="A31" t="s">
        <v>335</v>
      </c>
      <c r="B31">
        <v>4</v>
      </c>
      <c r="C31">
        <v>2</v>
      </c>
      <c r="D31" s="13">
        <v>72</v>
      </c>
      <c r="E31" s="1">
        <v>7810</v>
      </c>
      <c r="F31" s="1">
        <v>2940</v>
      </c>
      <c r="G31" s="1">
        <v>25500</v>
      </c>
      <c r="H31" s="1">
        <v>94300</v>
      </c>
      <c r="I31" s="1">
        <v>48400</v>
      </c>
      <c r="J31" s="5">
        <v>693.4141717669828</v>
      </c>
      <c r="K31" s="5">
        <v>224.32092029219967</v>
      </c>
      <c r="L31" s="5">
        <v>258.69976976838888</v>
      </c>
      <c r="M31" s="5">
        <v>14.463925529109948</v>
      </c>
      <c r="N31" s="5">
        <v>1885.7475529695607</v>
      </c>
      <c r="O31" s="5">
        <v>2.051967992443462</v>
      </c>
      <c r="P31" s="5">
        <v>0</v>
      </c>
      <c r="Q31" s="5">
        <v>0</v>
      </c>
    </row>
    <row r="32" spans="1:17" x14ac:dyDescent="0.25">
      <c r="A32" t="s">
        <v>336</v>
      </c>
      <c r="B32">
        <v>4</v>
      </c>
      <c r="C32">
        <v>2</v>
      </c>
      <c r="D32" s="13">
        <v>72</v>
      </c>
      <c r="E32" s="1">
        <v>6210</v>
      </c>
      <c r="F32" s="1">
        <v>2340</v>
      </c>
      <c r="G32" s="1">
        <v>40000</v>
      </c>
      <c r="H32" s="1">
        <v>3310</v>
      </c>
      <c r="I32" s="1">
        <v>27000</v>
      </c>
      <c r="J32" s="5">
        <v>691.25197889973686</v>
      </c>
      <c r="K32" s="5">
        <v>383.42717963841483</v>
      </c>
      <c r="L32" s="5">
        <v>345.97499534867666</v>
      </c>
      <c r="M32" s="5">
        <v>30.306342477260138</v>
      </c>
      <c r="N32" s="5">
        <v>1825.4235562631045</v>
      </c>
      <c r="O32" s="5">
        <v>8.9508039464543963</v>
      </c>
      <c r="P32" s="5">
        <v>0</v>
      </c>
      <c r="Q32" s="5">
        <v>0</v>
      </c>
    </row>
    <row r="33" spans="1:17" x14ac:dyDescent="0.25">
      <c r="A33" t="s">
        <v>157</v>
      </c>
      <c r="B33">
        <v>1</v>
      </c>
      <c r="C33">
        <v>1</v>
      </c>
      <c r="D33" s="13">
        <v>24</v>
      </c>
      <c r="E33" s="1">
        <v>2070</v>
      </c>
      <c r="F33" s="1">
        <v>3830</v>
      </c>
      <c r="G33" s="1">
        <v>14800</v>
      </c>
      <c r="H33" s="1">
        <v>13400</v>
      </c>
      <c r="I33" s="1">
        <v>10200</v>
      </c>
      <c r="J33" s="4">
        <v>551.13795705334735</v>
      </c>
      <c r="K33" s="5">
        <v>131.57862841657922</v>
      </c>
      <c r="L33" s="5">
        <v>277.16175740726686</v>
      </c>
      <c r="M33" s="5">
        <v>2.7782933006190769</v>
      </c>
      <c r="N33" s="4">
        <v>2066.7898385388776</v>
      </c>
      <c r="O33" s="4">
        <v>0</v>
      </c>
      <c r="P33" s="4">
        <v>0.26670604478190413</v>
      </c>
      <c r="Q33" s="4">
        <v>0</v>
      </c>
    </row>
    <row r="34" spans="1:17" x14ac:dyDescent="0.25">
      <c r="A34" t="s">
        <v>160</v>
      </c>
      <c r="B34">
        <v>1</v>
      </c>
      <c r="C34">
        <v>1</v>
      </c>
      <c r="D34" s="13">
        <v>24</v>
      </c>
      <c r="E34" s="1">
        <v>1770</v>
      </c>
      <c r="F34" s="1">
        <v>2870</v>
      </c>
      <c r="G34" s="1">
        <v>18100</v>
      </c>
      <c r="H34" s="1">
        <v>4330</v>
      </c>
      <c r="I34" s="1">
        <v>9170</v>
      </c>
      <c r="J34" s="4">
        <v>709.12338132495495</v>
      </c>
      <c r="K34" s="5">
        <v>299.8146525697519</v>
      </c>
      <c r="L34" s="5">
        <v>191.67105775508747</v>
      </c>
      <c r="M34" s="5">
        <v>4.1269940141925021</v>
      </c>
      <c r="N34" s="4">
        <v>2563.4104094139047</v>
      </c>
      <c r="O34" s="4">
        <v>13.232641880254054</v>
      </c>
      <c r="P34" s="4">
        <v>0.84334225507411986</v>
      </c>
      <c r="Q34" s="4">
        <v>0</v>
      </c>
    </row>
    <row r="35" spans="1:17" x14ac:dyDescent="0.25">
      <c r="A35" t="s">
        <v>337</v>
      </c>
      <c r="B35">
        <v>1</v>
      </c>
      <c r="C35">
        <v>1</v>
      </c>
      <c r="D35" s="13">
        <v>24</v>
      </c>
      <c r="E35" s="1">
        <v>1000</v>
      </c>
      <c r="F35" s="1">
        <v>3110</v>
      </c>
      <c r="G35" s="1">
        <v>32300</v>
      </c>
      <c r="H35" s="1">
        <v>2170</v>
      </c>
      <c r="I35" s="1">
        <v>18500</v>
      </c>
      <c r="J35" s="4">
        <v>641.06049707356499</v>
      </c>
      <c r="K35" s="5">
        <v>229.07989644630771</v>
      </c>
      <c r="L35" s="5">
        <v>179.08061199618407</v>
      </c>
      <c r="M35" s="5">
        <v>6.3108620919997866</v>
      </c>
      <c r="N35" s="4">
        <v>1545.5965988720734</v>
      </c>
      <c r="O35" s="4">
        <v>0</v>
      </c>
      <c r="P35" s="4">
        <v>0</v>
      </c>
      <c r="Q35" s="4">
        <v>0</v>
      </c>
    </row>
    <row r="36" spans="1:17" x14ac:dyDescent="0.25">
      <c r="A36" t="s">
        <v>338</v>
      </c>
      <c r="B36">
        <v>1</v>
      </c>
      <c r="C36">
        <v>1</v>
      </c>
      <c r="D36" s="13">
        <v>24</v>
      </c>
      <c r="E36" s="1">
        <v>2870</v>
      </c>
      <c r="F36" s="1">
        <v>4100</v>
      </c>
      <c r="G36" s="1">
        <v>3350</v>
      </c>
      <c r="H36" s="1">
        <v>4120</v>
      </c>
      <c r="I36" s="1">
        <v>14900</v>
      </c>
      <c r="J36" s="4">
        <v>543.62968931527791</v>
      </c>
      <c r="K36" s="5">
        <v>149.54600388703645</v>
      </c>
      <c r="L36" s="5">
        <v>289.65527132279902</v>
      </c>
      <c r="M36" s="5">
        <v>2.6624703818257456</v>
      </c>
      <c r="N36" s="4">
        <v>1775.6298703523335</v>
      </c>
      <c r="O36" s="4">
        <v>0</v>
      </c>
      <c r="P36" s="4">
        <v>0</v>
      </c>
      <c r="Q36" s="4">
        <v>0</v>
      </c>
    </row>
    <row r="37" spans="1:17" x14ac:dyDescent="0.25">
      <c r="A37" t="s">
        <v>339</v>
      </c>
      <c r="B37">
        <v>1</v>
      </c>
      <c r="C37">
        <v>1</v>
      </c>
      <c r="D37" s="13">
        <v>72</v>
      </c>
      <c r="E37" s="1">
        <v>5540</v>
      </c>
      <c r="F37" s="1">
        <v>3640</v>
      </c>
      <c r="G37" s="1">
        <v>33800</v>
      </c>
      <c r="H37" s="1">
        <v>9490</v>
      </c>
      <c r="I37" s="1">
        <v>5650</v>
      </c>
    </row>
    <row r="38" spans="1:17" x14ac:dyDescent="0.25">
      <c r="A38" t="s">
        <v>340</v>
      </c>
      <c r="B38">
        <v>1</v>
      </c>
      <c r="C38">
        <v>1</v>
      </c>
      <c r="D38" s="13">
        <v>72</v>
      </c>
      <c r="E38" s="1">
        <v>5420</v>
      </c>
      <c r="F38" s="1">
        <v>2750</v>
      </c>
      <c r="G38" s="1">
        <v>9540</v>
      </c>
      <c r="H38" s="1">
        <v>43900</v>
      </c>
      <c r="I38" s="1">
        <v>1000</v>
      </c>
    </row>
    <row r="39" spans="1:17" x14ac:dyDescent="0.25">
      <c r="A39" t="s">
        <v>341</v>
      </c>
      <c r="B39">
        <v>1</v>
      </c>
      <c r="C39">
        <v>1</v>
      </c>
      <c r="D39" s="13">
        <v>72</v>
      </c>
      <c r="E39" s="1">
        <v>7650</v>
      </c>
      <c r="F39" s="1">
        <v>3870</v>
      </c>
      <c r="G39" s="1">
        <v>17600</v>
      </c>
      <c r="H39" s="1">
        <v>67500</v>
      </c>
      <c r="I39" s="1">
        <v>3410</v>
      </c>
      <c r="J39" s="5">
        <v>700.88641517212943</v>
      </c>
      <c r="K39" s="5">
        <v>148.61299042303304</v>
      </c>
      <c r="L39" s="5"/>
      <c r="M39" s="5">
        <v>2.5096688445910593</v>
      </c>
      <c r="N39" s="5">
        <v>1734.8806680557934</v>
      </c>
      <c r="O39" s="5">
        <v>0</v>
      </c>
      <c r="P39" s="5">
        <v>0.38172172189579123</v>
      </c>
      <c r="Q39" s="5">
        <v>0</v>
      </c>
    </row>
    <row r="40" spans="1:17" x14ac:dyDescent="0.25">
      <c r="A40" t="s">
        <v>342</v>
      </c>
      <c r="B40">
        <v>1</v>
      </c>
      <c r="C40">
        <v>1</v>
      </c>
      <c r="D40" s="13">
        <v>72</v>
      </c>
      <c r="E40" s="1">
        <v>2530</v>
      </c>
      <c r="F40" s="1">
        <v>3500</v>
      </c>
      <c r="G40" s="1">
        <v>6700</v>
      </c>
      <c r="H40" s="1">
        <v>11400</v>
      </c>
      <c r="I40" s="1">
        <v>1790</v>
      </c>
      <c r="J40" s="4">
        <v>589.88087563667364</v>
      </c>
      <c r="K40" s="5">
        <v>94.802987519736647</v>
      </c>
      <c r="L40" s="5">
        <v>301.91190732878459</v>
      </c>
      <c r="M40" s="5">
        <v>2.6123456705210546</v>
      </c>
      <c r="N40" s="4">
        <v>2077.7742060310907</v>
      </c>
      <c r="O40" s="4">
        <v>0</v>
      </c>
      <c r="P40" s="4">
        <v>0.35536052758428782</v>
      </c>
      <c r="Q40" s="4">
        <v>0</v>
      </c>
    </row>
    <row r="41" spans="1:17" x14ac:dyDescent="0.25">
      <c r="A41" t="s">
        <v>189</v>
      </c>
      <c r="B41">
        <v>3</v>
      </c>
      <c r="C41">
        <v>1</v>
      </c>
      <c r="D41" s="13">
        <v>24</v>
      </c>
      <c r="E41" s="1">
        <v>2730</v>
      </c>
      <c r="F41" s="1">
        <v>3220</v>
      </c>
      <c r="G41" s="1">
        <v>27100</v>
      </c>
      <c r="H41" s="1">
        <v>10300</v>
      </c>
      <c r="I41" s="1">
        <v>6740</v>
      </c>
      <c r="J41" s="4">
        <v>513.26838564145976</v>
      </c>
      <c r="K41" s="5">
        <v>152.72100615821563</v>
      </c>
      <c r="L41" s="5">
        <v>286.28819048867092</v>
      </c>
      <c r="M41" s="5">
        <v>3.975923092816716</v>
      </c>
      <c r="N41" s="4">
        <v>1812.8337724637133</v>
      </c>
      <c r="O41" s="4">
        <v>24.919789427779335</v>
      </c>
      <c r="P41" s="4">
        <v>0</v>
      </c>
      <c r="Q41" s="4">
        <v>1.2355458216721271</v>
      </c>
    </row>
    <row r="42" spans="1:17" x14ac:dyDescent="0.25">
      <c r="A42" t="s">
        <v>192</v>
      </c>
      <c r="B42">
        <v>3</v>
      </c>
      <c r="C42">
        <v>1</v>
      </c>
      <c r="D42" s="13">
        <v>24</v>
      </c>
      <c r="E42" s="1">
        <v>2740</v>
      </c>
      <c r="F42" s="1">
        <v>3130</v>
      </c>
      <c r="G42" s="1">
        <v>13500</v>
      </c>
      <c r="H42" s="1">
        <v>4460</v>
      </c>
      <c r="I42" s="1">
        <v>7700</v>
      </c>
      <c r="J42" s="5">
        <v>825.55566791779586</v>
      </c>
      <c r="K42" s="5">
        <v>156.74342395604148</v>
      </c>
      <c r="L42" s="5">
        <v>235.55782056876257</v>
      </c>
      <c r="M42" s="5">
        <v>2.0286330058240081</v>
      </c>
      <c r="N42" s="4">
        <v>2041.259249630496</v>
      </c>
      <c r="O42" s="4">
        <v>0</v>
      </c>
      <c r="P42" s="4">
        <v>0.36396405854921826</v>
      </c>
      <c r="Q42" s="4">
        <v>0</v>
      </c>
    </row>
    <row r="43" spans="1:17" x14ac:dyDescent="0.25">
      <c r="A43" t="s">
        <v>343</v>
      </c>
      <c r="B43">
        <v>3</v>
      </c>
      <c r="C43">
        <v>1</v>
      </c>
      <c r="D43" s="13">
        <v>24</v>
      </c>
      <c r="E43" s="1">
        <v>1790</v>
      </c>
      <c r="F43" s="1">
        <v>2320</v>
      </c>
      <c r="G43" s="1">
        <v>15300</v>
      </c>
      <c r="H43" s="1">
        <v>1000</v>
      </c>
      <c r="I43" s="1">
        <v>13400</v>
      </c>
      <c r="J43" s="4">
        <v>1000.5363414796476</v>
      </c>
      <c r="K43" s="5">
        <v>105.85101078455118</v>
      </c>
      <c r="L43" s="5">
        <v>158.62695723521043</v>
      </c>
      <c r="M43" s="5">
        <v>1.5486014846223592</v>
      </c>
      <c r="N43" s="4">
        <v>2060.7151393697059</v>
      </c>
      <c r="O43" s="4">
        <v>4.867531900141989</v>
      </c>
      <c r="P43" s="4">
        <v>2.0754883983822618</v>
      </c>
      <c r="Q43" s="4">
        <v>0</v>
      </c>
    </row>
    <row r="44" spans="1:17" x14ac:dyDescent="0.25">
      <c r="A44" t="s">
        <v>344</v>
      </c>
      <c r="B44">
        <v>3</v>
      </c>
      <c r="C44">
        <v>1</v>
      </c>
      <c r="D44" s="13">
        <v>24</v>
      </c>
      <c r="E44" s="1">
        <v>2200</v>
      </c>
      <c r="F44" s="1">
        <v>2390</v>
      </c>
      <c r="G44" s="1">
        <v>18800</v>
      </c>
      <c r="H44" s="1">
        <v>7440</v>
      </c>
      <c r="I44" s="1">
        <v>20300</v>
      </c>
      <c r="J44" s="4">
        <v>1155.7323042062221</v>
      </c>
      <c r="K44" s="5">
        <v>243.40118574745702</v>
      </c>
      <c r="L44" s="5">
        <v>206.83411587758056</v>
      </c>
      <c r="M44" s="5">
        <v>6.8451634028695594</v>
      </c>
      <c r="N44" s="4">
        <v>2408.731627397131</v>
      </c>
      <c r="O44" s="4">
        <v>13.974375596704423</v>
      </c>
      <c r="P44" s="4">
        <v>1.4675589379076155</v>
      </c>
      <c r="Q44" s="4">
        <v>0</v>
      </c>
    </row>
    <row r="45" spans="1:17" x14ac:dyDescent="0.25">
      <c r="A45" t="s">
        <v>345</v>
      </c>
      <c r="B45">
        <v>3</v>
      </c>
      <c r="C45">
        <v>1</v>
      </c>
      <c r="D45" s="13">
        <v>72</v>
      </c>
      <c r="E45" s="1">
        <v>4080</v>
      </c>
      <c r="F45" s="1">
        <v>2140</v>
      </c>
      <c r="G45" s="1">
        <v>20300</v>
      </c>
      <c r="H45" s="1">
        <v>6460</v>
      </c>
      <c r="I45" s="1">
        <v>5140</v>
      </c>
      <c r="J45" s="4">
        <v>832.47919444099807</v>
      </c>
      <c r="K45" s="5">
        <v>76.431037772253291</v>
      </c>
      <c r="L45" s="5">
        <v>264.98242897262423</v>
      </c>
      <c r="M45" s="5">
        <v>1.5126767602469051</v>
      </c>
      <c r="N45" s="5">
        <v>2155.5976984617678</v>
      </c>
      <c r="O45" s="5">
        <v>0</v>
      </c>
      <c r="P45" s="5">
        <v>0.39800654141384012</v>
      </c>
      <c r="Q45" s="5">
        <v>0</v>
      </c>
    </row>
    <row r="46" spans="1:17" x14ac:dyDescent="0.25">
      <c r="A46" t="s">
        <v>346</v>
      </c>
      <c r="B46">
        <v>3</v>
      </c>
      <c r="C46">
        <v>1</v>
      </c>
      <c r="D46" s="13">
        <v>72</v>
      </c>
      <c r="E46" s="1">
        <v>4030</v>
      </c>
      <c r="F46" s="1">
        <v>2430</v>
      </c>
      <c r="G46" s="1">
        <v>6980</v>
      </c>
      <c r="H46" s="1">
        <v>155000</v>
      </c>
      <c r="I46" s="1">
        <v>2620</v>
      </c>
      <c r="J46" s="4">
        <v>499.60887969660791</v>
      </c>
      <c r="K46" s="5">
        <v>147.36763843834075</v>
      </c>
      <c r="L46" s="5">
        <v>1144.8555391657239</v>
      </c>
      <c r="M46" s="5">
        <v>2.9543364925310627</v>
      </c>
      <c r="N46" s="5">
        <v>2672.2238732976075</v>
      </c>
      <c r="O46" s="5">
        <v>32.987087169252234</v>
      </c>
      <c r="P46" s="5">
        <v>0.91667927248708858</v>
      </c>
      <c r="Q46" s="5">
        <v>2.7500378174612652</v>
      </c>
    </row>
    <row r="47" spans="1:17" x14ac:dyDescent="0.25">
      <c r="A47" t="s">
        <v>347</v>
      </c>
      <c r="B47">
        <v>3</v>
      </c>
      <c r="C47">
        <v>1</v>
      </c>
      <c r="D47" s="13">
        <v>72</v>
      </c>
      <c r="E47" s="1">
        <v>5850</v>
      </c>
      <c r="F47" s="1">
        <v>3810</v>
      </c>
      <c r="G47" s="1">
        <v>17900</v>
      </c>
      <c r="H47" s="1">
        <v>12300</v>
      </c>
      <c r="I47" s="1">
        <v>2670</v>
      </c>
      <c r="J47" s="4">
        <v>623.15194290975296</v>
      </c>
      <c r="K47" s="5">
        <v>169.91835241249973</v>
      </c>
      <c r="L47" s="5">
        <v>320.12437873228117</v>
      </c>
      <c r="M47" s="5">
        <v>2.8268140388741427</v>
      </c>
      <c r="N47" s="5">
        <v>1534.6166990613633</v>
      </c>
      <c r="O47" s="5">
        <v>0</v>
      </c>
      <c r="P47" s="5">
        <v>0.64986617272685043</v>
      </c>
      <c r="Q47" s="5">
        <v>0</v>
      </c>
    </row>
    <row r="48" spans="1:17" x14ac:dyDescent="0.25">
      <c r="A48" t="s">
        <v>348</v>
      </c>
      <c r="B48">
        <v>3</v>
      </c>
      <c r="C48">
        <v>1</v>
      </c>
      <c r="D48" s="13">
        <v>72</v>
      </c>
      <c r="E48" s="1">
        <v>4680</v>
      </c>
      <c r="F48" s="1">
        <v>2210</v>
      </c>
      <c r="G48" s="1">
        <v>37200</v>
      </c>
      <c r="H48" s="1">
        <v>3520</v>
      </c>
      <c r="I48" s="1">
        <v>5850</v>
      </c>
      <c r="J48" s="4">
        <v>541.95572093524117</v>
      </c>
      <c r="K48" s="5">
        <v>286.80372150611169</v>
      </c>
      <c r="L48" s="5">
        <v>306.4067179951868</v>
      </c>
      <c r="M48" s="5">
        <v>5.8489936698617537</v>
      </c>
      <c r="N48" s="5">
        <v>2029.4358301503512</v>
      </c>
      <c r="O48" s="5">
        <v>2.6929446182116163</v>
      </c>
      <c r="P48" s="5">
        <v>0</v>
      </c>
      <c r="Q48" s="5">
        <v>0</v>
      </c>
    </row>
    <row r="49" spans="1:17" x14ac:dyDescent="0.25">
      <c r="A49" t="s">
        <v>197</v>
      </c>
      <c r="B49">
        <v>2</v>
      </c>
      <c r="C49">
        <v>1</v>
      </c>
      <c r="D49" s="13">
        <v>24</v>
      </c>
      <c r="E49" s="1">
        <v>2460</v>
      </c>
      <c r="F49" s="1">
        <v>2790</v>
      </c>
      <c r="G49" s="1">
        <v>14500</v>
      </c>
      <c r="H49" s="1">
        <v>3290</v>
      </c>
      <c r="I49" s="1">
        <v>9710</v>
      </c>
      <c r="J49" s="4">
        <v>796.49984110362175</v>
      </c>
      <c r="K49" s="5">
        <v>101.4130790998074</v>
      </c>
      <c r="L49" s="5">
        <v>214.73314230924646</v>
      </c>
      <c r="M49" s="5">
        <v>4.3560854299040637</v>
      </c>
      <c r="N49" s="4">
        <v>1731.9609072557412</v>
      </c>
      <c r="O49" s="4">
        <v>5.6490242526453152</v>
      </c>
      <c r="P49" s="4">
        <v>0.35551411733418359</v>
      </c>
      <c r="Q49" s="4">
        <v>1.4926059634380706</v>
      </c>
    </row>
    <row r="50" spans="1:17" x14ac:dyDescent="0.25">
      <c r="A50" t="s">
        <v>200</v>
      </c>
      <c r="B50">
        <v>2</v>
      </c>
      <c r="C50">
        <v>1</v>
      </c>
      <c r="D50" s="13">
        <v>24</v>
      </c>
      <c r="E50" s="1">
        <v>2420</v>
      </c>
      <c r="F50" s="1">
        <v>2740</v>
      </c>
      <c r="G50" s="1">
        <v>8480</v>
      </c>
      <c r="H50" s="1">
        <v>13000</v>
      </c>
      <c r="I50" s="1">
        <v>11500</v>
      </c>
      <c r="J50" s="4">
        <v>1410.5292233329869</v>
      </c>
      <c r="K50" s="5">
        <v>160.30258444611945</v>
      </c>
      <c r="L50" s="5">
        <v>161.50062614848375</v>
      </c>
      <c r="M50" s="5">
        <v>4.2636911096808063</v>
      </c>
      <c r="N50" s="4">
        <v>1921.725925198125</v>
      </c>
      <c r="O50" s="4">
        <v>11.585758337097941</v>
      </c>
      <c r="P50" s="4">
        <v>0.35860437049395588</v>
      </c>
      <c r="Q50" s="4">
        <v>0</v>
      </c>
    </row>
    <row r="51" spans="1:17" x14ac:dyDescent="0.25">
      <c r="A51" t="s">
        <v>349</v>
      </c>
      <c r="B51">
        <v>2</v>
      </c>
      <c r="C51">
        <v>1</v>
      </c>
      <c r="D51" s="13">
        <v>24</v>
      </c>
      <c r="E51" s="1">
        <v>2840</v>
      </c>
      <c r="F51" s="1">
        <v>2460</v>
      </c>
      <c r="G51" s="1">
        <v>19500</v>
      </c>
      <c r="H51" s="1">
        <v>19900</v>
      </c>
      <c r="I51" s="1">
        <v>28100</v>
      </c>
      <c r="J51" s="4">
        <v>923.56050188159588</v>
      </c>
      <c r="K51" s="5">
        <v>148.71767835859819</v>
      </c>
      <c r="L51" s="5">
        <v>287.69037559021535</v>
      </c>
      <c r="M51" s="5">
        <v>3.798811753775555</v>
      </c>
      <c r="N51" s="4">
        <v>2089.6448361629577</v>
      </c>
      <c r="O51" s="4">
        <v>13.415375809394341</v>
      </c>
      <c r="P51" s="4">
        <v>0.57646666322627693</v>
      </c>
      <c r="Q51" s="4">
        <v>0</v>
      </c>
    </row>
    <row r="52" spans="1:17" x14ac:dyDescent="0.25">
      <c r="A52" t="s">
        <v>350</v>
      </c>
      <c r="B52">
        <v>2</v>
      </c>
      <c r="C52">
        <v>1</v>
      </c>
      <c r="D52" s="13">
        <v>24</v>
      </c>
      <c r="E52" s="1">
        <v>1930</v>
      </c>
      <c r="F52" s="1">
        <v>2080</v>
      </c>
      <c r="G52" s="1">
        <v>14900</v>
      </c>
      <c r="H52" s="1">
        <v>5390</v>
      </c>
      <c r="I52" s="1">
        <v>16100</v>
      </c>
      <c r="J52" s="4">
        <v>1562.4810176292021</v>
      </c>
      <c r="K52" s="5">
        <v>247.24374242281709</v>
      </c>
      <c r="L52" s="5">
        <v>224.56354759513118</v>
      </c>
      <c r="M52" s="5">
        <v>3.9958615818151939</v>
      </c>
      <c r="N52" s="4">
        <v>2250.1395894362267</v>
      </c>
      <c r="O52" s="4">
        <v>12.58996088687616</v>
      </c>
      <c r="P52" s="4">
        <v>2.5232518729264695</v>
      </c>
      <c r="Q52" s="4">
        <v>0</v>
      </c>
    </row>
    <row r="53" spans="1:17" x14ac:dyDescent="0.25">
      <c r="A53" t="s">
        <v>351</v>
      </c>
      <c r="B53">
        <v>2</v>
      </c>
      <c r="C53">
        <v>1</v>
      </c>
      <c r="D53" s="13">
        <v>72</v>
      </c>
      <c r="E53" s="1">
        <v>6630</v>
      </c>
      <c r="F53" s="1">
        <v>2460</v>
      </c>
      <c r="G53" s="1">
        <v>25400</v>
      </c>
      <c r="H53" s="1">
        <v>6940</v>
      </c>
      <c r="I53" s="1">
        <v>5400</v>
      </c>
      <c r="J53" s="4">
        <v>998.82877842261405</v>
      </c>
      <c r="K53" s="5">
        <v>139.67919596623372</v>
      </c>
      <c r="L53" s="5">
        <v>221.3243078934388</v>
      </c>
      <c r="M53" s="5">
        <v>2.3080131017257668</v>
      </c>
      <c r="N53" s="4">
        <v>1977.5780299324319</v>
      </c>
      <c r="O53" s="4">
        <v>0</v>
      </c>
      <c r="P53" s="4">
        <v>0</v>
      </c>
      <c r="Q53" s="4">
        <v>0</v>
      </c>
    </row>
    <row r="54" spans="1:17" x14ac:dyDescent="0.25">
      <c r="A54" t="s">
        <v>352</v>
      </c>
      <c r="B54">
        <v>2</v>
      </c>
      <c r="C54">
        <v>1</v>
      </c>
      <c r="D54" s="13">
        <v>72</v>
      </c>
      <c r="E54" s="1">
        <v>5710</v>
      </c>
      <c r="F54" s="1">
        <v>2330</v>
      </c>
      <c r="G54" s="1">
        <v>13200</v>
      </c>
      <c r="H54" s="1">
        <v>3970</v>
      </c>
      <c r="I54" s="1">
        <v>6800</v>
      </c>
      <c r="J54" s="4">
        <v>535.18114011686657</v>
      </c>
      <c r="K54" s="5">
        <v>166.62062734965346</v>
      </c>
      <c r="L54" s="5">
        <v>236.81052641608545</v>
      </c>
      <c r="M54" s="5">
        <v>2.9967785363801074</v>
      </c>
      <c r="N54" s="4">
        <v>1793.9442463307455</v>
      </c>
      <c r="O54" s="4">
        <v>0</v>
      </c>
      <c r="P54" s="4">
        <v>0</v>
      </c>
      <c r="Q54" s="4">
        <v>0</v>
      </c>
    </row>
    <row r="55" spans="1:17" x14ac:dyDescent="0.25">
      <c r="A55" t="s">
        <v>353</v>
      </c>
      <c r="B55">
        <v>2</v>
      </c>
      <c r="C55">
        <v>1</v>
      </c>
      <c r="D55" s="13">
        <v>72</v>
      </c>
      <c r="E55" s="1">
        <v>4960</v>
      </c>
      <c r="F55" s="1">
        <v>4040</v>
      </c>
      <c r="G55" s="1">
        <v>3840</v>
      </c>
      <c r="H55" s="1">
        <v>41100</v>
      </c>
      <c r="I55" s="1">
        <v>3070</v>
      </c>
      <c r="J55" s="4">
        <v>668.70617836939925</v>
      </c>
      <c r="K55" s="5">
        <v>266.27703119027183</v>
      </c>
      <c r="L55" s="5">
        <v>251.29615002523428</v>
      </c>
      <c r="M55" s="5">
        <v>4.8220471221850554</v>
      </c>
      <c r="N55" s="4">
        <v>1925.0148889326858</v>
      </c>
      <c r="O55" s="4">
        <v>0</v>
      </c>
      <c r="P55" s="4">
        <v>0</v>
      </c>
      <c r="Q55" s="4">
        <v>0</v>
      </c>
    </row>
    <row r="56" spans="1:17" x14ac:dyDescent="0.25">
      <c r="A56" t="s">
        <v>354</v>
      </c>
      <c r="B56">
        <v>2</v>
      </c>
      <c r="C56">
        <v>1</v>
      </c>
      <c r="D56" s="13">
        <v>72</v>
      </c>
      <c r="E56" s="1">
        <v>7620</v>
      </c>
      <c r="F56" s="1">
        <v>2230</v>
      </c>
      <c r="G56" s="1">
        <v>33500</v>
      </c>
      <c r="H56" s="1">
        <v>35800</v>
      </c>
      <c r="I56" s="1">
        <v>6450</v>
      </c>
      <c r="J56" s="4">
        <v>938.73850038872331</v>
      </c>
      <c r="K56" s="5">
        <v>650.10836001051894</v>
      </c>
      <c r="L56" s="5">
        <v>279.66512444236662</v>
      </c>
      <c r="M56" s="5">
        <v>89.412407543309811</v>
      </c>
      <c r="N56" s="4">
        <v>1813.4087991831425</v>
      </c>
      <c r="O56" s="4">
        <v>4.323672026792031</v>
      </c>
      <c r="P56" s="4">
        <v>0.57850446823733326</v>
      </c>
      <c r="Q56" s="4">
        <v>0</v>
      </c>
    </row>
    <row r="57" spans="1:17" x14ac:dyDescent="0.25">
      <c r="A57" t="s">
        <v>355</v>
      </c>
      <c r="B57">
        <v>4</v>
      </c>
      <c r="C57">
        <v>1</v>
      </c>
      <c r="D57" s="13">
        <v>24</v>
      </c>
      <c r="E57" s="1">
        <v>2430</v>
      </c>
      <c r="F57" s="1">
        <v>3900</v>
      </c>
      <c r="G57" s="1">
        <v>6080</v>
      </c>
      <c r="H57" s="1">
        <v>43600</v>
      </c>
      <c r="I57" s="1">
        <v>7140</v>
      </c>
      <c r="J57" s="4">
        <v>478.90267445978799</v>
      </c>
      <c r="K57" s="5">
        <v>163.95049913393834</v>
      </c>
      <c r="L57" s="5">
        <v>167.54754315687543</v>
      </c>
      <c r="M57" s="5">
        <v>2.779403823552101</v>
      </c>
      <c r="N57" s="4">
        <v>1927.5714693573264</v>
      </c>
      <c r="O57" s="4">
        <v>0</v>
      </c>
      <c r="P57" s="4">
        <v>0</v>
      </c>
      <c r="Q57" s="4">
        <v>0</v>
      </c>
    </row>
    <row r="58" spans="1:17" x14ac:dyDescent="0.25">
      <c r="A58" t="s">
        <v>356</v>
      </c>
      <c r="B58">
        <v>4</v>
      </c>
      <c r="C58">
        <v>1</v>
      </c>
      <c r="D58" s="13">
        <v>24</v>
      </c>
      <c r="E58" s="1">
        <v>2920</v>
      </c>
      <c r="F58" s="1">
        <v>2800</v>
      </c>
      <c r="G58" s="1">
        <v>15500</v>
      </c>
      <c r="H58" s="1">
        <v>16100</v>
      </c>
      <c r="I58" s="1">
        <v>15100</v>
      </c>
      <c r="J58" s="4">
        <v>1150.1669249403706</v>
      </c>
      <c r="K58" s="5">
        <v>369.09558613550359</v>
      </c>
      <c r="L58" s="5">
        <v>175.44312425046718</v>
      </c>
      <c r="M58" s="5">
        <v>6.690493068778264</v>
      </c>
      <c r="N58" s="4">
        <v>2197.2644630065915</v>
      </c>
      <c r="O58" s="4">
        <v>0</v>
      </c>
      <c r="P58" s="4">
        <v>0</v>
      </c>
      <c r="Q58" s="4">
        <v>0</v>
      </c>
    </row>
    <row r="59" spans="1:17" x14ac:dyDescent="0.25">
      <c r="A59" t="s">
        <v>357</v>
      </c>
      <c r="B59">
        <v>4</v>
      </c>
      <c r="C59">
        <v>1</v>
      </c>
      <c r="D59" s="13">
        <v>24</v>
      </c>
      <c r="E59" s="1">
        <v>6040</v>
      </c>
      <c r="F59" s="1">
        <v>3070</v>
      </c>
      <c r="G59" s="1">
        <v>94200</v>
      </c>
      <c r="H59" s="1">
        <v>48200</v>
      </c>
      <c r="I59" s="1">
        <v>67400</v>
      </c>
      <c r="J59" s="4">
        <v>5200.1300327996587</v>
      </c>
      <c r="K59" s="5">
        <v>98.924678277207548</v>
      </c>
      <c r="L59" s="5">
        <v>244.54597223476017</v>
      </c>
      <c r="M59" s="5">
        <v>1.9028128760151284</v>
      </c>
      <c r="N59" s="4">
        <v>1273.3220260347066</v>
      </c>
      <c r="O59" s="4">
        <v>6.641654265218663</v>
      </c>
      <c r="P59" s="4">
        <v>0.70954436038177615</v>
      </c>
      <c r="Q59" s="4">
        <v>0</v>
      </c>
    </row>
    <row r="60" spans="1:17" x14ac:dyDescent="0.25">
      <c r="A60" t="s">
        <v>358</v>
      </c>
      <c r="B60">
        <v>4</v>
      </c>
      <c r="C60">
        <v>1</v>
      </c>
      <c r="D60" s="13">
        <v>24</v>
      </c>
      <c r="E60" s="1">
        <v>1930</v>
      </c>
      <c r="F60" s="1">
        <v>2180</v>
      </c>
      <c r="G60" s="1">
        <v>5750</v>
      </c>
      <c r="H60" s="1">
        <v>1720</v>
      </c>
      <c r="I60" s="1">
        <v>7640</v>
      </c>
      <c r="J60" s="4">
        <v>1832.6968888386075</v>
      </c>
      <c r="K60" s="5">
        <v>237.92307603248375</v>
      </c>
      <c r="L60" s="5">
        <v>210.36851458821627</v>
      </c>
      <c r="M60" s="5">
        <v>3.5228096450538158</v>
      </c>
      <c r="N60" s="4">
        <v>2144.9086434642627</v>
      </c>
      <c r="O60" s="4">
        <v>54.578717001088947</v>
      </c>
      <c r="P60" s="4">
        <v>2.6729237085859521</v>
      </c>
      <c r="Q60" s="4">
        <v>0</v>
      </c>
    </row>
    <row r="61" spans="1:17" x14ac:dyDescent="0.25">
      <c r="A61" t="s">
        <v>359</v>
      </c>
      <c r="B61">
        <v>4</v>
      </c>
      <c r="C61">
        <v>1</v>
      </c>
      <c r="D61" s="13">
        <v>72</v>
      </c>
      <c r="E61" s="1">
        <v>7720</v>
      </c>
      <c r="F61" s="1">
        <v>4280</v>
      </c>
      <c r="G61" s="1">
        <v>18300</v>
      </c>
      <c r="H61" s="1">
        <v>22400</v>
      </c>
      <c r="I61" s="1">
        <v>30100</v>
      </c>
      <c r="J61" s="4">
        <v>807.47608121608459</v>
      </c>
      <c r="K61" s="5">
        <v>135.04638884525892</v>
      </c>
      <c r="L61" s="5">
        <v>231.23233295785096</v>
      </c>
      <c r="M61" s="5">
        <v>4.0896185870498529</v>
      </c>
      <c r="N61" s="5">
        <v>1760.3614009040541</v>
      </c>
      <c r="O61" s="5">
        <v>4.7073636380205599</v>
      </c>
      <c r="P61" s="5">
        <v>0</v>
      </c>
      <c r="Q61" s="5">
        <v>0.87781181306787215</v>
      </c>
    </row>
    <row r="62" spans="1:17" x14ac:dyDescent="0.25">
      <c r="A62" t="s">
        <v>360</v>
      </c>
      <c r="B62">
        <v>4</v>
      </c>
      <c r="C62">
        <v>1</v>
      </c>
      <c r="D62" s="13">
        <v>72</v>
      </c>
      <c r="E62" s="1">
        <v>4060</v>
      </c>
      <c r="F62" s="1">
        <v>4230</v>
      </c>
      <c r="G62" s="1">
        <v>12700</v>
      </c>
      <c r="H62" s="1">
        <v>45400</v>
      </c>
      <c r="I62" s="1">
        <v>11700</v>
      </c>
      <c r="J62" s="4">
        <v>494.55240289849593</v>
      </c>
      <c r="K62" s="5">
        <v>152.41405862690542</v>
      </c>
      <c r="L62" s="5">
        <v>260.53916372328302</v>
      </c>
      <c r="M62" s="5">
        <v>2.4283373548723537</v>
      </c>
      <c r="N62" s="5">
        <v>2064.3866228803063</v>
      </c>
      <c r="O62" s="5">
        <v>0</v>
      </c>
      <c r="P62" s="5">
        <v>0</v>
      </c>
      <c r="Q62" s="5">
        <v>0</v>
      </c>
    </row>
    <row r="63" spans="1:17" x14ac:dyDescent="0.25">
      <c r="A63" t="s">
        <v>361</v>
      </c>
      <c r="B63">
        <v>4</v>
      </c>
      <c r="C63">
        <v>1</v>
      </c>
      <c r="D63" s="13">
        <v>72</v>
      </c>
      <c r="E63" s="1">
        <v>4440</v>
      </c>
      <c r="F63" s="1">
        <v>2180</v>
      </c>
      <c r="G63" s="1">
        <v>54000</v>
      </c>
      <c r="H63" s="1">
        <v>18100</v>
      </c>
      <c r="I63" s="1">
        <v>37900</v>
      </c>
      <c r="J63" s="4">
        <v>860.65806432394982</v>
      </c>
      <c r="K63" s="5">
        <v>287.88997068256481</v>
      </c>
      <c r="L63" s="5">
        <v>258.87275171501483</v>
      </c>
      <c r="M63" s="5">
        <v>7.1974111258713043</v>
      </c>
      <c r="N63" s="5">
        <v>2331.0438509119303</v>
      </c>
      <c r="O63" s="5">
        <v>0</v>
      </c>
      <c r="P63" s="5">
        <v>0.32783497161485153</v>
      </c>
      <c r="Q63" s="5">
        <v>0</v>
      </c>
    </row>
    <row r="64" spans="1:17" x14ac:dyDescent="0.25">
      <c r="A64" t="s">
        <v>362</v>
      </c>
      <c r="B64">
        <v>4</v>
      </c>
      <c r="C64">
        <v>1</v>
      </c>
      <c r="D64" s="13">
        <v>72</v>
      </c>
      <c r="E64" s="1">
        <v>5150</v>
      </c>
      <c r="F64" s="1">
        <v>1270</v>
      </c>
      <c r="G64" s="1">
        <v>25400</v>
      </c>
      <c r="H64" s="1">
        <v>9190</v>
      </c>
      <c r="I64" s="1">
        <v>23400</v>
      </c>
      <c r="J64" s="4">
        <v>649.84715348777536</v>
      </c>
      <c r="K64" s="5">
        <v>187.65440417332897</v>
      </c>
      <c r="L64" s="5">
        <v>260.69511603524091</v>
      </c>
      <c r="M64" s="5">
        <v>4.0004131731780141</v>
      </c>
      <c r="N64" s="5">
        <v>2486.0617887101484</v>
      </c>
      <c r="O64" s="5">
        <v>0</v>
      </c>
      <c r="P64" s="5">
        <v>0</v>
      </c>
      <c r="Q64" s="5">
        <v>0</v>
      </c>
    </row>
    <row r="65" spans="2:4" x14ac:dyDescent="0.25">
      <c r="B65" t="s">
        <v>229</v>
      </c>
      <c r="C65" t="s">
        <v>229</v>
      </c>
      <c r="D65" t="s">
        <v>229</v>
      </c>
    </row>
    <row r="66" spans="2:4" x14ac:dyDescent="0.25">
      <c r="B66" t="s">
        <v>229</v>
      </c>
      <c r="C66" t="s">
        <v>229</v>
      </c>
      <c r="D66" t="s">
        <v>229</v>
      </c>
    </row>
    <row r="67" spans="2:4" x14ac:dyDescent="0.25">
      <c r="B67" t="s">
        <v>229</v>
      </c>
      <c r="C67" t="s">
        <v>229</v>
      </c>
      <c r="D67" t="s">
        <v>229</v>
      </c>
    </row>
    <row r="68" spans="2:4" x14ac:dyDescent="0.25">
      <c r="B68" t="s">
        <v>229</v>
      </c>
      <c r="C68" t="s">
        <v>229</v>
      </c>
      <c r="D68" t="s">
        <v>229</v>
      </c>
    </row>
    <row r="69" spans="2:4" x14ac:dyDescent="0.25">
      <c r="B69" t="s">
        <v>229</v>
      </c>
      <c r="C69" t="s">
        <v>229</v>
      </c>
      <c r="D69" t="s">
        <v>229</v>
      </c>
    </row>
    <row r="70" spans="2:4" x14ac:dyDescent="0.25">
      <c r="B70" t="s">
        <v>229</v>
      </c>
      <c r="C70" t="s">
        <v>229</v>
      </c>
      <c r="D70" t="s">
        <v>229</v>
      </c>
    </row>
    <row r="71" spans="2:4" x14ac:dyDescent="0.25">
      <c r="B71" t="s">
        <v>229</v>
      </c>
      <c r="C71" t="s">
        <v>229</v>
      </c>
      <c r="D71" t="s">
        <v>229</v>
      </c>
    </row>
    <row r="72" spans="2:4" x14ac:dyDescent="0.25">
      <c r="B72" t="s">
        <v>229</v>
      </c>
      <c r="C72" t="s">
        <v>229</v>
      </c>
      <c r="D72" t="s">
        <v>229</v>
      </c>
    </row>
    <row r="73" spans="2:4" x14ac:dyDescent="0.25">
      <c r="B73" t="s">
        <v>229</v>
      </c>
      <c r="C73" t="s">
        <v>229</v>
      </c>
      <c r="D73" t="s">
        <v>229</v>
      </c>
    </row>
  </sheetData>
  <autoFilter ref="A1:Q1" xr:uid="{6C854861-386C-42D6-850E-23B1A196603D}">
    <sortState xmlns:xlrd2="http://schemas.microsoft.com/office/spreadsheetml/2017/richdata2" ref="A2:Q73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100A-A070-4EF5-AD2E-B60B552AD0E3}">
  <dimension ref="A1:P73"/>
  <sheetViews>
    <sheetView workbookViewId="0">
      <selection activeCell="H16" sqref="H16"/>
    </sheetView>
  </sheetViews>
  <sheetFormatPr defaultRowHeight="15" x14ac:dyDescent="0.25"/>
  <cols>
    <col min="1" max="1" width="27.8554687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9.28515625" bestFit="1" customWidth="1"/>
    <col min="6" max="6" width="11.140625" bestFit="1" customWidth="1"/>
    <col min="7" max="7" width="9.28515625" bestFit="1" customWidth="1"/>
    <col min="8" max="8" width="9.42578125" bestFit="1" customWidth="1"/>
  </cols>
  <sheetData>
    <row r="1" spans="1:16" x14ac:dyDescent="0.25">
      <c r="A1" t="s">
        <v>0</v>
      </c>
      <c r="B1" t="s">
        <v>53</v>
      </c>
      <c r="C1" t="s">
        <v>52</v>
      </c>
      <c r="D1" t="s">
        <v>86</v>
      </c>
      <c r="E1" t="s">
        <v>302</v>
      </c>
      <c r="F1" t="s">
        <v>363</v>
      </c>
      <c r="G1" t="s">
        <v>364</v>
      </c>
      <c r="H1" t="s">
        <v>365</v>
      </c>
      <c r="I1" t="s">
        <v>79</v>
      </c>
      <c r="J1" t="s">
        <v>78</v>
      </c>
      <c r="K1" t="s">
        <v>80</v>
      </c>
      <c r="L1" s="6" t="s">
        <v>81</v>
      </c>
      <c r="M1" s="6" t="s">
        <v>82</v>
      </c>
      <c r="N1" t="s">
        <v>83</v>
      </c>
      <c r="O1" t="s">
        <v>84</v>
      </c>
      <c r="P1" t="s">
        <v>85</v>
      </c>
    </row>
    <row r="2" spans="1:16" x14ac:dyDescent="0.25">
      <c r="A2" t="s">
        <v>306</v>
      </c>
      <c r="B2">
        <v>1</v>
      </c>
      <c r="C2">
        <v>2</v>
      </c>
      <c r="D2" s="13">
        <v>24</v>
      </c>
      <c r="E2" s="1">
        <v>1926</v>
      </c>
      <c r="F2" s="1">
        <v>2393</v>
      </c>
      <c r="G2" s="1">
        <v>7043</v>
      </c>
      <c r="H2" s="1">
        <v>13800</v>
      </c>
      <c r="I2" s="4">
        <v>1268.0734887744175</v>
      </c>
      <c r="J2" s="5">
        <v>379.35249324084481</v>
      </c>
      <c r="K2" s="5">
        <v>113.92526571245952</v>
      </c>
      <c r="L2" s="5">
        <v>32.519345414539039</v>
      </c>
      <c r="M2" s="5">
        <v>3671.4000830166287</v>
      </c>
      <c r="N2" s="5">
        <v>0</v>
      </c>
      <c r="O2" s="5">
        <v>0</v>
      </c>
      <c r="P2" s="5">
        <v>0</v>
      </c>
    </row>
    <row r="3" spans="1:16" x14ac:dyDescent="0.25">
      <c r="A3" t="s">
        <v>366</v>
      </c>
      <c r="B3">
        <v>1</v>
      </c>
      <c r="C3">
        <v>2</v>
      </c>
      <c r="D3" s="13">
        <v>24</v>
      </c>
      <c r="E3" s="1">
        <v>1000</v>
      </c>
      <c r="F3" s="1">
        <v>3478</v>
      </c>
      <c r="G3" s="1">
        <v>12020</v>
      </c>
      <c r="H3" s="1">
        <v>4572</v>
      </c>
      <c r="I3" s="4">
        <v>557.06307383564376</v>
      </c>
      <c r="J3" s="5">
        <v>77.752640846600144</v>
      </c>
      <c r="K3" s="5">
        <v>387.61970247528916</v>
      </c>
      <c r="L3" s="5">
        <v>2.8982035268589805</v>
      </c>
      <c r="M3" s="5">
        <v>2777.4584976522638</v>
      </c>
      <c r="N3" s="5">
        <v>0</v>
      </c>
      <c r="O3" s="5">
        <v>0</v>
      </c>
      <c r="P3" s="5">
        <v>0</v>
      </c>
    </row>
    <row r="4" spans="1:16" x14ac:dyDescent="0.25">
      <c r="A4" t="s">
        <v>367</v>
      </c>
      <c r="B4">
        <v>1</v>
      </c>
      <c r="C4">
        <v>2</v>
      </c>
      <c r="D4" s="13">
        <v>24</v>
      </c>
      <c r="E4" s="1">
        <v>2057</v>
      </c>
      <c r="F4" s="1">
        <v>6018</v>
      </c>
      <c r="G4" s="1">
        <v>14600</v>
      </c>
      <c r="H4" s="1">
        <v>6975</v>
      </c>
      <c r="I4" s="5">
        <v>780.20722189054459</v>
      </c>
      <c r="J4" s="5">
        <v>195.35035113810716</v>
      </c>
      <c r="K4" s="5">
        <v>217.95031849951508</v>
      </c>
      <c r="L4" s="5">
        <v>13.585407562226866</v>
      </c>
      <c r="M4" s="5">
        <v>3713.3564177595899</v>
      </c>
      <c r="N4" s="5">
        <v>0</v>
      </c>
      <c r="O4" s="5">
        <v>0.47780845190061583</v>
      </c>
      <c r="P4" s="5">
        <v>0</v>
      </c>
    </row>
    <row r="5" spans="1:16" x14ac:dyDescent="0.25">
      <c r="A5" t="s">
        <v>307</v>
      </c>
      <c r="B5">
        <v>1</v>
      </c>
      <c r="C5">
        <v>2</v>
      </c>
      <c r="D5" s="13">
        <v>24</v>
      </c>
      <c r="E5" s="1">
        <v>1271</v>
      </c>
      <c r="F5" s="1">
        <v>10720</v>
      </c>
      <c r="G5" s="1">
        <v>7169</v>
      </c>
      <c r="H5" s="1">
        <v>2017</v>
      </c>
      <c r="I5" s="4">
        <v>726.1060950679672</v>
      </c>
      <c r="J5" s="5">
        <v>410.68222062277255</v>
      </c>
      <c r="K5" s="5">
        <v>162.83378321951369</v>
      </c>
      <c r="L5" s="5">
        <v>37.007951652099273</v>
      </c>
      <c r="M5" s="5">
        <v>3721.1943406047412</v>
      </c>
      <c r="N5" s="5">
        <v>0</v>
      </c>
      <c r="O5" s="5">
        <v>1.2703052612110304</v>
      </c>
      <c r="P5" s="5">
        <v>0</v>
      </c>
    </row>
    <row r="6" spans="1:16" x14ac:dyDescent="0.25">
      <c r="A6" t="s">
        <v>368</v>
      </c>
      <c r="B6">
        <v>1</v>
      </c>
      <c r="C6">
        <v>2</v>
      </c>
      <c r="D6" s="13">
        <v>72</v>
      </c>
      <c r="E6" s="1">
        <v>1898</v>
      </c>
      <c r="F6" s="1">
        <v>6371</v>
      </c>
      <c r="G6" s="1">
        <v>1938</v>
      </c>
      <c r="H6" s="1">
        <v>4330</v>
      </c>
      <c r="I6" s="4">
        <v>806.19572010497438</v>
      </c>
      <c r="J6" s="5">
        <v>215.93823999644394</v>
      </c>
      <c r="K6" s="5">
        <v>225.07866339493503</v>
      </c>
      <c r="L6" s="5">
        <v>16.271225761612531</v>
      </c>
      <c r="M6" s="5">
        <v>2932.5058015962786</v>
      </c>
      <c r="N6" s="5">
        <v>0</v>
      </c>
      <c r="O6" s="5">
        <v>0</v>
      </c>
      <c r="P6" s="5">
        <v>0</v>
      </c>
    </row>
    <row r="7" spans="1:16" x14ac:dyDescent="0.25">
      <c r="A7" t="s">
        <v>369</v>
      </c>
      <c r="B7">
        <v>1</v>
      </c>
      <c r="C7">
        <v>2</v>
      </c>
      <c r="D7" s="13">
        <v>72</v>
      </c>
      <c r="E7" s="1">
        <v>2331</v>
      </c>
      <c r="F7" s="1">
        <v>3793</v>
      </c>
      <c r="G7" s="1">
        <v>1000</v>
      </c>
      <c r="H7" s="1">
        <v>8269</v>
      </c>
      <c r="I7" s="4">
        <v>1009.8092738874531</v>
      </c>
      <c r="J7" s="5">
        <v>156.03005403815453</v>
      </c>
      <c r="K7" s="5">
        <v>297.04909958404699</v>
      </c>
      <c r="L7" s="5">
        <v>11.431043183620504</v>
      </c>
      <c r="M7" s="5">
        <v>3217.8601321623173</v>
      </c>
      <c r="N7" s="5">
        <v>0</v>
      </c>
      <c r="O7" s="5">
        <v>0</v>
      </c>
      <c r="P7" s="5">
        <v>0</v>
      </c>
    </row>
    <row r="8" spans="1:16" x14ac:dyDescent="0.25">
      <c r="A8" t="s">
        <v>370</v>
      </c>
      <c r="B8">
        <v>1</v>
      </c>
      <c r="C8">
        <v>2</v>
      </c>
      <c r="D8" s="13">
        <v>72</v>
      </c>
      <c r="E8" s="1">
        <v>1783</v>
      </c>
      <c r="F8" s="1">
        <v>5418</v>
      </c>
      <c r="G8" s="1">
        <v>1670</v>
      </c>
      <c r="H8" s="1">
        <v>8976</v>
      </c>
      <c r="I8" s="4">
        <v>1040.5241083184608</v>
      </c>
      <c r="J8" s="5">
        <v>209.76264441712263</v>
      </c>
      <c r="K8" s="5">
        <v>325.73185931251157</v>
      </c>
      <c r="L8" s="5">
        <v>24.749942523713699</v>
      </c>
      <c r="M8" s="5">
        <v>3285.830932247135</v>
      </c>
      <c r="N8" s="5">
        <v>0</v>
      </c>
      <c r="O8" s="5">
        <v>1.3289087486918554</v>
      </c>
      <c r="P8" s="5">
        <v>0</v>
      </c>
    </row>
    <row r="9" spans="1:16" x14ac:dyDescent="0.25">
      <c r="A9" t="s">
        <v>310</v>
      </c>
      <c r="B9">
        <v>1</v>
      </c>
      <c r="C9">
        <v>2</v>
      </c>
      <c r="D9" s="13">
        <v>72</v>
      </c>
      <c r="E9" s="1">
        <v>1999</v>
      </c>
      <c r="F9" s="1">
        <v>8091</v>
      </c>
      <c r="G9" s="1">
        <v>1681</v>
      </c>
      <c r="H9" s="1">
        <v>6441</v>
      </c>
      <c r="I9" s="4">
        <v>1608.7309059628155</v>
      </c>
      <c r="J9" s="5">
        <v>888.10373307786131</v>
      </c>
      <c r="K9" s="5">
        <v>310.15076840830523</v>
      </c>
      <c r="L9" s="5">
        <v>177.34190067133272</v>
      </c>
      <c r="M9" s="5">
        <v>2268.3879746208531</v>
      </c>
      <c r="N9" s="5">
        <v>0</v>
      </c>
      <c r="O9" s="5">
        <v>2.1511540553412103</v>
      </c>
      <c r="P9" s="5">
        <v>0</v>
      </c>
    </row>
    <row r="10" spans="1:16" x14ac:dyDescent="0.25">
      <c r="A10" t="s">
        <v>313</v>
      </c>
      <c r="B10">
        <v>4</v>
      </c>
      <c r="C10">
        <v>2</v>
      </c>
      <c r="D10" s="13">
        <v>24</v>
      </c>
      <c r="E10" s="1">
        <v>2753</v>
      </c>
      <c r="F10" s="1">
        <v>2755</v>
      </c>
      <c r="G10" s="1">
        <v>20550</v>
      </c>
      <c r="H10" s="1">
        <v>4654</v>
      </c>
      <c r="I10" s="4">
        <v>1780.7546842971387</v>
      </c>
      <c r="J10" s="5">
        <v>108.18068841390541</v>
      </c>
      <c r="K10" s="5">
        <v>126.65612333602155</v>
      </c>
      <c r="L10" s="5">
        <v>3.0776105773434237</v>
      </c>
      <c r="M10" s="4">
        <v>3133.9259781257888</v>
      </c>
      <c r="N10" s="4">
        <v>0</v>
      </c>
      <c r="O10" s="4">
        <v>0</v>
      </c>
      <c r="P10" s="4">
        <v>0</v>
      </c>
    </row>
    <row r="11" spans="1:16" x14ac:dyDescent="0.25">
      <c r="A11" t="s">
        <v>371</v>
      </c>
      <c r="B11">
        <v>4</v>
      </c>
      <c r="C11">
        <v>2</v>
      </c>
      <c r="D11" s="13">
        <v>24</v>
      </c>
      <c r="E11" s="1">
        <v>2003</v>
      </c>
      <c r="F11" s="1">
        <v>3102</v>
      </c>
      <c r="G11" s="1">
        <v>13940</v>
      </c>
      <c r="H11" s="1">
        <v>2974</v>
      </c>
      <c r="I11" s="4">
        <v>2097.7133073214982</v>
      </c>
      <c r="J11" s="5">
        <v>302.61013336135022</v>
      </c>
      <c r="K11" s="5">
        <v>117.25958177933462</v>
      </c>
      <c r="L11" s="5">
        <v>6.6428090884935242</v>
      </c>
      <c r="M11" s="4">
        <v>3507.5364201554976</v>
      </c>
      <c r="N11" s="4">
        <v>0</v>
      </c>
      <c r="O11" s="4">
        <v>1.195301817747163</v>
      </c>
      <c r="P11" s="4">
        <v>0</v>
      </c>
    </row>
    <row r="12" spans="1:16" x14ac:dyDescent="0.25">
      <c r="A12" t="s">
        <v>372</v>
      </c>
      <c r="B12">
        <v>4</v>
      </c>
      <c r="C12">
        <v>2</v>
      </c>
      <c r="D12" s="13">
        <v>24</v>
      </c>
      <c r="E12" s="1">
        <v>1873</v>
      </c>
      <c r="F12" s="1">
        <v>3257</v>
      </c>
      <c r="G12" s="1">
        <v>6124</v>
      </c>
      <c r="H12" s="1">
        <v>4366</v>
      </c>
      <c r="I12" s="4">
        <v>1580.6507968469814</v>
      </c>
      <c r="J12" s="5">
        <v>123.351443947889</v>
      </c>
      <c r="K12" s="5">
        <v>91.743645015748328</v>
      </c>
      <c r="L12" s="5">
        <v>6.7581607828469314</v>
      </c>
      <c r="M12" s="4">
        <v>3641.8565710034113</v>
      </c>
      <c r="N12" s="4">
        <v>0</v>
      </c>
      <c r="O12" s="4">
        <v>1.4577678888260175</v>
      </c>
      <c r="P12" s="4">
        <v>0</v>
      </c>
    </row>
    <row r="13" spans="1:16" x14ac:dyDescent="0.25">
      <c r="A13" t="s">
        <v>317</v>
      </c>
      <c r="B13">
        <v>4</v>
      </c>
      <c r="C13">
        <v>2</v>
      </c>
      <c r="D13" s="13">
        <v>72</v>
      </c>
      <c r="E13" s="1">
        <v>2252</v>
      </c>
      <c r="F13" s="1">
        <v>5736</v>
      </c>
      <c r="G13" s="1">
        <v>1475</v>
      </c>
      <c r="H13" s="1">
        <v>5542</v>
      </c>
      <c r="I13" s="4">
        <v>930.82821697623513</v>
      </c>
      <c r="J13" s="5">
        <v>71.405328977375675</v>
      </c>
      <c r="K13" s="5">
        <v>274.50663626200821</v>
      </c>
      <c r="L13" s="5">
        <v>5.0897547035780315</v>
      </c>
      <c r="M13" s="4">
        <v>3360.4696842512171</v>
      </c>
      <c r="N13" s="4">
        <v>0</v>
      </c>
      <c r="O13" s="4">
        <v>1.0160156727674781</v>
      </c>
      <c r="P13" s="4">
        <v>0</v>
      </c>
    </row>
    <row r="14" spans="1:16" x14ac:dyDescent="0.25">
      <c r="A14" t="s">
        <v>373</v>
      </c>
      <c r="B14">
        <v>4</v>
      </c>
      <c r="C14">
        <v>2</v>
      </c>
      <c r="D14" s="13">
        <v>72</v>
      </c>
      <c r="E14" s="1">
        <v>1745</v>
      </c>
      <c r="F14" s="1">
        <v>1064</v>
      </c>
      <c r="G14" s="1">
        <v>1070</v>
      </c>
      <c r="H14" s="1">
        <v>9082</v>
      </c>
      <c r="I14" s="4">
        <v>840.19847618897199</v>
      </c>
      <c r="J14" s="5">
        <v>238.84256253339083</v>
      </c>
      <c r="K14" s="5">
        <v>177.34267497936403</v>
      </c>
      <c r="L14" s="5">
        <v>17.497234901001669</v>
      </c>
      <c r="M14" s="4">
        <v>3685.3399182783783</v>
      </c>
      <c r="N14" s="4">
        <v>0</v>
      </c>
      <c r="O14" s="4">
        <v>0</v>
      </c>
      <c r="P14" s="4">
        <v>0</v>
      </c>
    </row>
    <row r="15" spans="1:16" x14ac:dyDescent="0.25">
      <c r="A15" t="s">
        <v>374</v>
      </c>
      <c r="B15">
        <v>4</v>
      </c>
      <c r="C15">
        <v>2</v>
      </c>
      <c r="D15" s="13">
        <v>72</v>
      </c>
      <c r="E15" s="1">
        <v>2431</v>
      </c>
      <c r="F15" s="1">
        <v>7776</v>
      </c>
      <c r="G15" s="1">
        <v>2249</v>
      </c>
      <c r="H15" s="1">
        <v>3808</v>
      </c>
      <c r="I15" s="4">
        <v>1007.8063886843833</v>
      </c>
      <c r="J15" s="5">
        <v>144.0965028917208</v>
      </c>
      <c r="K15" s="5">
        <v>400.71152681564161</v>
      </c>
      <c r="L15" s="5">
        <v>7.8792405269626355</v>
      </c>
      <c r="M15" s="4">
        <v>3374.0179888382786</v>
      </c>
      <c r="N15" s="4">
        <v>0</v>
      </c>
      <c r="O15" s="4">
        <v>1.1325397061342597</v>
      </c>
      <c r="P15" s="4">
        <v>2.6884335405139455</v>
      </c>
    </row>
    <row r="16" spans="1:16" x14ac:dyDescent="0.25">
      <c r="A16" t="s">
        <v>321</v>
      </c>
      <c r="B16">
        <v>3</v>
      </c>
      <c r="C16">
        <v>2</v>
      </c>
      <c r="D16" s="13">
        <v>24</v>
      </c>
      <c r="E16" s="1">
        <v>2598</v>
      </c>
      <c r="F16" s="1">
        <v>3051</v>
      </c>
      <c r="G16" s="1">
        <v>11200</v>
      </c>
      <c r="H16" s="1">
        <v>3671</v>
      </c>
      <c r="I16" s="4">
        <v>1215.8407803416585</v>
      </c>
      <c r="J16" s="5">
        <v>68.282966071762942</v>
      </c>
      <c r="K16" s="5">
        <v>183.05631862292248</v>
      </c>
      <c r="L16" s="5">
        <v>4.2842095799809758</v>
      </c>
      <c r="M16" s="4">
        <v>2677.5950389747823</v>
      </c>
      <c r="N16" s="4">
        <v>0</v>
      </c>
      <c r="O16" s="4">
        <v>0</v>
      </c>
      <c r="P16" s="4">
        <v>0</v>
      </c>
    </row>
    <row r="17" spans="1:16" x14ac:dyDescent="0.25">
      <c r="A17" t="s">
        <v>375</v>
      </c>
      <c r="B17">
        <v>3</v>
      </c>
      <c r="C17">
        <v>2</v>
      </c>
      <c r="D17" s="13">
        <v>24</v>
      </c>
      <c r="E17" s="1">
        <v>2490</v>
      </c>
      <c r="F17" s="1">
        <v>5506</v>
      </c>
      <c r="G17" s="1">
        <v>6402</v>
      </c>
      <c r="H17" s="1">
        <v>6823</v>
      </c>
      <c r="I17" s="4">
        <v>1664.1513799769998</v>
      </c>
      <c r="J17" s="5">
        <v>336.23634380282874</v>
      </c>
      <c r="K17" s="5">
        <v>176.05966696488019</v>
      </c>
      <c r="L17" s="5">
        <v>8.2822921852614773</v>
      </c>
      <c r="M17" s="4">
        <v>3279.7957578195696</v>
      </c>
      <c r="N17" s="4">
        <v>0</v>
      </c>
      <c r="O17" s="4">
        <v>0</v>
      </c>
      <c r="P17" s="4">
        <v>0</v>
      </c>
    </row>
    <row r="18" spans="1:16" x14ac:dyDescent="0.25">
      <c r="A18" t="s">
        <v>376</v>
      </c>
      <c r="B18">
        <v>3</v>
      </c>
      <c r="C18">
        <v>2</v>
      </c>
      <c r="D18" s="13">
        <v>24</v>
      </c>
      <c r="E18" s="1">
        <v>2070</v>
      </c>
      <c r="F18" s="1">
        <v>3696</v>
      </c>
      <c r="G18" s="1">
        <v>12570</v>
      </c>
      <c r="H18" s="1">
        <v>5420</v>
      </c>
      <c r="I18" s="4">
        <v>1020.5095060332035</v>
      </c>
      <c r="J18" s="5">
        <v>275.32073209181937</v>
      </c>
      <c r="K18" s="5">
        <v>182.02947659376795</v>
      </c>
      <c r="L18" s="5">
        <v>7.4069584408129652</v>
      </c>
      <c r="M18" s="4">
        <v>3293.7858312908606</v>
      </c>
      <c r="N18" s="4">
        <v>0</v>
      </c>
      <c r="O18" s="4">
        <v>0</v>
      </c>
      <c r="P18" s="4">
        <v>0</v>
      </c>
    </row>
    <row r="19" spans="1:16" x14ac:dyDescent="0.25">
      <c r="A19" t="s">
        <v>322</v>
      </c>
      <c r="B19">
        <v>3</v>
      </c>
      <c r="C19">
        <v>2</v>
      </c>
      <c r="D19" s="13">
        <v>24</v>
      </c>
      <c r="E19" s="1">
        <v>2216</v>
      </c>
      <c r="F19" s="1">
        <v>4095</v>
      </c>
      <c r="G19" s="1">
        <v>5751</v>
      </c>
      <c r="H19" s="1">
        <v>1973</v>
      </c>
      <c r="I19" s="4">
        <v>999.11806434295795</v>
      </c>
      <c r="J19" s="5">
        <v>173.9434340970665</v>
      </c>
      <c r="K19" s="5">
        <v>240.30595600156789</v>
      </c>
      <c r="L19" s="5">
        <v>4.1672491572979933</v>
      </c>
      <c r="M19" s="4">
        <v>3037.5345571531625</v>
      </c>
      <c r="N19" s="4">
        <v>0</v>
      </c>
      <c r="O19" s="4">
        <v>1.73558038399716</v>
      </c>
      <c r="P19" s="4">
        <v>0</v>
      </c>
    </row>
    <row r="20" spans="1:16" x14ac:dyDescent="0.25">
      <c r="A20" t="s">
        <v>377</v>
      </c>
      <c r="B20">
        <v>3</v>
      </c>
      <c r="C20">
        <v>2</v>
      </c>
      <c r="D20" s="13">
        <v>72</v>
      </c>
      <c r="E20" s="1">
        <v>2611</v>
      </c>
      <c r="F20" s="1">
        <v>2776</v>
      </c>
      <c r="G20" s="1">
        <v>1528</v>
      </c>
      <c r="H20" s="1">
        <v>1706</v>
      </c>
      <c r="I20" s="4">
        <v>858.39898904570975</v>
      </c>
      <c r="J20" s="5">
        <v>181.20708553990315</v>
      </c>
      <c r="K20" s="5">
        <v>313.20752016959534</v>
      </c>
      <c r="L20" s="5">
        <v>3.17378639281376</v>
      </c>
      <c r="M20" s="4">
        <v>3335.0738695065174</v>
      </c>
      <c r="N20" s="4">
        <v>0</v>
      </c>
      <c r="O20" s="4">
        <v>0</v>
      </c>
      <c r="P20" s="4">
        <v>0</v>
      </c>
    </row>
    <row r="21" spans="1:16" x14ac:dyDescent="0.25">
      <c r="A21" t="s">
        <v>378</v>
      </c>
      <c r="B21">
        <v>3</v>
      </c>
      <c r="C21">
        <v>2</v>
      </c>
      <c r="D21" s="13">
        <v>72</v>
      </c>
      <c r="E21" s="1">
        <v>2575</v>
      </c>
      <c r="F21" s="1">
        <v>4614</v>
      </c>
      <c r="G21" s="1">
        <v>1545</v>
      </c>
      <c r="H21" s="1">
        <v>8766</v>
      </c>
      <c r="I21" s="4">
        <v>778.76565643455137</v>
      </c>
      <c r="J21" s="5">
        <v>647.83606193694072</v>
      </c>
      <c r="K21" s="5">
        <v>173.60423853549221</v>
      </c>
      <c r="L21" s="5">
        <v>81.437376714606557</v>
      </c>
      <c r="M21" s="4">
        <v>2054.1591299219476</v>
      </c>
      <c r="N21" s="4">
        <v>0</v>
      </c>
      <c r="O21" s="4">
        <v>0</v>
      </c>
      <c r="P21" s="4">
        <v>0</v>
      </c>
    </row>
    <row r="22" spans="1:16" x14ac:dyDescent="0.25">
      <c r="A22" t="s">
        <v>379</v>
      </c>
      <c r="B22">
        <v>3</v>
      </c>
      <c r="C22">
        <v>2</v>
      </c>
      <c r="D22" s="13">
        <v>72</v>
      </c>
      <c r="E22" s="1">
        <v>2990</v>
      </c>
      <c r="F22" s="1">
        <v>5016</v>
      </c>
      <c r="G22" s="1">
        <v>3380</v>
      </c>
      <c r="H22" s="1">
        <v>8357</v>
      </c>
      <c r="I22" s="4">
        <v>2264.2595340607654</v>
      </c>
      <c r="J22" s="5">
        <v>232.04798553073491</v>
      </c>
      <c r="K22" s="5">
        <v>189.7326803009131</v>
      </c>
      <c r="L22" s="5">
        <v>19.04355247626534</v>
      </c>
      <c r="M22" s="4">
        <v>3441.8503615840223</v>
      </c>
      <c r="N22" s="4">
        <v>0</v>
      </c>
      <c r="O22" s="4">
        <v>0</v>
      </c>
      <c r="P22" s="4">
        <v>0</v>
      </c>
    </row>
    <row r="23" spans="1:16" x14ac:dyDescent="0.25">
      <c r="A23" t="s">
        <v>380</v>
      </c>
      <c r="B23">
        <v>2</v>
      </c>
      <c r="C23">
        <v>2</v>
      </c>
      <c r="D23" s="13">
        <v>24</v>
      </c>
      <c r="E23" s="1">
        <v>2788</v>
      </c>
      <c r="F23" s="1">
        <v>4990</v>
      </c>
      <c r="G23" s="1">
        <v>16910</v>
      </c>
      <c r="H23" s="1">
        <v>6393</v>
      </c>
      <c r="I23" s="4">
        <v>1523.2395074547983</v>
      </c>
      <c r="J23" s="5">
        <v>80.30899432417354</v>
      </c>
      <c r="K23" s="5">
        <v>172.96031184992188</v>
      </c>
      <c r="L23" s="5">
        <v>2.9893895190416173</v>
      </c>
      <c r="M23" s="5">
        <v>3196.1495430814684</v>
      </c>
      <c r="N23" s="5">
        <v>0</v>
      </c>
      <c r="O23" s="5">
        <v>0.41004900482429263</v>
      </c>
      <c r="P23" s="5">
        <v>0</v>
      </c>
    </row>
    <row r="24" spans="1:16" x14ac:dyDescent="0.25">
      <c r="A24" t="s">
        <v>381</v>
      </c>
      <c r="B24">
        <v>2</v>
      </c>
      <c r="C24">
        <v>2</v>
      </c>
      <c r="D24" s="13">
        <v>24</v>
      </c>
      <c r="E24" s="1">
        <v>2413</v>
      </c>
      <c r="F24" s="1">
        <v>2974</v>
      </c>
      <c r="G24" s="1">
        <v>9097</v>
      </c>
      <c r="H24" s="1">
        <v>7950</v>
      </c>
      <c r="I24" s="4">
        <v>1188.396313477366</v>
      </c>
      <c r="J24" s="5">
        <v>180.74470272982697</v>
      </c>
      <c r="K24" s="5">
        <v>195.24270184792863</v>
      </c>
      <c r="L24" s="5">
        <v>3.7697757450759251</v>
      </c>
      <c r="M24" s="5">
        <v>4084.8969659714676</v>
      </c>
      <c r="N24" s="5">
        <v>0</v>
      </c>
      <c r="O24" s="5">
        <v>0</v>
      </c>
      <c r="P24" s="5">
        <v>0</v>
      </c>
    </row>
    <row r="25" spans="1:16" x14ac:dyDescent="0.25">
      <c r="A25" t="s">
        <v>382</v>
      </c>
      <c r="B25">
        <v>2</v>
      </c>
      <c r="C25">
        <v>2</v>
      </c>
      <c r="D25" s="13">
        <v>24</v>
      </c>
      <c r="E25" s="1">
        <v>1955</v>
      </c>
      <c r="F25" s="1">
        <v>5962</v>
      </c>
      <c r="G25" s="1">
        <v>7327</v>
      </c>
      <c r="H25" s="1">
        <v>6175</v>
      </c>
      <c r="I25" s="4">
        <v>1057.087514141994</v>
      </c>
      <c r="J25" s="5">
        <v>212.31507441473337</v>
      </c>
      <c r="K25" s="5">
        <v>235.33608473229901</v>
      </c>
      <c r="L25" s="5">
        <v>6.0566933532618075</v>
      </c>
      <c r="M25" s="5">
        <v>3506.1657604437878</v>
      </c>
      <c r="N25" s="5">
        <v>0</v>
      </c>
      <c r="O25" s="5">
        <v>0</v>
      </c>
      <c r="P25" s="5">
        <v>0</v>
      </c>
    </row>
    <row r="26" spans="1:16" x14ac:dyDescent="0.25">
      <c r="A26" t="s">
        <v>383</v>
      </c>
      <c r="B26">
        <v>2</v>
      </c>
      <c r="C26">
        <v>2</v>
      </c>
      <c r="D26" s="13">
        <v>24</v>
      </c>
      <c r="E26" s="1">
        <v>2107</v>
      </c>
      <c r="F26" s="1">
        <v>2146</v>
      </c>
      <c r="G26" s="1">
        <v>4819</v>
      </c>
      <c r="H26" s="1">
        <v>2662</v>
      </c>
      <c r="I26" s="4">
        <v>1342.9221953193878</v>
      </c>
      <c r="J26" s="5">
        <v>259.55373273036838</v>
      </c>
      <c r="K26" s="5">
        <v>220.45298513444737</v>
      </c>
      <c r="L26" s="5">
        <v>8.9026305165311186</v>
      </c>
      <c r="M26" s="5">
        <v>2969.7175986978204</v>
      </c>
      <c r="N26" s="5">
        <v>84.210715433485078</v>
      </c>
      <c r="O26" s="5">
        <v>1.1084890921697521</v>
      </c>
      <c r="P26" s="5">
        <v>0</v>
      </c>
    </row>
    <row r="27" spans="1:16" x14ac:dyDescent="0.25">
      <c r="A27" t="s">
        <v>384</v>
      </c>
      <c r="B27">
        <v>2</v>
      </c>
      <c r="C27">
        <v>2</v>
      </c>
      <c r="D27" s="13">
        <v>72</v>
      </c>
      <c r="E27" s="1">
        <v>2223</v>
      </c>
      <c r="F27" s="1">
        <v>1561</v>
      </c>
      <c r="G27" s="1">
        <v>1153</v>
      </c>
      <c r="H27" s="1">
        <v>10880</v>
      </c>
      <c r="I27" s="4">
        <v>1160.256622062504</v>
      </c>
      <c r="J27" s="5">
        <v>364.30672646613431</v>
      </c>
      <c r="K27" s="5">
        <v>269.77189080171831</v>
      </c>
      <c r="L27" s="5">
        <v>9.2634761356668704</v>
      </c>
      <c r="M27" s="5">
        <v>3784.4859095342722</v>
      </c>
      <c r="N27" s="5">
        <v>50.037181694170052</v>
      </c>
      <c r="O27" s="5">
        <v>0.73923676849957776</v>
      </c>
      <c r="P27" s="5">
        <v>2.2556198833705063</v>
      </c>
    </row>
    <row r="28" spans="1:16" x14ac:dyDescent="0.25">
      <c r="A28" t="s">
        <v>385</v>
      </c>
      <c r="B28">
        <v>2</v>
      </c>
      <c r="C28">
        <v>2</v>
      </c>
      <c r="D28" s="13">
        <v>72</v>
      </c>
      <c r="E28" s="1">
        <v>2017</v>
      </c>
      <c r="F28" s="1">
        <v>6158</v>
      </c>
      <c r="G28" s="1">
        <v>2013</v>
      </c>
      <c r="H28" s="1">
        <v>4760</v>
      </c>
      <c r="I28" s="4">
        <v>1045.7981212016036</v>
      </c>
      <c r="J28" s="5">
        <v>165.3461446017883</v>
      </c>
      <c r="K28" s="5">
        <v>271.10258998599687</v>
      </c>
      <c r="L28" s="5">
        <v>8.3993565576715259</v>
      </c>
      <c r="M28" s="5">
        <v>3478.981868243613</v>
      </c>
      <c r="N28" s="5">
        <v>0</v>
      </c>
      <c r="O28" s="5">
        <v>0</v>
      </c>
      <c r="P28" s="5">
        <v>0</v>
      </c>
    </row>
    <row r="29" spans="1:16" x14ac:dyDescent="0.25">
      <c r="A29" t="s">
        <v>386</v>
      </c>
      <c r="B29">
        <v>2</v>
      </c>
      <c r="C29">
        <v>2</v>
      </c>
      <c r="D29" s="13">
        <v>72</v>
      </c>
      <c r="E29" s="1">
        <v>2527</v>
      </c>
      <c r="F29" s="1">
        <v>8619</v>
      </c>
      <c r="G29" s="1">
        <v>2389</v>
      </c>
      <c r="H29" s="1">
        <v>6789</v>
      </c>
      <c r="I29" s="4">
        <v>1084.1653880429994</v>
      </c>
      <c r="J29" s="5">
        <v>204.23649683630899</v>
      </c>
      <c r="K29" s="5">
        <v>292.09533985980164</v>
      </c>
      <c r="L29" s="5">
        <v>4.6531231707660812</v>
      </c>
      <c r="M29" s="5">
        <v>3415.9139984675753</v>
      </c>
      <c r="N29" s="5">
        <v>0</v>
      </c>
      <c r="O29" s="5">
        <v>0</v>
      </c>
      <c r="P29" s="5">
        <v>0</v>
      </c>
    </row>
    <row r="30" spans="1:16" x14ac:dyDescent="0.25">
      <c r="A30" t="s">
        <v>387</v>
      </c>
      <c r="B30">
        <v>2</v>
      </c>
      <c r="C30">
        <v>2</v>
      </c>
      <c r="D30" s="13">
        <v>72</v>
      </c>
      <c r="E30" s="1">
        <v>2249</v>
      </c>
      <c r="F30" s="1">
        <v>1254</v>
      </c>
      <c r="G30" s="1">
        <v>1069</v>
      </c>
      <c r="H30" s="1">
        <v>7196</v>
      </c>
      <c r="I30" s="4">
        <v>1059.299812927118</v>
      </c>
      <c r="J30" s="5">
        <v>133.8610057790068</v>
      </c>
      <c r="K30" s="5">
        <v>362.44959077064436</v>
      </c>
      <c r="L30" s="5">
        <v>5.0546430543605281</v>
      </c>
      <c r="M30" s="5">
        <v>3372.7807123578013</v>
      </c>
      <c r="N30" s="5">
        <v>0</v>
      </c>
      <c r="O30" s="5">
        <v>0.95065644437024577</v>
      </c>
      <c r="P30" s="5">
        <v>0</v>
      </c>
    </row>
    <row r="31" spans="1:16" x14ac:dyDescent="0.25">
      <c r="A31" t="s">
        <v>158</v>
      </c>
      <c r="B31">
        <v>1</v>
      </c>
      <c r="C31">
        <v>1</v>
      </c>
      <c r="D31" s="13">
        <v>24</v>
      </c>
      <c r="E31" s="1">
        <v>1213</v>
      </c>
      <c r="F31" s="1">
        <v>8137</v>
      </c>
      <c r="G31" s="1">
        <v>10710</v>
      </c>
      <c r="H31" s="1">
        <v>2617</v>
      </c>
      <c r="I31" s="4">
        <v>514.46408210289928</v>
      </c>
      <c r="J31" s="5">
        <v>110.98249153980125</v>
      </c>
      <c r="K31" s="5">
        <v>158.06280163399606</v>
      </c>
      <c r="L31" s="5">
        <v>3.9774695595273224</v>
      </c>
      <c r="M31" s="5">
        <v>3262.7869180114417</v>
      </c>
      <c r="N31" s="5">
        <v>0</v>
      </c>
      <c r="O31" s="5">
        <v>0</v>
      </c>
      <c r="P31" s="5">
        <v>0</v>
      </c>
    </row>
    <row r="32" spans="1:16" x14ac:dyDescent="0.25">
      <c r="A32" t="s">
        <v>159</v>
      </c>
      <c r="B32">
        <v>1</v>
      </c>
      <c r="C32">
        <v>1</v>
      </c>
      <c r="D32" s="13">
        <v>24</v>
      </c>
      <c r="E32" s="1">
        <v>1224</v>
      </c>
      <c r="F32" s="1">
        <v>6864</v>
      </c>
      <c r="G32" s="1">
        <v>7916</v>
      </c>
      <c r="H32" s="1">
        <v>2996</v>
      </c>
      <c r="I32" s="4">
        <v>721.84642159566465</v>
      </c>
      <c r="J32" s="5">
        <v>45.947410697332224</v>
      </c>
      <c r="K32" s="5">
        <v>171.42634953646515</v>
      </c>
      <c r="L32" s="5">
        <v>0.45738752878572203</v>
      </c>
      <c r="M32" s="5">
        <v>3473.9194931244037</v>
      </c>
      <c r="N32" s="5">
        <v>0</v>
      </c>
      <c r="O32" s="5">
        <v>0</v>
      </c>
      <c r="P32" s="5">
        <v>0</v>
      </c>
    </row>
    <row r="33" spans="1:16" x14ac:dyDescent="0.25">
      <c r="A33" t="s">
        <v>160</v>
      </c>
      <c r="B33">
        <v>1</v>
      </c>
      <c r="C33">
        <v>1</v>
      </c>
      <c r="D33" s="13">
        <v>24</v>
      </c>
      <c r="E33" s="1">
        <v>1756</v>
      </c>
      <c r="F33" s="1">
        <v>5024</v>
      </c>
      <c r="G33" s="1">
        <v>5506</v>
      </c>
      <c r="H33" s="1">
        <v>1000</v>
      </c>
      <c r="I33" s="4">
        <v>395.19210083155951</v>
      </c>
      <c r="J33" s="5">
        <v>414.98190388014478</v>
      </c>
      <c r="K33" s="5">
        <v>284.66023687794916</v>
      </c>
      <c r="L33" s="5">
        <v>56.250040491499661</v>
      </c>
      <c r="M33" s="4">
        <v>3012.9113710967094</v>
      </c>
      <c r="N33" s="4">
        <v>0</v>
      </c>
      <c r="O33" s="4">
        <v>0</v>
      </c>
      <c r="P33" s="4">
        <v>0</v>
      </c>
    </row>
    <row r="34" spans="1:16" x14ac:dyDescent="0.25">
      <c r="A34" t="s">
        <v>339</v>
      </c>
      <c r="B34">
        <v>1</v>
      </c>
      <c r="C34">
        <v>1</v>
      </c>
      <c r="D34" s="13">
        <v>72</v>
      </c>
      <c r="E34" s="1">
        <v>1642</v>
      </c>
      <c r="F34" s="1">
        <v>6010</v>
      </c>
      <c r="G34" s="1">
        <v>2801</v>
      </c>
      <c r="H34" s="1">
        <v>2070</v>
      </c>
      <c r="I34" s="4">
        <v>528.89923993408718</v>
      </c>
      <c r="J34" s="5">
        <v>89.303618665466516</v>
      </c>
      <c r="K34" s="5">
        <v>315.53888404785562</v>
      </c>
      <c r="L34" s="5">
        <v>3.7515881079884803</v>
      </c>
      <c r="M34" s="5">
        <v>3357.9420424387695</v>
      </c>
      <c r="N34" s="5">
        <v>0</v>
      </c>
      <c r="O34" s="5">
        <v>0</v>
      </c>
      <c r="P34" s="5">
        <v>0</v>
      </c>
    </row>
    <row r="35" spans="1:16" x14ac:dyDescent="0.25">
      <c r="A35" t="s">
        <v>388</v>
      </c>
      <c r="B35">
        <v>1</v>
      </c>
      <c r="C35">
        <v>1</v>
      </c>
      <c r="D35" s="13">
        <v>72</v>
      </c>
      <c r="E35" s="1">
        <v>2279</v>
      </c>
      <c r="F35" s="1">
        <v>3403</v>
      </c>
      <c r="G35" s="1">
        <v>2715</v>
      </c>
      <c r="H35" s="1">
        <v>2810</v>
      </c>
      <c r="I35" s="4">
        <v>773.16537538252214</v>
      </c>
      <c r="J35" s="5">
        <v>85.072266814142566</v>
      </c>
      <c r="K35" s="5">
        <v>149.10009997639716</v>
      </c>
      <c r="L35" s="5">
        <v>1.9251137801181648</v>
      </c>
      <c r="M35" s="5">
        <v>3529.2012502573339</v>
      </c>
      <c r="N35" s="5">
        <v>0</v>
      </c>
      <c r="O35" s="5">
        <v>0</v>
      </c>
      <c r="P35" s="5">
        <v>0</v>
      </c>
    </row>
    <row r="36" spans="1:16" x14ac:dyDescent="0.25">
      <c r="A36" t="s">
        <v>389</v>
      </c>
      <c r="B36">
        <v>1</v>
      </c>
      <c r="C36">
        <v>1</v>
      </c>
      <c r="D36" s="13">
        <v>72</v>
      </c>
      <c r="E36" s="1">
        <v>1818</v>
      </c>
      <c r="F36" s="1">
        <v>5821</v>
      </c>
      <c r="G36" s="1">
        <v>4382</v>
      </c>
      <c r="H36" s="1">
        <v>2369</v>
      </c>
      <c r="I36" s="4">
        <v>278.57369308486398</v>
      </c>
      <c r="J36" s="5">
        <v>87.571656564166474</v>
      </c>
      <c r="K36" s="5">
        <v>207.29359758495275</v>
      </c>
      <c r="L36" s="5">
        <v>0.99000560935555304</v>
      </c>
      <c r="M36" s="5">
        <v>2341.9654884959427</v>
      </c>
      <c r="N36" s="5">
        <v>0</v>
      </c>
      <c r="O36" s="5">
        <v>0</v>
      </c>
      <c r="P36" s="5">
        <v>0</v>
      </c>
    </row>
    <row r="37" spans="1:16" x14ac:dyDescent="0.25">
      <c r="A37" t="s">
        <v>340</v>
      </c>
      <c r="B37">
        <v>1</v>
      </c>
      <c r="C37">
        <v>1</v>
      </c>
      <c r="D37" s="13">
        <v>72</v>
      </c>
      <c r="E37" s="1">
        <v>1862</v>
      </c>
      <c r="F37" s="1">
        <v>1589</v>
      </c>
      <c r="G37" s="1">
        <v>2796</v>
      </c>
      <c r="H37" s="1">
        <v>5609</v>
      </c>
      <c r="I37" s="4">
        <v>620.38751604016477</v>
      </c>
      <c r="J37" s="5">
        <v>769.62969734066621</v>
      </c>
      <c r="K37" s="5">
        <v>365.42599443334507</v>
      </c>
      <c r="L37" s="5">
        <v>163.27295157481524</v>
      </c>
      <c r="M37" s="5">
        <v>2751.4888821263567</v>
      </c>
      <c r="N37" s="5">
        <v>30.769266371917954</v>
      </c>
      <c r="O37" s="5">
        <v>0.92755789441986902</v>
      </c>
      <c r="P37" s="5">
        <v>0</v>
      </c>
    </row>
    <row r="38" spans="1:16" x14ac:dyDescent="0.25">
      <c r="A38" t="s">
        <v>189</v>
      </c>
      <c r="B38">
        <v>4</v>
      </c>
      <c r="C38">
        <v>1</v>
      </c>
      <c r="D38" s="13">
        <v>24</v>
      </c>
      <c r="E38" s="1">
        <v>2272</v>
      </c>
      <c r="F38" s="1">
        <v>3262</v>
      </c>
      <c r="G38" s="1">
        <v>11820</v>
      </c>
      <c r="H38" s="1">
        <v>3482</v>
      </c>
      <c r="I38" s="4">
        <v>1936.9708697662586</v>
      </c>
      <c r="J38" s="5">
        <v>332.94509498412623</v>
      </c>
      <c r="K38" s="5">
        <v>117.34321117088379</v>
      </c>
      <c r="L38" s="5">
        <v>16.855004441093225</v>
      </c>
      <c r="M38" s="4">
        <v>3599.5322856325815</v>
      </c>
      <c r="N38" s="4">
        <v>0</v>
      </c>
      <c r="O38" s="4">
        <v>2.0073903505394344</v>
      </c>
      <c r="P38" s="4">
        <v>0</v>
      </c>
    </row>
    <row r="39" spans="1:16" x14ac:dyDescent="0.25">
      <c r="A39" t="s">
        <v>190</v>
      </c>
      <c r="B39">
        <v>4</v>
      </c>
      <c r="C39">
        <v>1</v>
      </c>
      <c r="D39" s="13">
        <v>24</v>
      </c>
      <c r="E39" s="1">
        <v>2002</v>
      </c>
      <c r="F39" s="1">
        <v>2345</v>
      </c>
      <c r="G39" s="1">
        <v>11710</v>
      </c>
      <c r="H39" s="1">
        <v>5915</v>
      </c>
      <c r="I39" s="4">
        <v>1750.6041762280804</v>
      </c>
      <c r="J39" s="5">
        <v>67.237934134995825</v>
      </c>
      <c r="K39" s="5">
        <v>103.51181176098143</v>
      </c>
      <c r="L39" s="5">
        <v>1.3257016144492058</v>
      </c>
      <c r="M39" s="4">
        <v>3286.4312673557683</v>
      </c>
      <c r="N39" s="4">
        <v>0</v>
      </c>
      <c r="O39" s="4">
        <v>0.60489663828693263</v>
      </c>
      <c r="P39" s="4">
        <v>0</v>
      </c>
    </row>
    <row r="40" spans="1:16" x14ac:dyDescent="0.25">
      <c r="A40" t="s">
        <v>191</v>
      </c>
      <c r="B40">
        <v>4</v>
      </c>
      <c r="C40">
        <v>1</v>
      </c>
      <c r="D40" s="13">
        <v>24</v>
      </c>
      <c r="E40" s="1">
        <v>2084</v>
      </c>
      <c r="F40" s="1">
        <v>2720</v>
      </c>
      <c r="G40" s="1">
        <v>6857</v>
      </c>
      <c r="H40" s="1">
        <v>2821</v>
      </c>
      <c r="I40" s="4">
        <v>2361.1110953939965</v>
      </c>
      <c r="J40" s="5">
        <v>182.71329672577912</v>
      </c>
      <c r="K40" s="5">
        <v>118.90042410411809</v>
      </c>
      <c r="L40" s="5">
        <v>3.2902886507984643</v>
      </c>
      <c r="M40" s="4">
        <v>3894.4112171174984</v>
      </c>
      <c r="N40" s="4">
        <v>95.532122804375021</v>
      </c>
      <c r="O40" s="4">
        <v>7.8789074178579437</v>
      </c>
      <c r="P40" s="4">
        <v>7.37024657778856</v>
      </c>
    </row>
    <row r="41" spans="1:16" x14ac:dyDescent="0.25">
      <c r="A41" t="s">
        <v>345</v>
      </c>
      <c r="B41">
        <v>4</v>
      </c>
      <c r="C41">
        <v>1</v>
      </c>
      <c r="D41" s="13">
        <v>72</v>
      </c>
      <c r="E41" s="1">
        <v>2272</v>
      </c>
      <c r="F41" s="1">
        <v>1000</v>
      </c>
      <c r="G41" s="1">
        <v>1153</v>
      </c>
      <c r="H41" s="1">
        <v>9631</v>
      </c>
      <c r="I41" s="4">
        <v>696.50230301822978</v>
      </c>
      <c r="J41" s="5">
        <v>95.650613734141686</v>
      </c>
      <c r="K41" s="5">
        <v>197.512043702113</v>
      </c>
      <c r="L41" s="5">
        <v>2.5261306506878376</v>
      </c>
      <c r="M41" s="4">
        <v>3841.5223703251231</v>
      </c>
      <c r="N41" s="4">
        <v>0</v>
      </c>
      <c r="O41" s="4">
        <v>0</v>
      </c>
      <c r="P41" s="4">
        <v>0</v>
      </c>
    </row>
    <row r="42" spans="1:16" x14ac:dyDescent="0.25">
      <c r="A42" t="s">
        <v>390</v>
      </c>
      <c r="B42">
        <v>4</v>
      </c>
      <c r="C42">
        <v>1</v>
      </c>
      <c r="D42" s="13">
        <v>72</v>
      </c>
      <c r="E42" s="1">
        <v>2710</v>
      </c>
      <c r="F42" s="1">
        <v>3850</v>
      </c>
      <c r="G42" s="1">
        <v>2887</v>
      </c>
      <c r="H42" s="1">
        <v>4848</v>
      </c>
      <c r="I42" s="4">
        <v>2741.5210841506118</v>
      </c>
      <c r="J42" s="5">
        <v>195.32693622410565</v>
      </c>
      <c r="K42" s="5">
        <v>259.67528646141989</v>
      </c>
      <c r="L42" s="5">
        <v>9.4413988134253675</v>
      </c>
      <c r="M42" s="4">
        <v>3463.7306984011648</v>
      </c>
      <c r="N42" s="4">
        <v>0</v>
      </c>
      <c r="O42" s="4">
        <v>2.325024741809512</v>
      </c>
      <c r="P42" s="4">
        <v>0</v>
      </c>
    </row>
    <row r="43" spans="1:16" x14ac:dyDescent="0.25">
      <c r="A43" t="s">
        <v>391</v>
      </c>
      <c r="B43">
        <v>4</v>
      </c>
      <c r="C43">
        <v>1</v>
      </c>
      <c r="D43" s="13">
        <v>72</v>
      </c>
      <c r="E43" s="1">
        <v>2022</v>
      </c>
      <c r="F43" s="1">
        <v>1706</v>
      </c>
      <c r="G43" s="1">
        <v>3041</v>
      </c>
      <c r="H43" s="1">
        <v>3580</v>
      </c>
      <c r="I43" s="4">
        <v>1372.1392059391683</v>
      </c>
      <c r="J43" s="5">
        <v>228.51321327074291</v>
      </c>
      <c r="K43" s="5">
        <v>174.85191422926741</v>
      </c>
      <c r="L43" s="5">
        <v>4.6458612185132768</v>
      </c>
      <c r="M43" s="4">
        <v>3352.9490963050253</v>
      </c>
      <c r="N43" s="4">
        <v>0</v>
      </c>
      <c r="O43" s="4">
        <v>1.6305014851180692</v>
      </c>
      <c r="P43" s="4">
        <v>0</v>
      </c>
    </row>
    <row r="44" spans="1:16" x14ac:dyDescent="0.25">
      <c r="A44" t="s">
        <v>197</v>
      </c>
      <c r="B44">
        <v>3</v>
      </c>
      <c r="C44">
        <v>1</v>
      </c>
      <c r="D44" s="13">
        <v>24</v>
      </c>
      <c r="E44" s="1">
        <v>2135</v>
      </c>
      <c r="F44" s="1">
        <v>4763</v>
      </c>
      <c r="G44" s="1">
        <v>12050</v>
      </c>
      <c r="H44" s="1">
        <v>6504</v>
      </c>
      <c r="I44" s="4">
        <v>959.65186678131181</v>
      </c>
      <c r="J44" s="5">
        <v>48.29540851566631</v>
      </c>
      <c r="K44" s="5">
        <v>220.46235689022157</v>
      </c>
      <c r="L44" s="5">
        <v>2.5982323376114227</v>
      </c>
      <c r="M44" s="4">
        <v>3107.0846267817483</v>
      </c>
      <c r="N44" s="4">
        <v>0</v>
      </c>
      <c r="O44" s="4">
        <v>0.99699612954856931</v>
      </c>
      <c r="P44" s="4">
        <v>0</v>
      </c>
    </row>
    <row r="45" spans="1:16" x14ac:dyDescent="0.25">
      <c r="A45" t="s">
        <v>198</v>
      </c>
      <c r="B45">
        <v>3</v>
      </c>
      <c r="C45">
        <v>1</v>
      </c>
      <c r="D45" s="13">
        <v>24</v>
      </c>
      <c r="E45" s="1">
        <v>2138</v>
      </c>
      <c r="F45" s="1">
        <v>2091</v>
      </c>
      <c r="G45" s="1">
        <v>9455</v>
      </c>
      <c r="H45" s="1">
        <v>4900</v>
      </c>
      <c r="I45" s="4">
        <v>1360.972585369633</v>
      </c>
      <c r="J45" s="5">
        <v>138.57023745515224</v>
      </c>
      <c r="K45" s="5">
        <v>134.69295053300422</v>
      </c>
      <c r="L45" s="5">
        <v>2.2908587339329594</v>
      </c>
      <c r="M45" s="4">
        <v>3307.233415375641</v>
      </c>
      <c r="N45" s="4">
        <v>0</v>
      </c>
      <c r="O45" s="4">
        <v>1.5466019344777191</v>
      </c>
      <c r="P45" s="4">
        <v>0</v>
      </c>
    </row>
    <row r="46" spans="1:16" x14ac:dyDescent="0.25">
      <c r="A46" t="s">
        <v>199</v>
      </c>
      <c r="B46">
        <v>3</v>
      </c>
      <c r="C46">
        <v>1</v>
      </c>
      <c r="D46" s="13">
        <v>24</v>
      </c>
      <c r="E46" s="1">
        <v>1800</v>
      </c>
      <c r="F46" s="1">
        <v>2393</v>
      </c>
      <c r="G46" s="1">
        <v>7118</v>
      </c>
      <c r="H46" s="1">
        <v>3836</v>
      </c>
      <c r="I46" s="4">
        <v>2187.2005424603003</v>
      </c>
      <c r="J46" s="5">
        <v>261.28821319111148</v>
      </c>
      <c r="K46" s="5">
        <v>158.39629443149985</v>
      </c>
      <c r="L46" s="5">
        <v>3.4550272049818807</v>
      </c>
      <c r="M46" s="4">
        <v>3843.7108279998647</v>
      </c>
      <c r="N46" s="4">
        <v>51.412570271398472</v>
      </c>
      <c r="O46" s="4">
        <v>1.7726853362663217</v>
      </c>
      <c r="P46" s="4">
        <v>0</v>
      </c>
    </row>
    <row r="47" spans="1:16" x14ac:dyDescent="0.25">
      <c r="A47" t="s">
        <v>200</v>
      </c>
      <c r="B47">
        <v>3</v>
      </c>
      <c r="C47">
        <v>1</v>
      </c>
      <c r="D47" s="13">
        <v>24</v>
      </c>
      <c r="E47" s="1">
        <v>2520</v>
      </c>
      <c r="F47" s="1">
        <v>2020</v>
      </c>
      <c r="G47" s="1">
        <v>5289</v>
      </c>
      <c r="H47" s="1">
        <v>1670</v>
      </c>
      <c r="I47" s="4">
        <v>1836.3190829610792</v>
      </c>
      <c r="J47" s="5">
        <v>133.91703562407099</v>
      </c>
      <c r="K47" s="5">
        <v>175.22389602558806</v>
      </c>
      <c r="L47" s="5">
        <v>3.1623773898083916</v>
      </c>
      <c r="M47" s="4">
        <v>4000.1536851668948</v>
      </c>
      <c r="N47" s="4">
        <v>0</v>
      </c>
      <c r="O47" s="4">
        <v>0</v>
      </c>
      <c r="P47" s="4">
        <v>3.6786839024301696</v>
      </c>
    </row>
    <row r="48" spans="1:16" x14ac:dyDescent="0.25">
      <c r="A48" t="s">
        <v>351</v>
      </c>
      <c r="B48">
        <v>3</v>
      </c>
      <c r="C48">
        <v>1</v>
      </c>
      <c r="D48" s="13">
        <v>72</v>
      </c>
      <c r="E48" s="1">
        <v>2830</v>
      </c>
      <c r="F48" s="1">
        <v>2418</v>
      </c>
      <c r="G48" s="1">
        <v>1517</v>
      </c>
      <c r="H48" s="1">
        <v>6880</v>
      </c>
      <c r="I48" s="4">
        <v>471.79268929802527</v>
      </c>
      <c r="J48" s="5">
        <v>41.698940993855381</v>
      </c>
      <c r="K48" s="5">
        <v>264.18849778243776</v>
      </c>
      <c r="L48" s="5">
        <v>4.4212552604750099</v>
      </c>
      <c r="M48" s="4">
        <v>2719.1873298900582</v>
      </c>
      <c r="N48" s="4">
        <v>0</v>
      </c>
      <c r="O48" s="4">
        <v>0</v>
      </c>
      <c r="P48" s="4">
        <v>0</v>
      </c>
    </row>
    <row r="49" spans="1:16" x14ac:dyDescent="0.25">
      <c r="A49" t="s">
        <v>392</v>
      </c>
      <c r="B49">
        <v>3</v>
      </c>
      <c r="C49">
        <v>1</v>
      </c>
      <c r="D49" s="13">
        <v>72</v>
      </c>
      <c r="E49" s="1">
        <v>1661</v>
      </c>
      <c r="F49" s="1">
        <v>3936</v>
      </c>
      <c r="G49" s="1">
        <v>2466</v>
      </c>
      <c r="H49" s="1">
        <v>3935</v>
      </c>
      <c r="I49" s="4">
        <v>571.77752532230716</v>
      </c>
      <c r="J49" s="5">
        <v>117.54426189993271</v>
      </c>
      <c r="K49" s="5">
        <v>223.79121405095432</v>
      </c>
      <c r="L49" s="5">
        <v>5.5883773318643062</v>
      </c>
      <c r="M49" s="4">
        <v>3449.4225302844575</v>
      </c>
      <c r="N49" s="4">
        <v>0</v>
      </c>
      <c r="O49" s="4">
        <v>0</v>
      </c>
      <c r="P49" s="4">
        <v>0</v>
      </c>
    </row>
    <row r="50" spans="1:16" x14ac:dyDescent="0.25">
      <c r="A50" t="s">
        <v>393</v>
      </c>
      <c r="B50">
        <v>3</v>
      </c>
      <c r="C50">
        <v>1</v>
      </c>
      <c r="D50" s="13">
        <v>72</v>
      </c>
      <c r="E50" s="1">
        <v>1959</v>
      </c>
      <c r="F50" s="1">
        <v>3129</v>
      </c>
      <c r="G50" s="1">
        <v>3777</v>
      </c>
      <c r="H50" s="1">
        <v>4750</v>
      </c>
      <c r="I50" s="4">
        <v>1094.2587784181226</v>
      </c>
      <c r="J50" s="5">
        <v>137.76924854304124</v>
      </c>
      <c r="K50" s="5">
        <v>361.75876069493091</v>
      </c>
      <c r="L50" s="5">
        <v>1.4526448575292159</v>
      </c>
      <c r="M50" s="4">
        <v>3429.0839773048183</v>
      </c>
      <c r="N50" s="4">
        <v>55.053143693358315</v>
      </c>
      <c r="O50" s="4">
        <v>2.1693683114643356</v>
      </c>
      <c r="P50" s="4">
        <v>0</v>
      </c>
    </row>
    <row r="51" spans="1:16" x14ac:dyDescent="0.25">
      <c r="A51" t="s">
        <v>352</v>
      </c>
      <c r="B51">
        <v>3</v>
      </c>
      <c r="C51">
        <v>1</v>
      </c>
      <c r="D51" s="13">
        <v>72</v>
      </c>
      <c r="E51" s="1">
        <v>2042</v>
      </c>
      <c r="F51" s="1">
        <v>3257</v>
      </c>
      <c r="G51" s="1">
        <v>3635</v>
      </c>
      <c r="H51" s="1">
        <v>3367</v>
      </c>
      <c r="I51" s="4">
        <v>662.71400873533605</v>
      </c>
      <c r="J51" s="5">
        <v>137.18795120293578</v>
      </c>
      <c r="K51" s="5">
        <v>261.38305106891931</v>
      </c>
      <c r="L51" s="5">
        <v>1.4291284813396927</v>
      </c>
      <c r="M51" s="4">
        <v>3209.4412614465505</v>
      </c>
      <c r="N51" s="4">
        <v>0</v>
      </c>
      <c r="O51" s="4">
        <v>1.1125688392364921</v>
      </c>
      <c r="P51" s="4">
        <v>0</v>
      </c>
    </row>
    <row r="52" spans="1:16" x14ac:dyDescent="0.25">
      <c r="A52" t="s">
        <v>394</v>
      </c>
      <c r="B52">
        <v>2</v>
      </c>
      <c r="C52">
        <v>1</v>
      </c>
      <c r="D52" s="13">
        <v>24</v>
      </c>
      <c r="E52" s="1">
        <v>2411</v>
      </c>
      <c r="F52" s="1">
        <v>1871</v>
      </c>
      <c r="G52" s="1">
        <v>14380</v>
      </c>
      <c r="H52" s="1">
        <v>4353</v>
      </c>
      <c r="I52" s="4">
        <v>447.02509344215252</v>
      </c>
      <c r="J52" s="5">
        <v>170.9730757939866</v>
      </c>
      <c r="K52" s="5">
        <v>200.58180584789713</v>
      </c>
      <c r="L52" s="5">
        <v>12.037003280515936</v>
      </c>
      <c r="M52" s="5">
        <v>2178.2357852035684</v>
      </c>
      <c r="N52" s="5">
        <v>0</v>
      </c>
      <c r="O52" s="5">
        <v>0.59319934031290034</v>
      </c>
      <c r="P52" s="5">
        <v>0</v>
      </c>
    </row>
    <row r="53" spans="1:16" x14ac:dyDescent="0.25">
      <c r="A53" t="s">
        <v>395</v>
      </c>
      <c r="B53">
        <v>2</v>
      </c>
      <c r="C53">
        <v>1</v>
      </c>
      <c r="D53" s="13">
        <v>24</v>
      </c>
      <c r="E53" s="1">
        <v>1576</v>
      </c>
      <c r="F53" s="1">
        <v>5130</v>
      </c>
      <c r="G53" s="1">
        <v>8554</v>
      </c>
      <c r="H53" s="1">
        <v>1678</v>
      </c>
      <c r="I53" s="4">
        <v>1816.3122837911351</v>
      </c>
      <c r="J53" s="5">
        <v>278.13872995482092</v>
      </c>
      <c r="K53" s="5">
        <v>176.20293466029716</v>
      </c>
      <c r="L53" s="5">
        <v>5.8470421556825078</v>
      </c>
      <c r="M53" s="5">
        <v>3316.2770622108001</v>
      </c>
      <c r="N53" s="5">
        <v>0</v>
      </c>
      <c r="O53" s="5">
        <v>0.69214920324319684</v>
      </c>
      <c r="P53" s="5">
        <v>0</v>
      </c>
    </row>
    <row r="54" spans="1:16" x14ac:dyDescent="0.25">
      <c r="A54" t="s">
        <v>396</v>
      </c>
      <c r="B54">
        <v>2</v>
      </c>
      <c r="C54">
        <v>1</v>
      </c>
      <c r="D54" s="13">
        <v>24</v>
      </c>
      <c r="E54" s="1">
        <v>1351</v>
      </c>
      <c r="F54" s="1">
        <v>1530</v>
      </c>
      <c r="G54" s="1">
        <v>7248</v>
      </c>
      <c r="H54" s="1">
        <v>2371</v>
      </c>
      <c r="I54" s="4">
        <v>945.94735414091258</v>
      </c>
      <c r="J54" s="5">
        <v>94.904230958893876</v>
      </c>
      <c r="K54" s="5">
        <v>187.14393691439031</v>
      </c>
      <c r="L54" s="5">
        <v>1.228864365077923</v>
      </c>
      <c r="M54" s="5">
        <v>3765.5848462587387</v>
      </c>
      <c r="N54" s="5">
        <v>0</v>
      </c>
      <c r="O54" s="5">
        <v>0</v>
      </c>
      <c r="P54" s="5">
        <v>0</v>
      </c>
    </row>
    <row r="55" spans="1:16" x14ac:dyDescent="0.25">
      <c r="A55" t="s">
        <v>397</v>
      </c>
      <c r="B55">
        <v>2</v>
      </c>
      <c r="C55">
        <v>1</v>
      </c>
      <c r="D55" s="13">
        <v>24</v>
      </c>
      <c r="E55" s="1">
        <v>2565</v>
      </c>
      <c r="F55" s="1">
        <v>4427</v>
      </c>
      <c r="G55" s="1">
        <v>6916</v>
      </c>
      <c r="H55" s="1">
        <v>2330</v>
      </c>
      <c r="I55" s="4">
        <v>1190.4743085118801</v>
      </c>
      <c r="J55" s="5">
        <v>141.18057355307909</v>
      </c>
      <c r="K55" s="5">
        <v>216.06290957897045</v>
      </c>
      <c r="L55" s="5">
        <v>3.9126292868807839</v>
      </c>
      <c r="M55" s="5">
        <v>3214.4676892459597</v>
      </c>
      <c r="N55" s="5">
        <v>0</v>
      </c>
      <c r="O55" s="5">
        <v>0</v>
      </c>
      <c r="P55" s="5">
        <v>0</v>
      </c>
    </row>
    <row r="56" spans="1:16" x14ac:dyDescent="0.25">
      <c r="A56" t="s">
        <v>398</v>
      </c>
      <c r="B56">
        <v>2</v>
      </c>
      <c r="C56">
        <v>1</v>
      </c>
      <c r="D56" s="13">
        <v>72</v>
      </c>
      <c r="E56" s="1">
        <v>1901</v>
      </c>
      <c r="F56" s="1">
        <v>3777</v>
      </c>
      <c r="G56" s="1">
        <v>2208</v>
      </c>
      <c r="H56" s="1">
        <v>1766</v>
      </c>
      <c r="I56" s="4">
        <v>396.12491375388817</v>
      </c>
      <c r="J56" s="5">
        <v>83.658720954962831</v>
      </c>
      <c r="K56" s="5">
        <v>195.94708222479338</v>
      </c>
      <c r="L56" s="5">
        <v>1.4237222885122081</v>
      </c>
      <c r="M56" s="5">
        <v>2814.2879068078655</v>
      </c>
      <c r="N56" s="5">
        <v>0</v>
      </c>
      <c r="O56" s="5">
        <v>0</v>
      </c>
      <c r="P56" s="5">
        <v>0</v>
      </c>
    </row>
    <row r="57" spans="1:16" x14ac:dyDescent="0.25">
      <c r="A57" t="s">
        <v>399</v>
      </c>
      <c r="B57">
        <v>2</v>
      </c>
      <c r="C57">
        <v>1</v>
      </c>
      <c r="D57" s="13">
        <v>72</v>
      </c>
      <c r="E57" s="1">
        <v>2004</v>
      </c>
      <c r="F57" s="1">
        <v>6551</v>
      </c>
      <c r="G57" s="1">
        <v>2322</v>
      </c>
      <c r="H57" s="1">
        <v>4326</v>
      </c>
      <c r="I57" s="4">
        <v>607.84603474302878</v>
      </c>
      <c r="J57" s="5">
        <v>119.37218224575201</v>
      </c>
      <c r="K57" s="5">
        <v>316.53818511900892</v>
      </c>
      <c r="L57" s="5">
        <v>1.0421293473772297</v>
      </c>
      <c r="M57" s="5">
        <v>3660.8722161740411</v>
      </c>
      <c r="N57" s="5">
        <v>0</v>
      </c>
      <c r="O57" s="5">
        <v>0.70255911059139098</v>
      </c>
      <c r="P57" s="5">
        <v>0</v>
      </c>
    </row>
    <row r="58" spans="1:16" x14ac:dyDescent="0.25">
      <c r="A58" t="s">
        <v>400</v>
      </c>
      <c r="B58">
        <v>2</v>
      </c>
      <c r="C58">
        <v>1</v>
      </c>
      <c r="D58" s="13">
        <v>72</v>
      </c>
      <c r="E58" s="1">
        <v>2356</v>
      </c>
      <c r="F58" s="1">
        <v>4532</v>
      </c>
      <c r="G58" s="1">
        <v>3342</v>
      </c>
      <c r="H58" s="1">
        <v>3092</v>
      </c>
      <c r="I58" s="4">
        <v>1133.7527006336193</v>
      </c>
      <c r="J58" s="5">
        <v>245.64503590033243</v>
      </c>
      <c r="K58" s="5">
        <v>295.27393084490757</v>
      </c>
      <c r="L58" s="5">
        <v>3.513866528332819</v>
      </c>
      <c r="M58" s="5">
        <v>3943.6638784063689</v>
      </c>
      <c r="N58" s="5">
        <v>0</v>
      </c>
      <c r="O58" s="5">
        <v>0</v>
      </c>
      <c r="P58" s="5">
        <v>0</v>
      </c>
    </row>
    <row r="59" spans="1:16" x14ac:dyDescent="0.25">
      <c r="A59" t="s">
        <v>401</v>
      </c>
      <c r="B59">
        <v>2</v>
      </c>
      <c r="C59">
        <v>1</v>
      </c>
      <c r="D59" s="13">
        <v>72</v>
      </c>
      <c r="E59" s="1">
        <v>1854</v>
      </c>
      <c r="F59" s="1">
        <v>2404</v>
      </c>
      <c r="G59" s="1">
        <v>2316</v>
      </c>
      <c r="H59" s="1">
        <v>1099</v>
      </c>
      <c r="I59" s="4">
        <v>643.07035346963971</v>
      </c>
      <c r="J59" s="5">
        <v>288.15824114687081</v>
      </c>
      <c r="K59" s="5">
        <v>153.18185933149462</v>
      </c>
      <c r="L59" s="5">
        <v>3.8901939657963376</v>
      </c>
      <c r="M59" s="5">
        <v>3658.7055977507662</v>
      </c>
      <c r="N59" s="5">
        <v>0</v>
      </c>
      <c r="O59" s="5">
        <v>0.87542314276908251</v>
      </c>
      <c r="P59" s="5">
        <v>0</v>
      </c>
    </row>
    <row r="60" spans="1:16" x14ac:dyDescent="0.25">
      <c r="B60" t="str">
        <f>MID(A60,2,1)</f>
        <v/>
      </c>
      <c r="C60" t="str">
        <f>MID(A60,1,1)</f>
        <v/>
      </c>
      <c r="D60" t="str">
        <f>MID(A60,3,2)</f>
        <v/>
      </c>
    </row>
    <row r="61" spans="1:16" x14ac:dyDescent="0.25">
      <c r="B61" t="str">
        <f>MID(A61,2,1)</f>
        <v/>
      </c>
      <c r="C61" t="str">
        <f>MID(A61,1,1)</f>
        <v/>
      </c>
      <c r="D61" t="str">
        <f>MID(A61,3,2)</f>
        <v/>
      </c>
    </row>
    <row r="62" spans="1:16" x14ac:dyDescent="0.25">
      <c r="B62" t="str">
        <f>MID(A62,2,1)</f>
        <v/>
      </c>
      <c r="C62" t="str">
        <f>MID(A62,1,1)</f>
        <v/>
      </c>
      <c r="D62" t="str">
        <f>MID(A62,3,2)</f>
        <v/>
      </c>
    </row>
    <row r="63" spans="1:16" x14ac:dyDescent="0.25">
      <c r="B63" t="str">
        <f>MID(A63,2,1)</f>
        <v/>
      </c>
      <c r="C63" t="str">
        <f>MID(A63,1,1)</f>
        <v/>
      </c>
      <c r="D63" t="str">
        <f>MID(A63,3,2)</f>
        <v/>
      </c>
    </row>
    <row r="64" spans="1:16" x14ac:dyDescent="0.25">
      <c r="B64" t="str">
        <f>MID(A64,2,1)</f>
        <v/>
      </c>
      <c r="C64" t="str">
        <f>MID(A64,1,1)</f>
        <v/>
      </c>
      <c r="D64" t="str">
        <f>MID(A64,3,2)</f>
        <v/>
      </c>
    </row>
    <row r="65" spans="2:4" x14ac:dyDescent="0.25">
      <c r="B65" t="str">
        <f>MID(A65,2,1)</f>
        <v/>
      </c>
      <c r="C65" t="str">
        <f>MID(A65,1,1)</f>
        <v/>
      </c>
      <c r="D65" t="str">
        <f>MID(A65,3,2)</f>
        <v/>
      </c>
    </row>
    <row r="66" spans="2:4" x14ac:dyDescent="0.25">
      <c r="B66" t="str">
        <f>MID(A66,2,1)</f>
        <v/>
      </c>
      <c r="C66" t="str">
        <f>MID(A66,1,1)</f>
        <v/>
      </c>
      <c r="D66" t="str">
        <f>MID(A66,3,2)</f>
        <v/>
      </c>
    </row>
    <row r="67" spans="2:4" x14ac:dyDescent="0.25">
      <c r="B67" t="str">
        <f>MID(A67,2,1)</f>
        <v/>
      </c>
      <c r="C67" t="str">
        <f>MID(A67,1,1)</f>
        <v/>
      </c>
      <c r="D67" t="str">
        <f>MID(A67,3,2)</f>
        <v/>
      </c>
    </row>
    <row r="68" spans="2:4" x14ac:dyDescent="0.25">
      <c r="B68" t="str">
        <f>MID(A68,2,1)</f>
        <v/>
      </c>
      <c r="C68" t="str">
        <f>MID(A68,1,1)</f>
        <v/>
      </c>
      <c r="D68" t="str">
        <f>MID(A68,3,2)</f>
        <v/>
      </c>
    </row>
    <row r="69" spans="2:4" x14ac:dyDescent="0.25">
      <c r="B69" t="str">
        <f>MID(A69,2,1)</f>
        <v/>
      </c>
      <c r="C69" t="str">
        <f>MID(A69,1,1)</f>
        <v/>
      </c>
      <c r="D69" t="str">
        <f>MID(A69,3,2)</f>
        <v/>
      </c>
    </row>
    <row r="70" spans="2:4" x14ac:dyDescent="0.25">
      <c r="B70" t="str">
        <f>MID(A70,2,1)</f>
        <v/>
      </c>
      <c r="C70" t="str">
        <f>MID(A70,1,1)</f>
        <v/>
      </c>
      <c r="D70" t="str">
        <f>MID(A70,3,2)</f>
        <v/>
      </c>
    </row>
    <row r="71" spans="2:4" x14ac:dyDescent="0.25">
      <c r="B71" t="str">
        <f>MID(A71,2,1)</f>
        <v/>
      </c>
      <c r="C71" t="str">
        <f>MID(A71,1,1)</f>
        <v/>
      </c>
      <c r="D71" t="str">
        <f>MID(A71,3,2)</f>
        <v/>
      </c>
    </row>
    <row r="72" spans="2:4" x14ac:dyDescent="0.25">
      <c r="B72" t="str">
        <f>MID(A72,2,1)</f>
        <v/>
      </c>
      <c r="C72" t="str">
        <f>MID(A72,1,1)</f>
        <v/>
      </c>
      <c r="D72" t="str">
        <f>MID(A72,3,2)</f>
        <v/>
      </c>
    </row>
    <row r="73" spans="2:4" x14ac:dyDescent="0.25">
      <c r="B73" t="str">
        <f>MID(A73,2,1)</f>
        <v/>
      </c>
      <c r="C73" t="str">
        <f>MID(A73,1,1)</f>
        <v/>
      </c>
      <c r="D73" t="str">
        <f>MID(A73,3,2)</f>
        <v/>
      </c>
    </row>
  </sheetData>
  <autoFilter ref="A1:P1" xr:uid="{0849100A-A070-4EF5-AD2E-B60B552AD0E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9EB8-BECD-47C2-BA96-6FBD012EC3FE}">
  <dimension ref="A1:Q73"/>
  <sheetViews>
    <sheetView tabSelected="1" workbookViewId="0">
      <selection activeCell="C64" sqref="C64"/>
    </sheetView>
  </sheetViews>
  <sheetFormatPr defaultRowHeight="15" x14ac:dyDescent="0.25"/>
  <cols>
    <col min="1" max="1" width="12.42578125" bestFit="1" customWidth="1"/>
    <col min="2" max="2" width="10.28515625" bestFit="1" customWidth="1"/>
    <col min="3" max="3" width="9.7109375" bestFit="1" customWidth="1"/>
    <col min="4" max="4" width="10.85546875" bestFit="1" customWidth="1"/>
    <col min="5" max="5" width="9.28515625" bestFit="1" customWidth="1"/>
    <col min="6" max="7" width="9.85546875" bestFit="1" customWidth="1"/>
    <col min="8" max="8" width="11" bestFit="1" customWidth="1"/>
    <col min="9" max="9" width="13.85546875" bestFit="1" customWidth="1"/>
  </cols>
  <sheetData>
    <row r="1" spans="1:17" x14ac:dyDescent="0.25">
      <c r="A1" t="s">
        <v>0</v>
      </c>
      <c r="B1" t="s">
        <v>53</v>
      </c>
      <c r="C1" t="s">
        <v>52</v>
      </c>
      <c r="D1" t="s">
        <v>86</v>
      </c>
      <c r="E1" t="s">
        <v>302</v>
      </c>
      <c r="F1" t="s">
        <v>303</v>
      </c>
      <c r="G1" t="s">
        <v>304</v>
      </c>
      <c r="H1" t="s">
        <v>50</v>
      </c>
      <c r="I1" t="s">
        <v>305</v>
      </c>
      <c r="J1" t="s">
        <v>79</v>
      </c>
      <c r="K1" t="s">
        <v>78</v>
      </c>
      <c r="L1" t="s">
        <v>80</v>
      </c>
      <c r="M1" s="6" t="s">
        <v>81</v>
      </c>
      <c r="N1" s="6" t="s">
        <v>82</v>
      </c>
      <c r="O1" t="s">
        <v>83</v>
      </c>
      <c r="P1" t="s">
        <v>84</v>
      </c>
      <c r="Q1" t="s">
        <v>85</v>
      </c>
    </row>
    <row r="2" spans="1:17" x14ac:dyDescent="0.25">
      <c r="A2" t="s">
        <v>306</v>
      </c>
      <c r="B2">
        <v>1</v>
      </c>
      <c r="C2">
        <v>2</v>
      </c>
      <c r="D2" s="13">
        <v>24</v>
      </c>
      <c r="E2" s="1">
        <v>83640</v>
      </c>
      <c r="F2" s="1">
        <v>8549</v>
      </c>
      <c r="G2" s="1">
        <v>26510</v>
      </c>
      <c r="H2" s="1">
        <v>7304</v>
      </c>
      <c r="I2" s="1">
        <v>1673</v>
      </c>
      <c r="J2" s="4">
        <v>1206.7379323136033</v>
      </c>
      <c r="K2" s="5">
        <v>561.55974104505788</v>
      </c>
      <c r="L2" s="5">
        <v>146.95279477014711</v>
      </c>
      <c r="M2" s="5">
        <v>47.237860190913004</v>
      </c>
      <c r="N2" s="5">
        <v>3834.7416768498083</v>
      </c>
      <c r="O2" s="5">
        <v>0</v>
      </c>
      <c r="P2" s="5">
        <v>0.55676518240201978</v>
      </c>
      <c r="Q2" s="5">
        <v>0</v>
      </c>
    </row>
    <row r="3" spans="1:17" x14ac:dyDescent="0.25">
      <c r="A3" t="s">
        <v>307</v>
      </c>
      <c r="B3">
        <v>1</v>
      </c>
      <c r="C3">
        <v>2</v>
      </c>
      <c r="D3" s="13">
        <v>24</v>
      </c>
      <c r="E3" s="1">
        <v>55170</v>
      </c>
      <c r="F3" s="1">
        <v>4498</v>
      </c>
      <c r="G3" s="1">
        <v>9898</v>
      </c>
      <c r="H3" s="1">
        <v>15950</v>
      </c>
      <c r="I3" s="1">
        <v>1933</v>
      </c>
      <c r="J3" s="4">
        <v>749.63201611442901</v>
      </c>
      <c r="K3" s="5">
        <v>509.40109038725313</v>
      </c>
      <c r="L3" s="5">
        <v>149.41870464861267</v>
      </c>
      <c r="M3" s="5">
        <v>36.699452585631036</v>
      </c>
      <c r="N3" s="5">
        <v>4082.6867687971589</v>
      </c>
      <c r="O3" s="5">
        <v>0</v>
      </c>
      <c r="P3" s="5">
        <v>0.60571437782753212</v>
      </c>
      <c r="Q3" s="5">
        <v>0</v>
      </c>
    </row>
    <row r="4" spans="1:17" x14ac:dyDescent="0.25">
      <c r="A4" t="s">
        <v>308</v>
      </c>
      <c r="B4">
        <v>1</v>
      </c>
      <c r="C4">
        <v>2</v>
      </c>
      <c r="D4" s="13">
        <v>24</v>
      </c>
      <c r="E4" s="1">
        <v>54910</v>
      </c>
      <c r="F4" s="1">
        <v>3437</v>
      </c>
      <c r="G4" s="1">
        <v>6066</v>
      </c>
      <c r="H4" s="1">
        <v>1000</v>
      </c>
      <c r="I4" s="1">
        <v>1763</v>
      </c>
      <c r="J4" s="4">
        <v>934.7275054023205</v>
      </c>
      <c r="K4" s="5">
        <v>252.3519489189793</v>
      </c>
      <c r="L4" s="5">
        <v>132.03270466377285</v>
      </c>
      <c r="M4" s="5">
        <v>11.41120310088192</v>
      </c>
      <c r="N4" s="5">
        <v>3332.8011390012553</v>
      </c>
      <c r="O4" s="5">
        <v>0</v>
      </c>
      <c r="P4" s="5">
        <v>0.24711035330602762</v>
      </c>
      <c r="Q4" s="5">
        <v>0</v>
      </c>
    </row>
    <row r="5" spans="1:17" x14ac:dyDescent="0.25">
      <c r="A5" t="s">
        <v>309</v>
      </c>
      <c r="B5">
        <v>1</v>
      </c>
      <c r="C5">
        <v>2</v>
      </c>
      <c r="D5" s="13">
        <v>24</v>
      </c>
      <c r="E5" s="1">
        <v>57230</v>
      </c>
      <c r="F5" s="1">
        <v>4684</v>
      </c>
      <c r="G5" s="1">
        <v>13200</v>
      </c>
      <c r="H5" s="1">
        <v>11290</v>
      </c>
      <c r="I5" s="1">
        <v>4551</v>
      </c>
      <c r="J5" s="4">
        <v>1406.3453614705027</v>
      </c>
      <c r="K5" s="5">
        <v>744.33334515440288</v>
      </c>
      <c r="L5" s="5">
        <v>146.05014002446177</v>
      </c>
      <c r="M5" s="5">
        <v>50.467407342064554</v>
      </c>
      <c r="N5" s="5">
        <v>3378.8416365088669</v>
      </c>
      <c r="O5" s="5">
        <v>28.31427608051612</v>
      </c>
      <c r="P5" s="5">
        <v>0.37217013971011353</v>
      </c>
      <c r="Q5" s="5">
        <v>0</v>
      </c>
    </row>
    <row r="6" spans="1:17" x14ac:dyDescent="0.25">
      <c r="A6" t="s">
        <v>368</v>
      </c>
      <c r="B6">
        <v>1</v>
      </c>
      <c r="C6">
        <v>2</v>
      </c>
      <c r="D6" s="13">
        <v>72</v>
      </c>
      <c r="E6" s="1">
        <v>96850</v>
      </c>
      <c r="F6" s="1">
        <v>2694</v>
      </c>
      <c r="G6" s="1">
        <v>9887</v>
      </c>
      <c r="H6" s="1">
        <v>5364</v>
      </c>
      <c r="I6" s="1">
        <v>8260</v>
      </c>
      <c r="J6" s="4">
        <v>730.91134990430123</v>
      </c>
      <c r="K6" s="5">
        <v>244.94325637634421</v>
      </c>
      <c r="L6" s="5">
        <v>406.04951200516416</v>
      </c>
      <c r="M6" s="5">
        <v>19.781141955130629</v>
      </c>
      <c r="N6" s="5">
        <v>3137.4369374875655</v>
      </c>
      <c r="O6" s="5">
        <v>9.9262098523631099</v>
      </c>
      <c r="P6" s="5">
        <v>0.82339738564468423</v>
      </c>
      <c r="Q6" s="5">
        <v>0</v>
      </c>
    </row>
    <row r="7" spans="1:17" x14ac:dyDescent="0.25">
      <c r="A7" t="s">
        <v>310</v>
      </c>
      <c r="B7">
        <v>1</v>
      </c>
      <c r="C7">
        <v>2</v>
      </c>
      <c r="D7" s="13">
        <v>72</v>
      </c>
      <c r="E7" s="1">
        <v>127400</v>
      </c>
      <c r="F7" s="1">
        <v>5900</v>
      </c>
      <c r="G7" s="1">
        <v>23480</v>
      </c>
      <c r="H7" s="1">
        <v>27440</v>
      </c>
      <c r="I7" s="1">
        <v>9614</v>
      </c>
      <c r="J7" s="4">
        <v>748.95747557432685</v>
      </c>
      <c r="K7" s="5">
        <v>595.63985630854881</v>
      </c>
      <c r="L7" s="5">
        <v>256.85672972728986</v>
      </c>
      <c r="M7" s="5">
        <v>44.746266251239042</v>
      </c>
      <c r="N7" s="5">
        <v>3230.7832576582668</v>
      </c>
      <c r="O7" s="5">
        <v>0</v>
      </c>
      <c r="P7" s="5">
        <v>0.69065124422602375</v>
      </c>
      <c r="Q7" s="5">
        <v>0</v>
      </c>
    </row>
    <row r="8" spans="1:17" x14ac:dyDescent="0.25">
      <c r="A8" t="s">
        <v>311</v>
      </c>
      <c r="B8">
        <v>1</v>
      </c>
      <c r="C8">
        <v>2</v>
      </c>
      <c r="D8" s="13">
        <v>72</v>
      </c>
      <c r="E8" s="1">
        <v>1000</v>
      </c>
      <c r="F8" s="1">
        <v>4545</v>
      </c>
      <c r="G8" s="1">
        <v>3575</v>
      </c>
      <c r="H8" s="1">
        <v>10600</v>
      </c>
      <c r="I8" s="1">
        <v>5115</v>
      </c>
      <c r="J8" s="4">
        <v>776.20446715466699</v>
      </c>
      <c r="K8" s="5">
        <v>467.89413412261297</v>
      </c>
      <c r="L8" s="5">
        <v>313.03140336313425</v>
      </c>
      <c r="M8" s="5">
        <v>43.603275892011574</v>
      </c>
      <c r="N8" s="5">
        <v>2736.5663320891581</v>
      </c>
      <c r="O8" s="5">
        <v>8.6786721631590371</v>
      </c>
      <c r="P8" s="5">
        <v>0</v>
      </c>
      <c r="Q8" s="5">
        <v>0</v>
      </c>
    </row>
    <row r="9" spans="1:17" x14ac:dyDescent="0.25">
      <c r="A9" t="s">
        <v>312</v>
      </c>
      <c r="B9">
        <v>1</v>
      </c>
      <c r="C9">
        <v>2</v>
      </c>
      <c r="D9" s="13">
        <v>72</v>
      </c>
      <c r="E9" s="1">
        <v>66370</v>
      </c>
      <c r="F9" s="1">
        <v>2585</v>
      </c>
      <c r="G9" s="1">
        <v>10700</v>
      </c>
      <c r="H9" s="1">
        <v>5937</v>
      </c>
      <c r="I9" s="1">
        <v>5546</v>
      </c>
      <c r="J9" s="4">
        <v>838.73733826965793</v>
      </c>
      <c r="K9" s="5">
        <v>339.23026507334504</v>
      </c>
      <c r="L9" s="5">
        <v>350.22959063995512</v>
      </c>
      <c r="M9" s="5">
        <v>21.355723185701837</v>
      </c>
      <c r="N9" s="5">
        <v>2994.0731411069542</v>
      </c>
      <c r="O9" s="5">
        <v>7.4390351827886372</v>
      </c>
      <c r="P9" s="5">
        <v>0.38647127570823647</v>
      </c>
      <c r="Q9" s="5">
        <v>0</v>
      </c>
    </row>
    <row r="10" spans="1:17" x14ac:dyDescent="0.25">
      <c r="A10" t="s">
        <v>402</v>
      </c>
      <c r="B10">
        <v>2</v>
      </c>
      <c r="C10">
        <v>2</v>
      </c>
      <c r="D10" s="13">
        <v>24</v>
      </c>
      <c r="E10" s="1">
        <v>123800</v>
      </c>
      <c r="F10" s="1">
        <v>8655</v>
      </c>
      <c r="G10" s="1">
        <v>17860</v>
      </c>
      <c r="H10" s="1">
        <v>61100</v>
      </c>
      <c r="I10" s="1">
        <v>5109</v>
      </c>
      <c r="J10" s="4">
        <v>1066.1831598176941</v>
      </c>
      <c r="K10" s="5">
        <v>265.0633555243075</v>
      </c>
      <c r="L10" s="5">
        <v>220.61511391719228</v>
      </c>
      <c r="M10" s="5">
        <v>9.5828606350854812</v>
      </c>
      <c r="N10" s="4">
        <v>3448.5371237493673</v>
      </c>
      <c r="O10" s="4">
        <v>0</v>
      </c>
      <c r="P10" s="4">
        <v>0</v>
      </c>
      <c r="Q10" s="4">
        <v>0</v>
      </c>
    </row>
    <row r="11" spans="1:17" x14ac:dyDescent="0.25">
      <c r="A11" t="s">
        <v>403</v>
      </c>
      <c r="B11">
        <v>2</v>
      </c>
      <c r="C11">
        <v>2</v>
      </c>
      <c r="D11" s="13">
        <v>24</v>
      </c>
      <c r="E11" s="1">
        <v>127500</v>
      </c>
      <c r="F11" s="1">
        <v>4231</v>
      </c>
      <c r="G11" s="1">
        <v>12410</v>
      </c>
      <c r="H11" s="1">
        <v>10240</v>
      </c>
      <c r="I11" s="1">
        <v>5134</v>
      </c>
      <c r="J11" s="4">
        <v>962.27870902294785</v>
      </c>
      <c r="K11" s="5">
        <v>397.26433471910343</v>
      </c>
      <c r="L11" s="5">
        <v>138.6302948527962</v>
      </c>
      <c r="M11" s="5">
        <v>31.516505516345941</v>
      </c>
      <c r="N11" s="4">
        <v>3277.7949735203579</v>
      </c>
      <c r="O11" s="4">
        <v>0</v>
      </c>
      <c r="P11" s="4">
        <v>0</v>
      </c>
      <c r="Q11" s="4">
        <v>0</v>
      </c>
    </row>
    <row r="12" spans="1:17" x14ac:dyDescent="0.25">
      <c r="A12" t="s">
        <v>404</v>
      </c>
      <c r="B12">
        <v>2</v>
      </c>
      <c r="C12">
        <v>2</v>
      </c>
      <c r="D12" s="13">
        <v>24</v>
      </c>
      <c r="E12" s="1">
        <v>141700</v>
      </c>
      <c r="F12" s="1">
        <v>7330</v>
      </c>
      <c r="G12" s="1">
        <v>14430</v>
      </c>
      <c r="H12" s="1">
        <v>90270</v>
      </c>
      <c r="I12" s="1">
        <v>1823</v>
      </c>
      <c r="J12" s="4">
        <v>1098.4042996550997</v>
      </c>
      <c r="K12" s="5">
        <v>1295.274182009882</v>
      </c>
      <c r="L12" s="5">
        <v>176.47501015675613</v>
      </c>
      <c r="M12" s="5">
        <v>172.48018102588529</v>
      </c>
      <c r="N12" s="4">
        <v>1967.7776933528737</v>
      </c>
      <c r="O12" s="4">
        <v>0</v>
      </c>
      <c r="P12" s="4">
        <v>31.864501878236048</v>
      </c>
      <c r="Q12" s="4">
        <v>0</v>
      </c>
    </row>
    <row r="13" spans="1:17" x14ac:dyDescent="0.25">
      <c r="A13" t="s">
        <v>405</v>
      </c>
      <c r="B13">
        <v>2</v>
      </c>
      <c r="C13">
        <v>2</v>
      </c>
      <c r="D13" s="13">
        <v>24</v>
      </c>
      <c r="E13" s="1">
        <v>134100</v>
      </c>
      <c r="F13" s="1">
        <v>4831</v>
      </c>
      <c r="G13" s="1">
        <v>10420</v>
      </c>
      <c r="H13" s="1">
        <v>6936</v>
      </c>
      <c r="I13" s="1">
        <v>3853</v>
      </c>
      <c r="J13" s="4">
        <v>1489.0345117039005</v>
      </c>
      <c r="K13" s="5">
        <v>352.09295577920301</v>
      </c>
      <c r="L13" s="5">
        <v>180.97655558165721</v>
      </c>
      <c r="M13" s="5">
        <v>18.116166490522623</v>
      </c>
      <c r="N13" s="4">
        <v>3324.2689752664478</v>
      </c>
      <c r="O13" s="4">
        <v>0</v>
      </c>
      <c r="P13" s="4">
        <v>0</v>
      </c>
      <c r="Q13" s="4">
        <v>0</v>
      </c>
    </row>
    <row r="14" spans="1:17" x14ac:dyDescent="0.25">
      <c r="A14" t="s">
        <v>406</v>
      </c>
      <c r="B14">
        <v>2</v>
      </c>
      <c r="C14">
        <v>2</v>
      </c>
      <c r="D14" s="13">
        <v>72</v>
      </c>
      <c r="E14" s="1">
        <v>92710</v>
      </c>
      <c r="F14" s="1">
        <v>5286</v>
      </c>
      <c r="G14" s="1">
        <v>17270</v>
      </c>
      <c r="H14" s="1">
        <v>15050</v>
      </c>
      <c r="I14" s="1">
        <v>8843</v>
      </c>
      <c r="J14" s="4">
        <v>1119.9212106527573</v>
      </c>
      <c r="K14" s="5">
        <v>241.91294634095323</v>
      </c>
      <c r="L14" s="5">
        <v>277.64394124058202</v>
      </c>
      <c r="M14" s="5">
        <v>17.095542674866177</v>
      </c>
      <c r="N14" s="4">
        <v>3058.809138452466</v>
      </c>
      <c r="O14" s="4">
        <v>0</v>
      </c>
      <c r="P14" s="4">
        <v>0</v>
      </c>
      <c r="Q14" s="4">
        <v>0</v>
      </c>
    </row>
    <row r="15" spans="1:17" x14ac:dyDescent="0.25">
      <c r="A15" t="s">
        <v>407</v>
      </c>
      <c r="B15">
        <v>2</v>
      </c>
      <c r="C15">
        <v>2</v>
      </c>
      <c r="D15" s="13">
        <v>72</v>
      </c>
      <c r="E15" s="1">
        <v>146700</v>
      </c>
      <c r="F15" s="1">
        <v>7467</v>
      </c>
      <c r="G15" s="1">
        <v>25990</v>
      </c>
      <c r="H15" s="1">
        <v>18880</v>
      </c>
      <c r="I15" s="1">
        <v>8113</v>
      </c>
      <c r="J15" s="4">
        <v>1014.219494422919</v>
      </c>
      <c r="K15" s="5">
        <v>296.74562153810496</v>
      </c>
      <c r="L15" s="5">
        <v>265.10795943805255</v>
      </c>
      <c r="M15" s="5">
        <v>30.846202955513693</v>
      </c>
      <c r="N15" s="4">
        <v>2957.7541165918537</v>
      </c>
      <c r="O15" s="4">
        <v>0</v>
      </c>
      <c r="P15" s="4">
        <v>0</v>
      </c>
      <c r="Q15" s="4">
        <v>0</v>
      </c>
    </row>
    <row r="16" spans="1:17" x14ac:dyDescent="0.25">
      <c r="A16" t="s">
        <v>408</v>
      </c>
      <c r="B16">
        <v>2</v>
      </c>
      <c r="C16">
        <v>2</v>
      </c>
      <c r="D16" s="13">
        <v>72</v>
      </c>
      <c r="E16" s="1">
        <v>66180</v>
      </c>
      <c r="F16" s="1">
        <v>3763</v>
      </c>
      <c r="G16" s="1">
        <v>15490</v>
      </c>
      <c r="H16" s="1">
        <v>2923</v>
      </c>
      <c r="I16" s="1">
        <v>4498</v>
      </c>
      <c r="J16" s="4">
        <v>902.38666181813619</v>
      </c>
      <c r="K16" s="5">
        <v>588.68670801771884</v>
      </c>
      <c r="L16" s="5">
        <v>307.86027149820558</v>
      </c>
      <c r="M16" s="5">
        <v>34.958982305181777</v>
      </c>
      <c r="N16" s="4">
        <v>2678.8425110826988</v>
      </c>
      <c r="O16" s="4">
        <v>0</v>
      </c>
      <c r="P16" s="4">
        <v>0</v>
      </c>
      <c r="Q16" s="4">
        <v>0</v>
      </c>
    </row>
    <row r="17" spans="1:17" x14ac:dyDescent="0.25">
      <c r="A17" t="s">
        <v>409</v>
      </c>
      <c r="B17">
        <v>2</v>
      </c>
      <c r="C17">
        <v>2</v>
      </c>
      <c r="D17" s="13">
        <v>72</v>
      </c>
      <c r="E17" s="1">
        <v>62500</v>
      </c>
      <c r="F17" s="1">
        <v>2607</v>
      </c>
      <c r="G17" s="1">
        <v>17850</v>
      </c>
      <c r="H17" s="1">
        <v>3400</v>
      </c>
      <c r="I17" s="1">
        <v>4236</v>
      </c>
      <c r="J17" s="5">
        <v>1237.0309967050553</v>
      </c>
      <c r="K17" s="5">
        <v>707.20736842368115</v>
      </c>
      <c r="L17" s="5">
        <v>397.08147802018033</v>
      </c>
      <c r="M17" s="5">
        <v>57.619406358942854</v>
      </c>
      <c r="N17" s="4">
        <v>2636.4162999573018</v>
      </c>
      <c r="O17" s="4">
        <v>0</v>
      </c>
      <c r="P17" s="4">
        <v>1.0888232295486828</v>
      </c>
      <c r="Q17" s="4">
        <v>0</v>
      </c>
    </row>
    <row r="18" spans="1:17" x14ac:dyDescent="0.25">
      <c r="A18" t="s">
        <v>313</v>
      </c>
      <c r="B18">
        <v>4</v>
      </c>
      <c r="C18">
        <v>2</v>
      </c>
      <c r="D18" s="13">
        <v>24</v>
      </c>
      <c r="E18" s="1">
        <v>59830</v>
      </c>
      <c r="F18" s="1">
        <v>6514</v>
      </c>
      <c r="G18" s="1">
        <v>4543</v>
      </c>
      <c r="H18" s="1">
        <v>3357</v>
      </c>
      <c r="I18" s="1">
        <v>1173</v>
      </c>
      <c r="J18" s="4">
        <v>1608.7848641915953</v>
      </c>
      <c r="K18" s="5">
        <v>238.61796832736391</v>
      </c>
      <c r="L18" s="5">
        <v>194.28325713146549</v>
      </c>
      <c r="M18" s="5">
        <v>4.6656963746243152</v>
      </c>
      <c r="N18" s="5">
        <v>3679.7472445521425</v>
      </c>
      <c r="O18" s="5">
        <v>9.7036398360409795</v>
      </c>
      <c r="P18" s="5">
        <v>0.23106305855282316</v>
      </c>
      <c r="Q18" s="5">
        <v>0</v>
      </c>
    </row>
    <row r="19" spans="1:17" x14ac:dyDescent="0.25">
      <c r="A19" t="s">
        <v>314</v>
      </c>
      <c r="B19">
        <v>4</v>
      </c>
      <c r="C19">
        <v>2</v>
      </c>
      <c r="D19" s="13">
        <v>24</v>
      </c>
      <c r="E19" s="1">
        <v>78110</v>
      </c>
      <c r="F19" s="1">
        <v>5811</v>
      </c>
      <c r="G19" s="1">
        <v>6490</v>
      </c>
      <c r="H19" s="1">
        <v>7067</v>
      </c>
      <c r="I19" s="1">
        <v>2687</v>
      </c>
      <c r="J19" s="4">
        <v>971.38621017779872</v>
      </c>
      <c r="K19" s="5">
        <v>169.4340376749272</v>
      </c>
      <c r="L19" s="5">
        <v>173.48959000783293</v>
      </c>
      <c r="M19" s="5">
        <v>11.479995135595281</v>
      </c>
      <c r="N19" s="5">
        <v>3588.2334867016848</v>
      </c>
      <c r="O19" s="5">
        <v>0</v>
      </c>
      <c r="P19" s="5">
        <v>1.7089884528995221</v>
      </c>
      <c r="Q19" s="5">
        <v>0</v>
      </c>
    </row>
    <row r="20" spans="1:17" x14ac:dyDescent="0.25">
      <c r="A20" t="s">
        <v>315</v>
      </c>
      <c r="B20">
        <v>4</v>
      </c>
      <c r="C20">
        <v>2</v>
      </c>
      <c r="D20" s="13">
        <v>24</v>
      </c>
      <c r="E20" s="1">
        <v>75470</v>
      </c>
      <c r="F20" s="1">
        <v>6234</v>
      </c>
      <c r="G20" s="1">
        <v>12390</v>
      </c>
      <c r="H20" s="1">
        <v>10810</v>
      </c>
      <c r="I20" s="1">
        <v>1659</v>
      </c>
      <c r="J20" s="4">
        <v>1431.5907699945067</v>
      </c>
      <c r="K20" s="5">
        <v>445.55983553887154</v>
      </c>
      <c r="L20" s="5">
        <v>224.52085130041687</v>
      </c>
      <c r="M20" s="5">
        <v>10.938184405001623</v>
      </c>
      <c r="N20" s="5">
        <v>4252.2235983398286</v>
      </c>
      <c r="O20" s="5">
        <v>0</v>
      </c>
      <c r="P20" s="5">
        <v>0.80790426780347724</v>
      </c>
      <c r="Q20" s="5">
        <v>0</v>
      </c>
    </row>
    <row r="21" spans="1:17" x14ac:dyDescent="0.25">
      <c r="A21" t="s">
        <v>316</v>
      </c>
      <c r="B21">
        <v>4</v>
      </c>
      <c r="C21">
        <v>2</v>
      </c>
      <c r="D21" s="13">
        <v>24</v>
      </c>
      <c r="E21" s="1">
        <v>66420</v>
      </c>
      <c r="F21" s="1">
        <v>5115</v>
      </c>
      <c r="G21" s="1">
        <v>3319</v>
      </c>
      <c r="H21" s="1">
        <v>15650</v>
      </c>
      <c r="I21" s="1">
        <v>1446</v>
      </c>
      <c r="J21" s="4">
        <v>1353.5121336334857</v>
      </c>
      <c r="K21" s="5">
        <v>633.08286649570368</v>
      </c>
      <c r="L21" s="5">
        <v>223.18343708917467</v>
      </c>
      <c r="M21" s="5">
        <v>20.808844463612711</v>
      </c>
      <c r="N21" s="5">
        <v>3591.8655066194151</v>
      </c>
      <c r="O21" s="5">
        <v>29.217299179349798</v>
      </c>
      <c r="P21" s="5">
        <v>0.55813481492756933</v>
      </c>
      <c r="Q21" s="5">
        <v>0</v>
      </c>
    </row>
    <row r="22" spans="1:17" x14ac:dyDescent="0.25">
      <c r="A22" t="s">
        <v>317</v>
      </c>
      <c r="B22">
        <v>4</v>
      </c>
      <c r="C22">
        <v>2</v>
      </c>
      <c r="D22" s="13">
        <v>72</v>
      </c>
      <c r="E22" s="1">
        <v>97030</v>
      </c>
      <c r="F22" s="1">
        <v>3645</v>
      </c>
      <c r="G22" s="1">
        <v>17240</v>
      </c>
      <c r="H22" s="1">
        <v>23840</v>
      </c>
      <c r="I22" s="1">
        <v>7769</v>
      </c>
      <c r="J22" s="4">
        <v>1114.7652352796326</v>
      </c>
      <c r="K22" s="5">
        <v>474.17605160591887</v>
      </c>
      <c r="L22" s="5">
        <v>284.54947461147202</v>
      </c>
      <c r="M22" s="5">
        <v>56.632385455182984</v>
      </c>
      <c r="N22" s="5">
        <v>3869.6481683257921</v>
      </c>
      <c r="O22" s="5">
        <v>20.546377165410895</v>
      </c>
      <c r="P22" s="5">
        <v>0.35120568017905485</v>
      </c>
      <c r="Q22" s="5">
        <v>1.5475587190777602</v>
      </c>
    </row>
    <row r="23" spans="1:17" x14ac:dyDescent="0.25">
      <c r="A23" t="s">
        <v>318</v>
      </c>
      <c r="B23">
        <v>4</v>
      </c>
      <c r="C23">
        <v>2</v>
      </c>
      <c r="D23" s="13">
        <v>72</v>
      </c>
      <c r="E23" s="1">
        <v>116400</v>
      </c>
      <c r="F23" s="1">
        <v>7682</v>
      </c>
      <c r="G23" s="1">
        <v>21510</v>
      </c>
      <c r="H23" s="1">
        <v>12700</v>
      </c>
      <c r="I23" s="1">
        <v>10270</v>
      </c>
      <c r="J23" s="4">
        <v>828.12851255959356</v>
      </c>
      <c r="K23" s="5">
        <v>186.76658093569444</v>
      </c>
      <c r="L23" s="5">
        <v>271.99464876880802</v>
      </c>
      <c r="M23" s="5">
        <v>13.493035034898108</v>
      </c>
      <c r="N23" s="5">
        <v>3835.5219713812298</v>
      </c>
      <c r="O23" s="5">
        <v>0</v>
      </c>
      <c r="P23" s="5">
        <v>0.275030445922061</v>
      </c>
      <c r="Q23" s="5">
        <v>0</v>
      </c>
    </row>
    <row r="24" spans="1:17" x14ac:dyDescent="0.25">
      <c r="A24" t="s">
        <v>319</v>
      </c>
      <c r="B24">
        <v>4</v>
      </c>
      <c r="C24">
        <v>2</v>
      </c>
      <c r="D24" s="13">
        <v>72</v>
      </c>
      <c r="E24" s="1">
        <v>58300</v>
      </c>
      <c r="F24" s="1">
        <v>2854</v>
      </c>
      <c r="G24" s="1">
        <v>15220</v>
      </c>
      <c r="H24" s="1">
        <v>3313</v>
      </c>
      <c r="I24" s="1">
        <v>6778</v>
      </c>
      <c r="J24" s="4">
        <v>922.93742123122411</v>
      </c>
      <c r="K24" s="5">
        <v>167.04406630647577</v>
      </c>
      <c r="L24" s="5">
        <v>318.61519346349439</v>
      </c>
      <c r="M24" s="5">
        <v>13.049998805441373</v>
      </c>
      <c r="N24" s="5">
        <v>3726.1818961599674</v>
      </c>
      <c r="O24" s="5">
        <v>0</v>
      </c>
      <c r="P24" s="5">
        <v>0</v>
      </c>
      <c r="Q24" s="5">
        <v>0</v>
      </c>
    </row>
    <row r="25" spans="1:17" x14ac:dyDescent="0.25">
      <c r="A25" t="s">
        <v>320</v>
      </c>
      <c r="B25">
        <v>4</v>
      </c>
      <c r="C25">
        <v>2</v>
      </c>
      <c r="D25" s="13">
        <v>72</v>
      </c>
      <c r="E25" s="1">
        <v>91480</v>
      </c>
      <c r="F25" s="1">
        <v>3646</v>
      </c>
      <c r="G25" s="1">
        <v>15790</v>
      </c>
      <c r="H25" s="1">
        <v>6375</v>
      </c>
      <c r="I25" s="1">
        <v>7337</v>
      </c>
      <c r="J25" s="4">
        <v>1211.1475077385448</v>
      </c>
      <c r="K25" s="5">
        <v>651.91409717924682</v>
      </c>
      <c r="L25" s="5">
        <v>217.81270138223186</v>
      </c>
      <c r="M25" s="5">
        <v>121.5428625472733</v>
      </c>
      <c r="N25" s="5">
        <v>2673.9775450286343</v>
      </c>
      <c r="O25" s="5">
        <v>11.308900619348123</v>
      </c>
      <c r="P25" s="5">
        <v>0.99981698681690923</v>
      </c>
      <c r="Q25" s="5">
        <v>0</v>
      </c>
    </row>
    <row r="26" spans="1:17" x14ac:dyDescent="0.25">
      <c r="A26" t="s">
        <v>321</v>
      </c>
      <c r="B26">
        <v>3</v>
      </c>
      <c r="C26">
        <v>2</v>
      </c>
      <c r="D26" s="13">
        <v>24</v>
      </c>
      <c r="E26" s="1">
        <v>81400</v>
      </c>
      <c r="F26" s="1">
        <v>5407</v>
      </c>
      <c r="G26" s="1">
        <v>5386</v>
      </c>
      <c r="H26" s="1">
        <v>5771</v>
      </c>
      <c r="I26" s="1">
        <v>1824</v>
      </c>
      <c r="J26" s="4">
        <v>1353.1871591641302</v>
      </c>
      <c r="K26" s="5">
        <v>343.21707427500257</v>
      </c>
      <c r="L26" s="5">
        <v>165.27198267922711</v>
      </c>
      <c r="M26" s="5">
        <v>6.5029609226328589</v>
      </c>
      <c r="N26" s="4">
        <v>3259.9366942818333</v>
      </c>
      <c r="O26" s="4">
        <v>0</v>
      </c>
      <c r="P26" s="4">
        <v>0.45126930134146181</v>
      </c>
      <c r="Q26" s="4">
        <v>0</v>
      </c>
    </row>
    <row r="27" spans="1:17" x14ac:dyDescent="0.25">
      <c r="A27" t="s">
        <v>322</v>
      </c>
      <c r="B27">
        <v>3</v>
      </c>
      <c r="C27">
        <v>2</v>
      </c>
      <c r="D27" s="13">
        <v>24</v>
      </c>
      <c r="E27" s="1">
        <v>149700</v>
      </c>
      <c r="F27" s="1">
        <v>3963</v>
      </c>
      <c r="G27" s="1">
        <v>8790</v>
      </c>
      <c r="H27" s="1">
        <v>15610</v>
      </c>
      <c r="I27" s="1">
        <v>1954</v>
      </c>
      <c r="J27" s="4">
        <v>849.65713024831996</v>
      </c>
      <c r="K27" s="5">
        <v>458.4250131020944</v>
      </c>
      <c r="L27" s="5">
        <v>193.82949821219117</v>
      </c>
      <c r="M27" s="5">
        <v>37.322976072751736</v>
      </c>
      <c r="N27" s="4">
        <v>3109.4270878039215</v>
      </c>
      <c r="O27" s="4">
        <v>0</v>
      </c>
      <c r="P27" s="4">
        <v>0</v>
      </c>
      <c r="Q27" s="4">
        <v>0</v>
      </c>
    </row>
    <row r="28" spans="1:17" x14ac:dyDescent="0.25">
      <c r="A28" t="s">
        <v>323</v>
      </c>
      <c r="B28">
        <v>3</v>
      </c>
      <c r="C28">
        <v>2</v>
      </c>
      <c r="D28" s="13">
        <v>24</v>
      </c>
      <c r="E28" s="1">
        <v>120400</v>
      </c>
      <c r="F28" s="1">
        <v>6377</v>
      </c>
      <c r="G28" s="1">
        <v>9738</v>
      </c>
      <c r="H28" s="1">
        <v>34890</v>
      </c>
      <c r="I28" s="1">
        <v>1683</v>
      </c>
      <c r="J28" s="5">
        <v>1150.5986882843058</v>
      </c>
      <c r="K28" s="5">
        <v>802.32706814985295</v>
      </c>
      <c r="L28" s="5">
        <v>227.6208381366919</v>
      </c>
      <c r="M28" s="5">
        <v>37.313349676844211</v>
      </c>
      <c r="N28" s="5">
        <v>3604.7086652075491</v>
      </c>
      <c r="O28" s="5">
        <v>22.394458358717483</v>
      </c>
      <c r="P28" s="5">
        <v>0.58316618379020879</v>
      </c>
      <c r="Q28" s="5">
        <v>0</v>
      </c>
    </row>
    <row r="29" spans="1:17" x14ac:dyDescent="0.25">
      <c r="A29" t="s">
        <v>324</v>
      </c>
      <c r="B29">
        <v>3</v>
      </c>
      <c r="C29">
        <v>2</v>
      </c>
      <c r="D29" s="13">
        <v>24</v>
      </c>
      <c r="E29" s="1">
        <v>86000</v>
      </c>
      <c r="F29" s="1">
        <v>2423</v>
      </c>
      <c r="G29" s="1">
        <v>6973</v>
      </c>
      <c r="H29" s="1">
        <v>3227</v>
      </c>
      <c r="I29" s="1">
        <v>2371</v>
      </c>
      <c r="J29" s="5">
        <v>998.9891429062983</v>
      </c>
      <c r="K29" s="5">
        <v>514.41133560105425</v>
      </c>
      <c r="L29" s="5">
        <v>226.82566506493066</v>
      </c>
      <c r="M29" s="5">
        <v>22.509204443813729</v>
      </c>
      <c r="N29" s="5">
        <v>3112.7890686858882</v>
      </c>
      <c r="O29" s="5">
        <v>0</v>
      </c>
      <c r="P29" s="5">
        <v>0.31434300470163817</v>
      </c>
      <c r="Q29" s="5">
        <v>0</v>
      </c>
    </row>
    <row r="30" spans="1:17" x14ac:dyDescent="0.25">
      <c r="A30" t="s">
        <v>325</v>
      </c>
      <c r="B30">
        <v>3</v>
      </c>
      <c r="C30">
        <v>2</v>
      </c>
      <c r="D30" s="13">
        <v>72</v>
      </c>
      <c r="E30" s="1">
        <v>70290</v>
      </c>
      <c r="F30" s="1">
        <v>4449</v>
      </c>
      <c r="G30" s="1">
        <v>13180</v>
      </c>
      <c r="H30" s="1">
        <v>7323</v>
      </c>
      <c r="I30" s="1">
        <v>5887</v>
      </c>
      <c r="J30" s="4">
        <v>756.54275670793436</v>
      </c>
      <c r="K30" s="5">
        <v>256.55209610189479</v>
      </c>
      <c r="L30" s="5">
        <v>344.68276959333741</v>
      </c>
      <c r="M30" s="5">
        <v>18.375986038174986</v>
      </c>
      <c r="N30" s="4">
        <v>3027.9754628326577</v>
      </c>
      <c r="O30" s="4">
        <v>0</v>
      </c>
      <c r="P30" s="4">
        <v>0.41339300956707165</v>
      </c>
      <c r="Q30" s="4">
        <v>0</v>
      </c>
    </row>
    <row r="31" spans="1:17" x14ac:dyDescent="0.25">
      <c r="A31" t="s">
        <v>326</v>
      </c>
      <c r="B31">
        <v>3</v>
      </c>
      <c r="C31">
        <v>2</v>
      </c>
      <c r="D31" s="13">
        <v>72</v>
      </c>
      <c r="E31" s="1">
        <v>97760</v>
      </c>
      <c r="F31" s="1">
        <v>3327</v>
      </c>
      <c r="G31" s="1">
        <v>25790</v>
      </c>
      <c r="H31" s="1">
        <v>86880</v>
      </c>
      <c r="I31" s="1">
        <v>9714</v>
      </c>
      <c r="J31" s="4">
        <v>1481.7910189323718</v>
      </c>
      <c r="K31" s="5">
        <v>414.76040812455335</v>
      </c>
      <c r="L31" s="5">
        <v>266.44791968037998</v>
      </c>
      <c r="M31" s="5">
        <v>31.681032342468388</v>
      </c>
      <c r="N31" s="4">
        <v>2846.2647240605179</v>
      </c>
      <c r="O31" s="4">
        <v>0</v>
      </c>
      <c r="P31" s="4">
        <v>0.9414712439376931</v>
      </c>
      <c r="Q31" s="4">
        <v>0</v>
      </c>
    </row>
    <row r="32" spans="1:17" x14ac:dyDescent="0.25">
      <c r="A32" t="s">
        <v>327</v>
      </c>
      <c r="B32">
        <v>3</v>
      </c>
      <c r="C32">
        <v>2</v>
      </c>
      <c r="D32" s="13">
        <v>72</v>
      </c>
      <c r="E32" s="1">
        <v>54070</v>
      </c>
      <c r="F32" s="1">
        <v>1000</v>
      </c>
      <c r="G32" s="1">
        <v>14130</v>
      </c>
      <c r="H32" s="1">
        <v>4953</v>
      </c>
      <c r="I32" s="1">
        <v>10560</v>
      </c>
      <c r="J32" s="4">
        <v>846.51295586793242</v>
      </c>
      <c r="K32" s="5">
        <v>549.20093300035444</v>
      </c>
      <c r="L32" s="5">
        <v>322.60540262676335</v>
      </c>
      <c r="M32" s="5">
        <v>48.596928622146656</v>
      </c>
      <c r="N32" s="4">
        <v>3258.7262731910755</v>
      </c>
      <c r="O32" s="4">
        <v>0</v>
      </c>
      <c r="P32" s="4">
        <v>0.48737877885718589</v>
      </c>
      <c r="Q32" s="4">
        <v>0</v>
      </c>
    </row>
    <row r="33" spans="1:17" x14ac:dyDescent="0.25">
      <c r="A33" t="s">
        <v>328</v>
      </c>
      <c r="B33">
        <v>3</v>
      </c>
      <c r="C33">
        <v>2</v>
      </c>
      <c r="D33" s="13">
        <v>72</v>
      </c>
      <c r="E33" s="1">
        <v>73130</v>
      </c>
      <c r="F33" s="1">
        <v>3029</v>
      </c>
      <c r="G33" s="1">
        <v>24740</v>
      </c>
      <c r="H33" s="1">
        <v>7173</v>
      </c>
      <c r="I33" s="1">
        <v>9326</v>
      </c>
      <c r="J33" s="4">
        <v>1923.0778539549617</v>
      </c>
      <c r="K33" s="5">
        <v>435.44193335993509</v>
      </c>
      <c r="L33" s="5">
        <v>396.98500618039594</v>
      </c>
      <c r="M33" s="5">
        <v>40.364499223385749</v>
      </c>
      <c r="N33" s="4">
        <v>3168.1572801344355</v>
      </c>
      <c r="O33" s="4">
        <v>0</v>
      </c>
      <c r="P33" s="4">
        <v>1.0648738244572753</v>
      </c>
      <c r="Q33" s="4">
        <v>0</v>
      </c>
    </row>
    <row r="34" spans="1:17" x14ac:dyDescent="0.25">
      <c r="A34" t="s">
        <v>157</v>
      </c>
      <c r="B34">
        <v>1</v>
      </c>
      <c r="C34">
        <v>1</v>
      </c>
      <c r="D34" s="13">
        <v>24</v>
      </c>
      <c r="E34" s="1">
        <v>61200</v>
      </c>
      <c r="F34" s="1">
        <v>6528</v>
      </c>
      <c r="G34" s="1">
        <v>9286</v>
      </c>
      <c r="H34" s="1">
        <v>4789</v>
      </c>
      <c r="I34" s="1">
        <v>1995</v>
      </c>
      <c r="J34" s="4">
        <v>1507.7849852577444</v>
      </c>
      <c r="K34" s="5">
        <v>184.45876824048094</v>
      </c>
      <c r="L34" s="5">
        <v>175.68507666834444</v>
      </c>
      <c r="M34" s="5">
        <v>2.1913558558910258</v>
      </c>
      <c r="N34" s="5">
        <v>3451.1937697965682</v>
      </c>
      <c r="O34" s="5">
        <v>0</v>
      </c>
      <c r="P34" s="5">
        <v>2.6077655197182987</v>
      </c>
      <c r="Q34" s="5">
        <v>0</v>
      </c>
    </row>
    <row r="35" spans="1:17" x14ac:dyDescent="0.25">
      <c r="A35" t="s">
        <v>160</v>
      </c>
      <c r="B35">
        <v>1</v>
      </c>
      <c r="C35">
        <v>1</v>
      </c>
      <c r="D35" s="13">
        <v>24</v>
      </c>
      <c r="E35" s="1">
        <v>62690</v>
      </c>
      <c r="F35" s="1">
        <v>5130</v>
      </c>
      <c r="G35" s="1">
        <v>15220</v>
      </c>
      <c r="H35" s="1">
        <v>3809</v>
      </c>
      <c r="I35" s="1">
        <v>5143</v>
      </c>
      <c r="J35" s="4">
        <v>1047.7235799232037</v>
      </c>
      <c r="K35" s="5">
        <v>166.46395139058492</v>
      </c>
      <c r="L35" s="5">
        <v>211.19016136271293</v>
      </c>
      <c r="M35" s="5">
        <v>2.6726054041296088</v>
      </c>
      <c r="N35" s="5">
        <v>4146.3969233145308</v>
      </c>
      <c r="O35" s="5">
        <v>16.129674590238462</v>
      </c>
      <c r="P35" s="5">
        <v>0.64211948021295817</v>
      </c>
      <c r="Q35" s="5">
        <v>0</v>
      </c>
    </row>
    <row r="36" spans="1:17" x14ac:dyDescent="0.25">
      <c r="A36" t="s">
        <v>337</v>
      </c>
      <c r="B36">
        <v>1</v>
      </c>
      <c r="C36">
        <v>1</v>
      </c>
      <c r="D36" s="13">
        <v>24</v>
      </c>
      <c r="E36" s="1">
        <v>95370</v>
      </c>
      <c r="F36" s="1">
        <v>9084</v>
      </c>
      <c r="G36" s="1">
        <v>11940</v>
      </c>
      <c r="H36" s="1">
        <v>23890</v>
      </c>
      <c r="I36" s="1">
        <v>2169</v>
      </c>
      <c r="J36" s="4">
        <v>1064.9801180924003</v>
      </c>
      <c r="K36" s="5">
        <v>477.15478859750215</v>
      </c>
      <c r="L36" s="5">
        <v>203.14883306451242</v>
      </c>
      <c r="M36" s="5">
        <v>8.3623378870213987</v>
      </c>
      <c r="N36" s="5">
        <v>3956.3468661582192</v>
      </c>
      <c r="O36" s="5">
        <v>21.122155275365316</v>
      </c>
      <c r="P36" s="5">
        <v>1.001503329568741</v>
      </c>
      <c r="Q36" s="5">
        <v>0</v>
      </c>
    </row>
    <row r="37" spans="1:17" x14ac:dyDescent="0.25">
      <c r="A37" t="s">
        <v>338</v>
      </c>
      <c r="B37">
        <v>1</v>
      </c>
      <c r="C37">
        <v>1</v>
      </c>
      <c r="D37" s="13">
        <v>24</v>
      </c>
      <c r="E37" s="1">
        <v>94650</v>
      </c>
      <c r="F37" s="1">
        <v>9096</v>
      </c>
      <c r="G37" s="1">
        <v>11400</v>
      </c>
      <c r="H37" s="1">
        <v>2643</v>
      </c>
      <c r="I37" s="1">
        <v>1691</v>
      </c>
      <c r="J37" s="4"/>
      <c r="K37" s="5"/>
      <c r="L37" s="5"/>
      <c r="M37" s="5"/>
      <c r="N37" s="4"/>
      <c r="O37" s="4"/>
      <c r="P37" s="4"/>
      <c r="Q37" s="4"/>
    </row>
    <row r="38" spans="1:17" x14ac:dyDescent="0.25">
      <c r="A38" t="s">
        <v>339</v>
      </c>
      <c r="B38">
        <v>1</v>
      </c>
      <c r="C38">
        <v>1</v>
      </c>
      <c r="D38" s="13">
        <v>72</v>
      </c>
      <c r="E38" s="1">
        <v>98840</v>
      </c>
      <c r="F38" s="1">
        <v>8428</v>
      </c>
      <c r="G38" s="1">
        <v>7769</v>
      </c>
      <c r="H38" s="1">
        <v>18140</v>
      </c>
      <c r="I38" s="1">
        <v>2938</v>
      </c>
    </row>
    <row r="39" spans="1:17" x14ac:dyDescent="0.25">
      <c r="A39" t="s">
        <v>340</v>
      </c>
      <c r="B39">
        <v>1</v>
      </c>
      <c r="C39">
        <v>1</v>
      </c>
      <c r="D39" s="13">
        <v>72</v>
      </c>
      <c r="E39" s="1">
        <v>604700</v>
      </c>
      <c r="F39" s="1">
        <v>22900</v>
      </c>
      <c r="G39" s="1">
        <v>2182</v>
      </c>
      <c r="H39" s="1">
        <v>117500</v>
      </c>
      <c r="I39" s="1">
        <v>5597</v>
      </c>
    </row>
    <row r="40" spans="1:17" x14ac:dyDescent="0.25">
      <c r="A40" t="s">
        <v>341</v>
      </c>
      <c r="B40">
        <v>1</v>
      </c>
      <c r="C40">
        <v>1</v>
      </c>
      <c r="D40" s="13">
        <v>72</v>
      </c>
      <c r="E40" s="1">
        <v>111100</v>
      </c>
      <c r="F40" s="1">
        <v>12170</v>
      </c>
      <c r="G40" s="1">
        <v>8503</v>
      </c>
      <c r="H40" s="1">
        <v>6455</v>
      </c>
      <c r="I40" s="1">
        <v>4574</v>
      </c>
      <c r="J40" s="4">
        <v>663.30418220034005</v>
      </c>
      <c r="K40" s="5">
        <v>136.79657434111343</v>
      </c>
      <c r="L40" s="5">
        <v>244.738529798581</v>
      </c>
      <c r="M40" s="5">
        <v>3.0481251691180113</v>
      </c>
      <c r="N40" s="5">
        <v>2537.5212489532037</v>
      </c>
      <c r="O40" s="5">
        <v>0</v>
      </c>
      <c r="P40" s="5">
        <v>1.7136471063862164</v>
      </c>
      <c r="Q40" s="5">
        <v>0</v>
      </c>
    </row>
    <row r="41" spans="1:17" x14ac:dyDescent="0.25">
      <c r="A41" t="s">
        <v>342</v>
      </c>
      <c r="B41">
        <v>1</v>
      </c>
      <c r="C41">
        <v>1</v>
      </c>
      <c r="D41" s="13">
        <v>72</v>
      </c>
      <c r="E41" s="1">
        <v>109000</v>
      </c>
      <c r="F41" s="1">
        <v>15400</v>
      </c>
      <c r="G41" s="1">
        <v>2552</v>
      </c>
      <c r="H41" s="1">
        <v>9910</v>
      </c>
      <c r="I41" s="1">
        <v>2694</v>
      </c>
      <c r="J41" s="4">
        <v>1075.3566188799309</v>
      </c>
      <c r="K41" s="5">
        <v>110.14741318045314</v>
      </c>
      <c r="L41" s="5">
        <v>362.46432564157891</v>
      </c>
      <c r="M41" s="5">
        <v>1.717018102276564</v>
      </c>
      <c r="N41" s="5">
        <v>3315.4545559324583</v>
      </c>
      <c r="O41" s="5">
        <v>10.799904507941109</v>
      </c>
      <c r="P41" s="5">
        <v>1.801185656309729</v>
      </c>
      <c r="Q41" s="5">
        <v>0</v>
      </c>
    </row>
    <row r="42" spans="1:17" x14ac:dyDescent="0.25">
      <c r="A42" t="s">
        <v>410</v>
      </c>
      <c r="B42">
        <v>2</v>
      </c>
      <c r="C42">
        <v>1</v>
      </c>
      <c r="D42" s="13">
        <v>24</v>
      </c>
      <c r="E42" s="1">
        <v>47270</v>
      </c>
      <c r="F42" s="1">
        <v>4506</v>
      </c>
      <c r="G42" s="1">
        <v>2344</v>
      </c>
      <c r="H42" s="1">
        <v>10850</v>
      </c>
      <c r="I42" s="1">
        <v>1529</v>
      </c>
      <c r="J42" s="4">
        <v>1309.7134680839783</v>
      </c>
      <c r="K42" s="5">
        <v>263.93928258236582</v>
      </c>
      <c r="L42" s="5">
        <v>148.46854269114252</v>
      </c>
      <c r="M42" s="5">
        <v>3.0715747915475946</v>
      </c>
      <c r="N42" s="4">
        <v>4690.9930073077849</v>
      </c>
      <c r="O42" s="4">
        <v>0</v>
      </c>
      <c r="P42" s="4">
        <v>0</v>
      </c>
      <c r="Q42" s="4">
        <v>0</v>
      </c>
    </row>
    <row r="43" spans="1:17" x14ac:dyDescent="0.25">
      <c r="A43" t="s">
        <v>411</v>
      </c>
      <c r="B43">
        <v>2</v>
      </c>
      <c r="C43">
        <v>1</v>
      </c>
      <c r="D43" s="13">
        <v>24</v>
      </c>
      <c r="E43" s="1">
        <v>78460</v>
      </c>
      <c r="F43" s="1">
        <v>4211</v>
      </c>
      <c r="G43" s="1">
        <v>9088</v>
      </c>
      <c r="H43" s="1">
        <v>4961</v>
      </c>
      <c r="I43" s="1">
        <v>3305</v>
      </c>
      <c r="J43" s="4">
        <v>935.92277814359647</v>
      </c>
      <c r="K43" s="5">
        <v>173.63351081761061</v>
      </c>
      <c r="L43" s="5">
        <v>181.93261135276836</v>
      </c>
      <c r="M43" s="5">
        <v>2.2451842255116308</v>
      </c>
      <c r="N43" s="4">
        <v>3506.6723398407826</v>
      </c>
      <c r="O43" s="4">
        <v>0</v>
      </c>
      <c r="P43" s="4">
        <v>0.61124189190306055</v>
      </c>
      <c r="Q43" s="4">
        <v>0</v>
      </c>
    </row>
    <row r="44" spans="1:17" x14ac:dyDescent="0.25">
      <c r="A44" t="s">
        <v>412</v>
      </c>
      <c r="B44">
        <v>2</v>
      </c>
      <c r="C44">
        <v>1</v>
      </c>
      <c r="D44" s="13">
        <v>24</v>
      </c>
      <c r="E44" s="1">
        <v>77380</v>
      </c>
      <c r="F44" s="1">
        <v>6672</v>
      </c>
      <c r="G44" s="1">
        <v>7217</v>
      </c>
      <c r="H44" s="1">
        <v>8247</v>
      </c>
      <c r="I44" s="1">
        <v>2521</v>
      </c>
      <c r="J44" s="4">
        <v>1058.0601225303674</v>
      </c>
      <c r="K44" s="5">
        <v>230.78594281676962</v>
      </c>
      <c r="L44" s="5">
        <v>159.85147697711312</v>
      </c>
      <c r="M44" s="5">
        <v>3.0923734043856372</v>
      </c>
      <c r="N44" s="4">
        <v>2936.4791041725798</v>
      </c>
      <c r="O44" s="4">
        <v>0</v>
      </c>
      <c r="P44" s="4">
        <v>0</v>
      </c>
      <c r="Q44" s="4">
        <v>0</v>
      </c>
    </row>
    <row r="45" spans="1:17" x14ac:dyDescent="0.25">
      <c r="A45" t="s">
        <v>413</v>
      </c>
      <c r="B45">
        <v>2</v>
      </c>
      <c r="C45">
        <v>1</v>
      </c>
      <c r="D45" s="13">
        <v>24</v>
      </c>
      <c r="E45" s="1">
        <v>156400</v>
      </c>
      <c r="F45" s="1">
        <v>7816</v>
      </c>
      <c r="G45" s="1">
        <v>17230</v>
      </c>
      <c r="H45" s="1">
        <v>8987</v>
      </c>
      <c r="I45" s="1">
        <v>5310</v>
      </c>
      <c r="J45" s="4">
        <v>1352.3722984897004</v>
      </c>
      <c r="K45" s="5">
        <v>837.99968270182137</v>
      </c>
      <c r="L45" s="5">
        <v>210.43377625743284</v>
      </c>
      <c r="M45" s="5">
        <v>80.617471148081236</v>
      </c>
      <c r="N45" s="4">
        <v>3324.9810441311997</v>
      </c>
      <c r="O45" s="4">
        <v>0</v>
      </c>
      <c r="P45" s="4">
        <v>1.2899877890928599</v>
      </c>
      <c r="Q45" s="4">
        <v>0</v>
      </c>
    </row>
    <row r="46" spans="1:17" x14ac:dyDescent="0.25">
      <c r="A46" t="s">
        <v>414</v>
      </c>
      <c r="B46">
        <v>2</v>
      </c>
      <c r="C46">
        <v>1</v>
      </c>
      <c r="D46" s="13">
        <v>72</v>
      </c>
      <c r="E46" s="1">
        <v>76900</v>
      </c>
      <c r="F46" s="1">
        <v>4683</v>
      </c>
      <c r="G46" s="1">
        <v>6483</v>
      </c>
      <c r="H46" s="1">
        <v>2457</v>
      </c>
      <c r="I46" s="1">
        <v>4926</v>
      </c>
      <c r="J46" s="4">
        <v>616.59227587118119</v>
      </c>
      <c r="K46" s="5">
        <v>206.20976532216298</v>
      </c>
      <c r="L46" s="5">
        <v>268.95385185394247</v>
      </c>
      <c r="M46" s="5">
        <v>3.1435659601197106</v>
      </c>
      <c r="N46" s="4">
        <v>3347.091415212356</v>
      </c>
      <c r="O46" s="4">
        <v>0</v>
      </c>
      <c r="P46" s="4">
        <v>0.67597321015513201</v>
      </c>
      <c r="Q46" s="4">
        <v>0</v>
      </c>
    </row>
    <row r="47" spans="1:17" x14ac:dyDescent="0.25">
      <c r="A47" t="s">
        <v>415</v>
      </c>
      <c r="B47">
        <v>2</v>
      </c>
      <c r="C47">
        <v>1</v>
      </c>
      <c r="D47" s="13">
        <v>72</v>
      </c>
      <c r="E47" s="1">
        <v>262000</v>
      </c>
      <c r="F47" s="1">
        <v>20400</v>
      </c>
      <c r="G47" s="1">
        <v>3972</v>
      </c>
      <c r="H47" s="1">
        <v>49530</v>
      </c>
      <c r="I47" s="1">
        <v>3962</v>
      </c>
      <c r="J47" s="4">
        <v>668.37089555096816</v>
      </c>
      <c r="K47" s="5">
        <v>254.10826365137765</v>
      </c>
      <c r="L47" s="5">
        <v>276.22121849066792</v>
      </c>
      <c r="M47" s="5">
        <v>10.483695743009477</v>
      </c>
      <c r="N47" s="4">
        <v>2889.7225765625676</v>
      </c>
      <c r="O47" s="4">
        <v>0</v>
      </c>
      <c r="P47" s="4">
        <v>0</v>
      </c>
      <c r="Q47" s="4">
        <v>0</v>
      </c>
    </row>
    <row r="48" spans="1:17" x14ac:dyDescent="0.25">
      <c r="A48" t="s">
        <v>416</v>
      </c>
      <c r="B48">
        <v>2</v>
      </c>
      <c r="C48">
        <v>1</v>
      </c>
      <c r="D48" s="13">
        <v>72</v>
      </c>
      <c r="E48" s="1">
        <v>102600</v>
      </c>
      <c r="F48" s="1">
        <v>10770</v>
      </c>
      <c r="G48" s="1">
        <v>1000</v>
      </c>
      <c r="H48" s="1">
        <v>9711</v>
      </c>
      <c r="I48" s="1">
        <v>1000</v>
      </c>
      <c r="J48" s="4">
        <v>623.99087747937335</v>
      </c>
      <c r="K48" s="5">
        <v>166.36615995590356</v>
      </c>
      <c r="L48" s="5">
        <v>306.36879161672402</v>
      </c>
      <c r="M48" s="5">
        <v>4.9149751579781418</v>
      </c>
      <c r="N48" s="4">
        <v>2276.1557056428856</v>
      </c>
      <c r="O48" s="4">
        <v>0</v>
      </c>
      <c r="P48" s="4">
        <v>0</v>
      </c>
      <c r="Q48" s="4">
        <v>0</v>
      </c>
    </row>
    <row r="49" spans="1:17" x14ac:dyDescent="0.25">
      <c r="A49" t="s">
        <v>417</v>
      </c>
      <c r="B49">
        <v>2</v>
      </c>
      <c r="C49">
        <v>1</v>
      </c>
      <c r="D49" s="13">
        <v>72</v>
      </c>
      <c r="E49" s="1">
        <v>78180</v>
      </c>
      <c r="F49" s="1">
        <v>4861</v>
      </c>
      <c r="G49" s="1">
        <v>5685</v>
      </c>
      <c r="H49" s="1">
        <v>1476</v>
      </c>
      <c r="I49" s="1">
        <v>4704</v>
      </c>
      <c r="J49" s="4">
        <v>623.99087747937335</v>
      </c>
      <c r="K49" s="5">
        <v>166.36615995590356</v>
      </c>
      <c r="L49" s="5">
        <v>306.36879161672402</v>
      </c>
      <c r="M49" s="5">
        <v>4.9149751579781418</v>
      </c>
      <c r="N49" s="4">
        <v>2276.1557056428856</v>
      </c>
      <c r="O49" s="4">
        <v>0</v>
      </c>
      <c r="P49" s="4">
        <v>0</v>
      </c>
      <c r="Q49" s="4">
        <v>0</v>
      </c>
    </row>
    <row r="50" spans="1:17" x14ac:dyDescent="0.25">
      <c r="A50" t="s">
        <v>189</v>
      </c>
      <c r="B50">
        <v>4</v>
      </c>
      <c r="C50">
        <v>1</v>
      </c>
      <c r="D50" s="13">
        <v>24</v>
      </c>
      <c r="E50" s="1">
        <v>55240</v>
      </c>
      <c r="F50" s="1">
        <v>4742</v>
      </c>
      <c r="G50" s="1">
        <v>6807</v>
      </c>
      <c r="H50" s="1">
        <v>4167</v>
      </c>
      <c r="I50" s="1">
        <v>1638</v>
      </c>
      <c r="J50" s="4">
        <v>1164.4430711621944</v>
      </c>
      <c r="K50" s="5">
        <v>348.86559987979871</v>
      </c>
      <c r="L50" s="5">
        <v>198.11404969897299</v>
      </c>
      <c r="M50" s="5">
        <v>6.870462761418259</v>
      </c>
      <c r="N50" s="5">
        <v>4468.8380998699131</v>
      </c>
      <c r="O50" s="5">
        <v>0</v>
      </c>
      <c r="P50" s="5">
        <v>1.4611391393061453</v>
      </c>
      <c r="Q50" s="5">
        <v>0</v>
      </c>
    </row>
    <row r="51" spans="1:17" x14ac:dyDescent="0.25">
      <c r="A51" t="s">
        <v>192</v>
      </c>
      <c r="B51">
        <v>4</v>
      </c>
      <c r="C51">
        <v>1</v>
      </c>
      <c r="D51" s="13">
        <v>24</v>
      </c>
      <c r="E51" s="1">
        <v>60480</v>
      </c>
      <c r="F51" s="1">
        <v>5064</v>
      </c>
      <c r="G51" s="1">
        <v>4160</v>
      </c>
      <c r="H51" s="1">
        <v>2406</v>
      </c>
      <c r="I51" s="1">
        <v>2165</v>
      </c>
      <c r="J51" s="4">
        <v>1426.24140198447</v>
      </c>
      <c r="K51" s="5">
        <v>150.80759052563496</v>
      </c>
      <c r="L51" s="5">
        <v>159.14420139526243</v>
      </c>
      <c r="M51" s="5">
        <v>4.4602021756950636</v>
      </c>
      <c r="N51" s="5">
        <v>3855.3569097589757</v>
      </c>
      <c r="O51" s="5">
        <v>0</v>
      </c>
      <c r="P51" s="5">
        <v>1.1004937483111843</v>
      </c>
      <c r="Q51" s="5">
        <v>0</v>
      </c>
    </row>
    <row r="52" spans="1:17" x14ac:dyDescent="0.25">
      <c r="A52" t="s">
        <v>343</v>
      </c>
      <c r="B52">
        <v>4</v>
      </c>
      <c r="C52">
        <v>1</v>
      </c>
      <c r="D52" s="13">
        <v>24</v>
      </c>
      <c r="E52" s="1">
        <v>76870</v>
      </c>
      <c r="F52" s="1">
        <v>3291</v>
      </c>
      <c r="G52" s="1">
        <v>5131</v>
      </c>
      <c r="H52" s="1">
        <v>2829</v>
      </c>
      <c r="I52" s="1">
        <v>3068</v>
      </c>
      <c r="J52" s="4">
        <v>1505.7113672977293</v>
      </c>
      <c r="K52" s="5">
        <v>374.25238187474486</v>
      </c>
      <c r="L52" s="5">
        <v>230.25244330272992</v>
      </c>
      <c r="M52" s="5">
        <v>10.982174330080346</v>
      </c>
      <c r="N52" s="5">
        <v>3713.7270129497724</v>
      </c>
      <c r="O52" s="5">
        <v>0</v>
      </c>
      <c r="P52" s="5">
        <v>0.39634445578863425</v>
      </c>
      <c r="Q52" s="5">
        <v>0</v>
      </c>
    </row>
    <row r="53" spans="1:17" x14ac:dyDescent="0.25">
      <c r="A53" t="s">
        <v>344</v>
      </c>
      <c r="B53">
        <v>4</v>
      </c>
      <c r="C53">
        <v>1</v>
      </c>
      <c r="D53" s="13">
        <v>24</v>
      </c>
      <c r="E53" s="1">
        <v>80410</v>
      </c>
      <c r="F53" s="1">
        <v>4303</v>
      </c>
      <c r="G53" s="1">
        <v>7853</v>
      </c>
      <c r="H53" s="1">
        <v>335500</v>
      </c>
      <c r="I53" s="1">
        <v>4256</v>
      </c>
      <c r="J53" s="4">
        <v>1817.5935059301944</v>
      </c>
      <c r="K53" s="5">
        <v>239.62155601777997</v>
      </c>
      <c r="L53" s="5">
        <v>185.81864552128303</v>
      </c>
      <c r="M53" s="5">
        <v>2.4037350941769846</v>
      </c>
      <c r="N53" s="5">
        <v>5220.0869706416324</v>
      </c>
      <c r="O53" s="5">
        <v>115.3701941103516</v>
      </c>
      <c r="P53" s="5">
        <v>2.8258964548030496</v>
      </c>
      <c r="Q53" s="5">
        <v>0</v>
      </c>
    </row>
    <row r="54" spans="1:17" x14ac:dyDescent="0.25">
      <c r="A54" t="s">
        <v>345</v>
      </c>
      <c r="B54">
        <v>4</v>
      </c>
      <c r="C54">
        <v>1</v>
      </c>
      <c r="D54" s="13">
        <v>72</v>
      </c>
      <c r="E54" s="1">
        <v>106000</v>
      </c>
      <c r="F54" s="1">
        <v>5531</v>
      </c>
      <c r="G54" s="1">
        <v>10050</v>
      </c>
      <c r="H54" s="1">
        <v>1568</v>
      </c>
      <c r="I54" s="1">
        <v>5851</v>
      </c>
      <c r="J54" s="4">
        <v>917.12497692819909</v>
      </c>
      <c r="K54" s="5">
        <v>311.35563938353175</v>
      </c>
      <c r="L54" s="5">
        <v>256.86706654570952</v>
      </c>
      <c r="M54" s="5">
        <v>8.6651805792064849</v>
      </c>
      <c r="N54" s="5">
        <v>4452.3875384586663</v>
      </c>
      <c r="O54" s="5">
        <v>0</v>
      </c>
      <c r="P54" s="5">
        <v>0.85313168257347671</v>
      </c>
      <c r="Q54" s="5">
        <v>0</v>
      </c>
    </row>
    <row r="55" spans="1:17" x14ac:dyDescent="0.25">
      <c r="A55" t="s">
        <v>346</v>
      </c>
      <c r="B55">
        <v>4</v>
      </c>
      <c r="C55">
        <v>1</v>
      </c>
      <c r="D55" s="13">
        <v>72</v>
      </c>
      <c r="E55" s="1">
        <v>117800</v>
      </c>
      <c r="F55" s="1">
        <v>6943</v>
      </c>
      <c r="G55" s="1">
        <v>16920</v>
      </c>
      <c r="H55" s="1">
        <v>5145</v>
      </c>
      <c r="I55" s="1">
        <v>6640</v>
      </c>
      <c r="J55" s="4">
        <v>922.47789972864859</v>
      </c>
      <c r="K55" s="5">
        <v>136.10232241352267</v>
      </c>
      <c r="L55" s="5">
        <v>290.85488212168059</v>
      </c>
      <c r="M55" s="5">
        <v>3.1257343270009148</v>
      </c>
      <c r="N55" s="5">
        <v>3314.5345732701962</v>
      </c>
      <c r="O55" s="5">
        <v>8.9379184338442847</v>
      </c>
      <c r="P55" s="5">
        <v>0.96595273718286356</v>
      </c>
      <c r="Q55" s="5">
        <v>0</v>
      </c>
    </row>
    <row r="56" spans="1:17" x14ac:dyDescent="0.25">
      <c r="A56" t="s">
        <v>347</v>
      </c>
      <c r="B56">
        <v>4</v>
      </c>
      <c r="C56">
        <v>1</v>
      </c>
      <c r="D56" s="13">
        <v>72</v>
      </c>
      <c r="E56" s="1">
        <v>96440</v>
      </c>
      <c r="F56" s="1">
        <v>4868</v>
      </c>
      <c r="G56" s="1">
        <v>17720</v>
      </c>
      <c r="H56" s="1">
        <v>2527</v>
      </c>
      <c r="I56" s="1">
        <v>5446</v>
      </c>
      <c r="J56" s="4">
        <v>721.59198505679319</v>
      </c>
      <c r="K56" s="5">
        <v>194.68111015906314</v>
      </c>
      <c r="L56" s="5">
        <v>464.48650242125785</v>
      </c>
      <c r="M56" s="5">
        <v>7.3104089772685672</v>
      </c>
      <c r="N56" s="5">
        <v>3228.4973055619821</v>
      </c>
      <c r="O56" s="5">
        <v>0</v>
      </c>
      <c r="P56" s="5">
        <v>1.2279952087800217</v>
      </c>
      <c r="Q56" s="5">
        <v>0</v>
      </c>
    </row>
    <row r="57" spans="1:17" x14ac:dyDescent="0.25">
      <c r="A57" t="s">
        <v>348</v>
      </c>
      <c r="B57">
        <v>4</v>
      </c>
      <c r="C57">
        <v>1</v>
      </c>
      <c r="D57" s="13">
        <v>72</v>
      </c>
      <c r="E57" s="1">
        <v>95640</v>
      </c>
      <c r="F57" s="1">
        <v>6019</v>
      </c>
      <c r="G57" s="1">
        <v>38710</v>
      </c>
      <c r="H57" s="1">
        <v>4687</v>
      </c>
      <c r="I57" s="1">
        <v>5724</v>
      </c>
      <c r="J57" s="4">
        <v>779.03582109337981</v>
      </c>
      <c r="K57" s="5">
        <v>178.89660185345804</v>
      </c>
      <c r="L57" s="5">
        <v>349.61934993387439</v>
      </c>
      <c r="M57" s="5">
        <v>4.5518804057190803</v>
      </c>
      <c r="N57" s="5">
        <v>3701.6205911392467</v>
      </c>
      <c r="O57" s="5">
        <v>0</v>
      </c>
      <c r="P57" s="5">
        <v>0.38859603313209151</v>
      </c>
      <c r="Q57" s="5">
        <v>0</v>
      </c>
    </row>
    <row r="58" spans="1:17" x14ac:dyDescent="0.25">
      <c r="A58" t="s">
        <v>197</v>
      </c>
      <c r="B58">
        <v>3</v>
      </c>
      <c r="C58">
        <v>1</v>
      </c>
      <c r="D58" s="13">
        <v>24</v>
      </c>
      <c r="E58" s="1">
        <v>60960</v>
      </c>
      <c r="F58" s="1">
        <v>4767</v>
      </c>
      <c r="G58" s="1">
        <v>9430</v>
      </c>
      <c r="H58" s="1">
        <v>3528</v>
      </c>
      <c r="I58" s="1">
        <v>1758</v>
      </c>
      <c r="J58" s="4">
        <v>1438.2952436357771</v>
      </c>
      <c r="K58" s="5">
        <v>136.0100145646378</v>
      </c>
      <c r="L58" s="5">
        <v>191.22605269812746</v>
      </c>
      <c r="M58" s="5">
        <v>3.0317850982371999</v>
      </c>
      <c r="N58" s="5">
        <v>3499.6577407261334</v>
      </c>
      <c r="O58" s="5">
        <v>57.429616663137217</v>
      </c>
      <c r="P58" s="5">
        <v>2.3323446505953136</v>
      </c>
      <c r="Q58" s="5">
        <v>0</v>
      </c>
    </row>
    <row r="59" spans="1:17" x14ac:dyDescent="0.25">
      <c r="A59" t="s">
        <v>200</v>
      </c>
      <c r="B59">
        <v>3</v>
      </c>
      <c r="C59">
        <v>1</v>
      </c>
      <c r="D59" s="13">
        <v>24</v>
      </c>
      <c r="E59" s="1">
        <v>76480</v>
      </c>
      <c r="F59" s="1">
        <v>3229</v>
      </c>
      <c r="G59" s="1">
        <v>4307</v>
      </c>
      <c r="H59" s="1">
        <v>2766</v>
      </c>
      <c r="I59" s="1">
        <v>2376</v>
      </c>
      <c r="J59" s="4">
        <v>1256.131182462741</v>
      </c>
      <c r="K59" s="5">
        <v>217.60272654922957</v>
      </c>
      <c r="L59" s="5">
        <v>179.42917398412629</v>
      </c>
      <c r="M59" s="5">
        <v>14.549184495818828</v>
      </c>
      <c r="N59" s="5">
        <v>4121.0580717455659</v>
      </c>
      <c r="O59" s="5">
        <v>23.708937833973142</v>
      </c>
      <c r="P59" s="5">
        <v>0.75151204389495385</v>
      </c>
      <c r="Q59" s="5">
        <v>0</v>
      </c>
    </row>
    <row r="60" spans="1:17" x14ac:dyDescent="0.25">
      <c r="A60" t="s">
        <v>349</v>
      </c>
      <c r="B60">
        <v>3</v>
      </c>
      <c r="C60">
        <v>1</v>
      </c>
      <c r="D60" s="13">
        <v>24</v>
      </c>
      <c r="E60" s="1">
        <v>106200</v>
      </c>
      <c r="F60" s="1">
        <v>6938</v>
      </c>
      <c r="G60" s="1">
        <v>6927</v>
      </c>
      <c r="H60" s="1">
        <v>5132</v>
      </c>
      <c r="I60" s="1">
        <v>1485</v>
      </c>
      <c r="J60" s="5">
        <v>2451.0095137869289</v>
      </c>
      <c r="K60" s="5">
        <v>334.24478156418576</v>
      </c>
      <c r="L60" s="5">
        <v>199.97693382187393</v>
      </c>
      <c r="M60" s="5">
        <v>7.7145462930880342</v>
      </c>
      <c r="N60" s="5">
        <v>3877.8906322325129</v>
      </c>
      <c r="O60" s="5">
        <v>0</v>
      </c>
      <c r="P60" s="5">
        <v>2.1116914861222509</v>
      </c>
      <c r="Q60" s="5">
        <v>0</v>
      </c>
    </row>
    <row r="61" spans="1:17" x14ac:dyDescent="0.25">
      <c r="A61" t="s">
        <v>350</v>
      </c>
      <c r="B61">
        <v>3</v>
      </c>
      <c r="C61">
        <v>1</v>
      </c>
      <c r="D61" s="13">
        <v>24</v>
      </c>
      <c r="E61" s="1">
        <v>103500</v>
      </c>
      <c r="F61" s="1">
        <v>4459</v>
      </c>
      <c r="G61" s="1">
        <v>3928</v>
      </c>
      <c r="H61" s="1">
        <v>60720</v>
      </c>
      <c r="I61" s="1">
        <v>1583</v>
      </c>
      <c r="J61" s="5">
        <v>720.23863812964316</v>
      </c>
      <c r="K61" s="5">
        <v>634.33169933756767</v>
      </c>
      <c r="L61" s="5">
        <v>154.60930328444041</v>
      </c>
      <c r="M61" s="5">
        <v>64.833372174318342</v>
      </c>
      <c r="N61" s="5">
        <v>4034.1486485430755</v>
      </c>
      <c r="O61" s="5">
        <v>31.718387830908181</v>
      </c>
      <c r="P61" s="5">
        <v>0.58629444737455383</v>
      </c>
      <c r="Q61" s="5">
        <v>0</v>
      </c>
    </row>
    <row r="62" spans="1:17" x14ac:dyDescent="0.25">
      <c r="A62" t="s">
        <v>351</v>
      </c>
      <c r="B62">
        <v>3</v>
      </c>
      <c r="C62">
        <v>1</v>
      </c>
      <c r="D62" s="13">
        <v>72</v>
      </c>
      <c r="E62" s="1">
        <v>76480</v>
      </c>
      <c r="F62" s="1">
        <v>5867</v>
      </c>
      <c r="G62" s="1">
        <v>11110</v>
      </c>
      <c r="H62" s="1">
        <v>11720</v>
      </c>
      <c r="I62" s="1">
        <v>5245</v>
      </c>
      <c r="J62" s="4">
        <v>829.12427695226268</v>
      </c>
      <c r="K62" s="5">
        <v>91.71095981205815</v>
      </c>
      <c r="L62" s="5">
        <v>275.5638899281609</v>
      </c>
      <c r="M62" s="5">
        <v>2.0259878167719765</v>
      </c>
      <c r="N62" s="4">
        <v>2386.5100160526581</v>
      </c>
      <c r="O62" s="4">
        <v>0</v>
      </c>
      <c r="P62" s="4">
        <v>0</v>
      </c>
      <c r="Q62" s="4">
        <v>0</v>
      </c>
    </row>
    <row r="63" spans="1:17" x14ac:dyDescent="0.25">
      <c r="A63" t="s">
        <v>352</v>
      </c>
      <c r="B63">
        <v>3</v>
      </c>
      <c r="C63">
        <v>1</v>
      </c>
      <c r="D63" s="13">
        <v>72</v>
      </c>
      <c r="E63" s="1">
        <v>96220</v>
      </c>
      <c r="F63" s="1">
        <v>6849</v>
      </c>
      <c r="G63" s="1">
        <v>11340</v>
      </c>
      <c r="H63" s="1">
        <v>1253</v>
      </c>
      <c r="I63" s="1">
        <v>5962</v>
      </c>
      <c r="J63" s="4">
        <v>1617.2708561137474</v>
      </c>
      <c r="K63" s="5">
        <v>186.73439446365475</v>
      </c>
      <c r="L63" s="5">
        <v>254.74958178425538</v>
      </c>
      <c r="M63" s="5">
        <v>3.096520504491493</v>
      </c>
      <c r="N63" s="4">
        <v>3452.6485145112956</v>
      </c>
      <c r="O63" s="4">
        <v>0</v>
      </c>
      <c r="P63" s="4">
        <v>0.62769885765724032</v>
      </c>
      <c r="Q63" s="4">
        <v>0</v>
      </c>
    </row>
    <row r="64" spans="1:17" x14ac:dyDescent="0.25">
      <c r="A64" t="s">
        <v>353</v>
      </c>
      <c r="B64">
        <v>3</v>
      </c>
      <c r="C64">
        <v>1</v>
      </c>
      <c r="D64" s="13">
        <v>72</v>
      </c>
      <c r="E64" s="1">
        <v>92980</v>
      </c>
      <c r="F64" s="1">
        <v>8240</v>
      </c>
      <c r="G64" s="1">
        <v>3682</v>
      </c>
      <c r="H64" s="1">
        <v>6173</v>
      </c>
      <c r="I64" s="1">
        <v>5152</v>
      </c>
      <c r="J64" s="4">
        <v>833.33586998006979</v>
      </c>
      <c r="K64" s="5">
        <v>116.30274745900788</v>
      </c>
      <c r="L64" s="5">
        <v>300.88225972305037</v>
      </c>
      <c r="M64" s="5">
        <v>3.4376037265991446</v>
      </c>
      <c r="N64" s="4">
        <v>2989.3521141509932</v>
      </c>
      <c r="O64" s="4">
        <v>0</v>
      </c>
      <c r="P64" s="4">
        <v>0.69756278020191309</v>
      </c>
      <c r="Q64" s="4">
        <v>0</v>
      </c>
    </row>
    <row r="65" spans="1:9" x14ac:dyDescent="0.25">
      <c r="A65" t="s">
        <v>354</v>
      </c>
      <c r="B65">
        <v>3</v>
      </c>
      <c r="C65">
        <v>1</v>
      </c>
      <c r="D65" s="13">
        <v>72</v>
      </c>
      <c r="E65" s="1">
        <v>72590</v>
      </c>
      <c r="F65" s="1">
        <v>7398</v>
      </c>
      <c r="G65" s="1">
        <v>4807</v>
      </c>
      <c r="H65" s="1">
        <v>3039</v>
      </c>
      <c r="I65" s="1">
        <v>2365</v>
      </c>
    </row>
    <row r="66" spans="1:9" x14ac:dyDescent="0.25">
      <c r="B66" t="s">
        <v>229</v>
      </c>
      <c r="C66" t="s">
        <v>229</v>
      </c>
      <c r="D66" t="s">
        <v>229</v>
      </c>
    </row>
    <row r="67" spans="1:9" x14ac:dyDescent="0.25">
      <c r="B67" t="s">
        <v>229</v>
      </c>
      <c r="C67" t="s">
        <v>229</v>
      </c>
      <c r="D67" t="s">
        <v>229</v>
      </c>
    </row>
    <row r="68" spans="1:9" x14ac:dyDescent="0.25">
      <c r="B68" t="s">
        <v>229</v>
      </c>
      <c r="C68" t="s">
        <v>229</v>
      </c>
      <c r="D68" t="s">
        <v>229</v>
      </c>
    </row>
    <row r="69" spans="1:9" x14ac:dyDescent="0.25">
      <c r="B69" t="s">
        <v>229</v>
      </c>
      <c r="C69" t="s">
        <v>229</v>
      </c>
      <c r="D69" t="s">
        <v>229</v>
      </c>
    </row>
    <row r="70" spans="1:9" x14ac:dyDescent="0.25">
      <c r="B70" t="s">
        <v>229</v>
      </c>
      <c r="C70" t="s">
        <v>229</v>
      </c>
      <c r="D70" t="s">
        <v>229</v>
      </c>
    </row>
    <row r="71" spans="1:9" x14ac:dyDescent="0.25">
      <c r="B71" t="s">
        <v>229</v>
      </c>
      <c r="C71" t="s">
        <v>229</v>
      </c>
      <c r="D71" t="s">
        <v>229</v>
      </c>
    </row>
    <row r="72" spans="1:9" x14ac:dyDescent="0.25">
      <c r="B72" t="s">
        <v>229</v>
      </c>
      <c r="C72" t="s">
        <v>229</v>
      </c>
      <c r="D72" t="s">
        <v>229</v>
      </c>
    </row>
    <row r="73" spans="1:9" x14ac:dyDescent="0.25">
      <c r="B73" t="s">
        <v>229</v>
      </c>
      <c r="C73" t="s">
        <v>229</v>
      </c>
      <c r="D73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BSF Shoot</vt:lpstr>
      <vt:lpstr>BSF Root</vt:lpstr>
      <vt:lpstr>HC shoot</vt:lpstr>
      <vt:lpstr>HC root</vt:lpstr>
      <vt:lpstr>MW shoot</vt:lpstr>
      <vt:lpstr>MW root</vt:lpstr>
      <vt:lpstr>BSF SA</vt:lpstr>
      <vt:lpstr>HC SA</vt:lpstr>
      <vt:lpstr>MW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Zande, Els van de</dc:creator>
  <cp:lastModifiedBy>Zande, Els van de</cp:lastModifiedBy>
  <dcterms:created xsi:type="dcterms:W3CDTF">2023-07-03T07:31:12Z</dcterms:created>
  <dcterms:modified xsi:type="dcterms:W3CDTF">2023-07-06T10:09:54Z</dcterms:modified>
</cp:coreProperties>
</file>