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stressbiome\Tables\01_alpha_beta_diversity\"/>
    </mc:Choice>
  </mc:AlternateContent>
  <xr:revisionPtr revIDLastSave="0" documentId="13_ncr:1_{6C892088-66CE-4302-A012-6833773A0434}" xr6:coauthVersionLast="47" xr6:coauthVersionMax="47" xr10:uidLastSave="{00000000-0000-0000-0000-000000000000}"/>
  <bookViews>
    <workbookView xWindow="-108" yWindow="-108" windowWidth="23256" windowHeight="12576" xr2:uid="{FD551ABC-61EC-4C00-BA69-06D1F2210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2" i="1"/>
  <c r="D11" i="1"/>
</calcChain>
</file>

<file path=xl/sharedStrings.xml><?xml version="1.0" encoding="utf-8"?>
<sst xmlns="http://schemas.openxmlformats.org/spreadsheetml/2006/main" count="35" uniqueCount="18">
  <si>
    <t>%reads kept</t>
  </si>
  <si>
    <t>ITS</t>
  </si>
  <si>
    <t>Phytohormones</t>
  </si>
  <si>
    <t>Insect Herbivores</t>
  </si>
  <si>
    <t>*Filtering was done by abundance (0.001) and prevalence (10%)</t>
  </si>
  <si>
    <t>Average reads/sample</t>
  </si>
  <si>
    <t>Number of ASVs</t>
  </si>
  <si>
    <t>StDev reads/sample</t>
  </si>
  <si>
    <t>27.716.18</t>
  </si>
  <si>
    <t>16S</t>
  </si>
  <si>
    <t>Treatment</t>
  </si>
  <si>
    <t>Control</t>
  </si>
  <si>
    <t>JA</t>
  </si>
  <si>
    <t>SA</t>
  </si>
  <si>
    <t>Replicates</t>
  </si>
  <si>
    <t>Number of reads</t>
  </si>
  <si>
    <t>StDev</t>
  </si>
  <si>
    <t>*Almost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</si>
</sst>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452A-BDD5-4ECA-8C85-6D4DEF40D47D}">
  <dimension ref="A1:M15"/>
  <sheetViews>
    <sheetView tabSelected="1" workbookViewId="0">
      <selection activeCell="D15" sqref="D15"/>
    </sheetView>
  </sheetViews>
  <sheetFormatPr defaultRowHeight="14.4" x14ac:dyDescent="0.3"/>
  <cols>
    <col min="1" max="1" width="14.5546875" style="1" customWidth="1"/>
    <col min="2" max="2" width="19.6640625" style="1" customWidth="1"/>
    <col min="3" max="3" width="15.44140625" style="2" customWidth="1"/>
    <col min="4" max="4" width="25.109375" style="2" customWidth="1"/>
    <col min="5" max="5" width="20.33203125" style="2" customWidth="1"/>
    <col min="6" max="6" width="16.88671875" style="2" customWidth="1"/>
    <col min="7" max="7" width="8.88671875" style="8"/>
    <col min="8" max="8" width="8.88671875" style="1"/>
    <col min="9" max="9" width="18" style="2" customWidth="1"/>
    <col min="10" max="10" width="11.6640625" style="2" customWidth="1"/>
    <col min="11" max="11" width="11.21875" style="2" customWidth="1"/>
    <col min="12" max="12" width="17.6640625" style="2" customWidth="1"/>
    <col min="13" max="13" width="12" style="2" customWidth="1"/>
    <col min="14" max="16384" width="8.88671875" style="8"/>
  </cols>
  <sheetData>
    <row r="1" spans="1:13" x14ac:dyDescent="0.3">
      <c r="B1" s="7" t="s">
        <v>4</v>
      </c>
      <c r="I1" s="2" t="s">
        <v>17</v>
      </c>
    </row>
    <row r="3" spans="1:13" x14ac:dyDescent="0.3">
      <c r="C3" s="4" t="s">
        <v>0</v>
      </c>
      <c r="D3" s="4" t="s">
        <v>5</v>
      </c>
      <c r="E3" s="4" t="s">
        <v>7</v>
      </c>
      <c r="F3" s="4" t="s">
        <v>6</v>
      </c>
      <c r="J3" s="4" t="s">
        <v>10</v>
      </c>
      <c r="K3" s="4" t="s">
        <v>14</v>
      </c>
      <c r="L3" s="4" t="s">
        <v>15</v>
      </c>
      <c r="M3" s="4" t="s">
        <v>16</v>
      </c>
    </row>
    <row r="4" spans="1:13" x14ac:dyDescent="0.3">
      <c r="A4" s="6" t="s">
        <v>1</v>
      </c>
      <c r="B4" s="6" t="s">
        <v>2</v>
      </c>
      <c r="C4" s="2">
        <v>83</v>
      </c>
      <c r="D4" s="3">
        <v>99498</v>
      </c>
      <c r="E4" s="5">
        <v>29103.81</v>
      </c>
      <c r="F4" s="2">
        <v>199</v>
      </c>
      <c r="H4" s="6" t="s">
        <v>1</v>
      </c>
      <c r="I4" s="4" t="s">
        <v>2</v>
      </c>
      <c r="J4" s="2" t="s">
        <v>11</v>
      </c>
      <c r="K4" s="2">
        <v>6</v>
      </c>
      <c r="L4" s="9">
        <v>127448.33</v>
      </c>
      <c r="M4" s="9">
        <v>16962.37</v>
      </c>
    </row>
    <row r="5" spans="1:13" x14ac:dyDescent="0.3">
      <c r="B5" s="6" t="s">
        <v>3</v>
      </c>
      <c r="C5" s="2">
        <v>89</v>
      </c>
      <c r="D5" s="3">
        <v>98199</v>
      </c>
      <c r="E5" s="3" t="s">
        <v>8</v>
      </c>
      <c r="F5" s="2">
        <v>136</v>
      </c>
      <c r="J5" s="2" t="s">
        <v>12</v>
      </c>
      <c r="K5" s="2">
        <v>14</v>
      </c>
      <c r="L5" s="9">
        <v>121095.5</v>
      </c>
      <c r="M5" s="9">
        <v>27326.99</v>
      </c>
    </row>
    <row r="6" spans="1:13" x14ac:dyDescent="0.3">
      <c r="A6" s="6" t="s">
        <v>9</v>
      </c>
      <c r="B6" s="6" t="s">
        <v>2</v>
      </c>
      <c r="C6" s="2">
        <v>89</v>
      </c>
      <c r="D6" s="3">
        <v>83802</v>
      </c>
      <c r="E6" s="9">
        <v>27426.6</v>
      </c>
      <c r="F6" s="3">
        <v>3115</v>
      </c>
      <c r="J6" s="2" t="s">
        <v>13</v>
      </c>
      <c r="K6" s="2">
        <v>10</v>
      </c>
      <c r="L6" s="9">
        <v>113025.60000000001</v>
      </c>
      <c r="M6" s="9">
        <v>17748.14</v>
      </c>
    </row>
    <row r="7" spans="1:13" x14ac:dyDescent="0.3">
      <c r="B7" s="6" t="s">
        <v>3</v>
      </c>
      <c r="C7" s="2">
        <v>91</v>
      </c>
      <c r="D7" s="3">
        <v>60110</v>
      </c>
      <c r="E7" s="9">
        <v>19455.09</v>
      </c>
      <c r="F7" s="3">
        <v>1812</v>
      </c>
      <c r="I7" s="4" t="s">
        <v>3</v>
      </c>
      <c r="J7" s="2" t="s">
        <v>11</v>
      </c>
      <c r="K7" s="2">
        <v>15</v>
      </c>
      <c r="L7" s="9">
        <v>101169.47</v>
      </c>
      <c r="M7" s="9">
        <v>14927.91</v>
      </c>
    </row>
    <row r="8" spans="1:13" x14ac:dyDescent="0.3">
      <c r="J8" s="2" t="s">
        <v>12</v>
      </c>
      <c r="K8" s="2">
        <v>14</v>
      </c>
      <c r="L8" s="9">
        <v>110826.71</v>
      </c>
      <c r="M8" s="9">
        <v>22997.61</v>
      </c>
    </row>
    <row r="9" spans="1:13" x14ac:dyDescent="0.3">
      <c r="J9" s="2" t="s">
        <v>13</v>
      </c>
      <c r="K9" s="2">
        <v>15</v>
      </c>
      <c r="L9" s="9">
        <v>116239.87</v>
      </c>
      <c r="M9" s="9">
        <v>16538.400000000001</v>
      </c>
    </row>
    <row r="10" spans="1:13" x14ac:dyDescent="0.3">
      <c r="H10" s="6" t="s">
        <v>9</v>
      </c>
      <c r="I10" s="4" t="s">
        <v>2</v>
      </c>
      <c r="J10" s="2" t="s">
        <v>11</v>
      </c>
      <c r="K10" s="2">
        <v>13</v>
      </c>
      <c r="L10" s="9">
        <v>102264.38</v>
      </c>
      <c r="M10" s="9">
        <v>46984.47</v>
      </c>
    </row>
    <row r="11" spans="1:13" x14ac:dyDescent="0.3">
      <c r="D11" s="3">
        <f>AVERAGE(D4:D5)</f>
        <v>98848.5</v>
      </c>
      <c r="F11" s="2">
        <f>AVERAGE(F4:F5)</f>
        <v>167.5</v>
      </c>
      <c r="J11" s="2" t="s">
        <v>12</v>
      </c>
      <c r="K11" s="2">
        <v>16</v>
      </c>
      <c r="L11" s="9">
        <v>91376</v>
      </c>
      <c r="M11" s="9">
        <v>25641.27</v>
      </c>
    </row>
    <row r="12" spans="1:13" x14ac:dyDescent="0.3">
      <c r="D12" s="3">
        <f>AVERAGE(D6:D7)</f>
        <v>71956</v>
      </c>
      <c r="F12" s="3">
        <f>AVERAGE(F6:F7)</f>
        <v>2463.5</v>
      </c>
      <c r="J12" s="2" t="s">
        <v>13</v>
      </c>
      <c r="K12" s="2">
        <v>12</v>
      </c>
      <c r="L12" s="9">
        <v>88699.08</v>
      </c>
      <c r="M12" s="9">
        <v>41030.01</v>
      </c>
    </row>
    <row r="13" spans="1:13" x14ac:dyDescent="0.3">
      <c r="I13" s="4" t="s">
        <v>3</v>
      </c>
      <c r="J13" s="2" t="s">
        <v>11</v>
      </c>
      <c r="K13" s="2">
        <v>15</v>
      </c>
      <c r="L13" s="9">
        <v>59651.07</v>
      </c>
      <c r="M13" s="9">
        <v>25223.84</v>
      </c>
    </row>
    <row r="14" spans="1:13" x14ac:dyDescent="0.3">
      <c r="J14" s="2" t="s">
        <v>12</v>
      </c>
      <c r="K14" s="2">
        <v>14</v>
      </c>
      <c r="L14" s="9">
        <v>65833.929999999993</v>
      </c>
      <c r="M14" s="9">
        <v>21386.17</v>
      </c>
    </row>
    <row r="15" spans="1:13" x14ac:dyDescent="0.3">
      <c r="J15" s="2" t="s">
        <v>13</v>
      </c>
      <c r="K15" s="2">
        <v>15</v>
      </c>
      <c r="L15" s="9">
        <v>70882.8</v>
      </c>
      <c r="M15" s="9">
        <v>17915.28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Aragon Gomez, Marcela</dc:creator>
  <cp:lastModifiedBy>Aragon Gomez, Marcela</cp:lastModifiedBy>
  <dcterms:created xsi:type="dcterms:W3CDTF">2024-08-01T15:56:25Z</dcterms:created>
  <dcterms:modified xsi:type="dcterms:W3CDTF">2024-08-01T16:49:16Z</dcterms:modified>
</cp:coreProperties>
</file>