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unysh\Desktop\Analiza danych\project\"/>
    </mc:Choice>
  </mc:AlternateContent>
  <xr:revisionPtr revIDLastSave="0" documentId="13_ncr:1_{059BF5ED-C97E-4B2C-B9C6-28C6CE50DB68}" xr6:coauthVersionLast="47" xr6:coauthVersionMax="47" xr10:uidLastSave="{00000000-0000-0000-0000-000000000000}"/>
  <bookViews>
    <workbookView xWindow="14295" yWindow="0" windowWidth="14610" windowHeight="15555" xr2:uid="{00000000-000D-0000-FFFF-FFFF00000000}"/>
  </bookViews>
  <sheets>
    <sheet name="start" sheetId="1" r:id="rId1"/>
    <sheet name="Project Costs" sheetId="2" r:id="rId2"/>
    <sheet name="Hourly and Rate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F17" i="3"/>
  <c r="C17" i="3"/>
  <c r="G11" i="2"/>
  <c r="G8" i="2"/>
  <c r="G9" i="2"/>
  <c r="G10" i="2"/>
  <c r="G7" i="2"/>
  <c r="F11" i="2"/>
  <c r="E11" i="2"/>
</calcChain>
</file>

<file path=xl/sharedStrings.xml><?xml version="1.0" encoding="utf-8"?>
<sst xmlns="http://schemas.openxmlformats.org/spreadsheetml/2006/main" count="28" uniqueCount="27">
  <si>
    <t>Contract name</t>
  </si>
  <si>
    <t>Project Manage</t>
  </si>
  <si>
    <t>Contract Type</t>
  </si>
  <si>
    <t>Project Start Date</t>
  </si>
  <si>
    <t>Project End Date</t>
  </si>
  <si>
    <t>Country</t>
  </si>
  <si>
    <t>Group</t>
  </si>
  <si>
    <t>Cost Breakdown Progress</t>
  </si>
  <si>
    <t>Budget</t>
  </si>
  <si>
    <t>Cost</t>
  </si>
  <si>
    <t>Budget Variance</t>
  </si>
  <si>
    <t>Accommodation</t>
  </si>
  <si>
    <t>Labor Costs</t>
  </si>
  <si>
    <t>Equipment Costs</t>
  </si>
  <si>
    <t>Transportation Costs</t>
  </si>
  <si>
    <t>Sum</t>
  </si>
  <si>
    <t>Rzeszow 1_2025</t>
  </si>
  <si>
    <t>James Anderson</t>
  </si>
  <si>
    <t>Hourly Project</t>
  </si>
  <si>
    <t>Poland</t>
  </si>
  <si>
    <t>Week Number</t>
  </si>
  <si>
    <t>Working Hours</t>
  </si>
  <si>
    <t>Average Number of People</t>
  </si>
  <si>
    <t>Work Progress</t>
  </si>
  <si>
    <t>Overtime Hours</t>
  </si>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</sst>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1" applyFont="1" applyBorder="1"/>
    <xf numFmtId="4" fontId="0" fillId="0" borderId="0" xfId="0" applyNumberFormat="1"/>
    <xf numFmtId="14" fontId="0" fillId="0" borderId="0" xfId="0" applyNumberFormat="1"/>
  </cellXfs>
  <cellStyles count="2">
    <cellStyle name="Normalny" xfId="0" builtinId="0"/>
    <cellStyle name="Procentowy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99B01-E7B3-4FF0-84F8-D48F6109B535}" name="Tabela1" displayName="Tabela1" ref="C6:G11" totalsRowShown="0" headerRowDxfId="5">
  <autoFilter ref="C6:G11" xr:uid="{38799B01-E7B3-4FF0-84F8-D48F6109B535}"/>
  <tableColumns count="5">
    <tableColumn id="1" xr3:uid="{9E61B46C-0DF6-42EC-868D-507172FC0727}" name="Group"/>
    <tableColumn id="2" xr3:uid="{E4F295E6-431E-428C-BF6F-380B37BAFCD2}" name="Cost Breakdown Progress" dataDxfId="4" dataCellStyle="Procentowy"/>
    <tableColumn id="3" xr3:uid="{60115C9E-51D6-418B-95FD-4808B4AF1B38}" name="Budget" dataDxfId="3"/>
    <tableColumn id="4" xr3:uid="{024EDDA4-CA9D-424C-B330-1DC993669990}" name="Cost" dataDxfId="2"/>
    <tableColumn id="5" xr3:uid="{9EA6C128-F959-4293-AC46-ACA0D7383070}" name="Budget Varian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67C282-D7FC-446E-8BCE-C8B84A71B5C4}" name="Tabela3" displayName="Tabela3" ref="B6:F17" totalsRowShown="0">
  <autoFilter ref="B6:F17" xr:uid="{B967C282-D7FC-446E-8BCE-C8B84A71B5C4}"/>
  <tableColumns count="5">
    <tableColumn id="1" xr3:uid="{DAD7AA70-A98B-4C20-BC95-ED12CA76122C}" name="Week Number"/>
    <tableColumn id="2" xr3:uid="{6081EE41-748A-4B1B-B1A2-CF223B72BCA8}" name="Working Hours"/>
    <tableColumn id="3" xr3:uid="{BB801E15-DD97-4575-A37C-C8339DFF35B0}" name="Average Number of People"/>
    <tableColumn id="4" xr3:uid="{E107CDD5-6523-4B69-BCB9-FA4384A4F0F6}" name="Work Progress" dataDxfId="0" dataCellStyle="Procentowy"/>
    <tableColumn id="5" xr3:uid="{618D4391-39EA-48BA-8277-5039A6594884}" name="Overtime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2"/>
  <sheetViews>
    <sheetView tabSelected="1" workbookViewId="0">
      <selection activeCell="C22" sqref="C22"/>
    </sheetView>
  </sheetViews>
  <sheetFormatPr defaultRowHeight="15" x14ac:dyDescent="0.25"/>
  <cols>
    <col min="2" max="2" width="17.140625" customWidth="1"/>
    <col min="3" max="3" width="20.5703125" customWidth="1"/>
  </cols>
  <sheetData>
    <row r="5" spans="2:3" x14ac:dyDescent="0.25">
      <c r="B5" t="s">
        <v>26</v>
      </c>
      <c r="C5">
        <v>1</v>
      </c>
    </row>
    <row r="6" spans="2:3" x14ac:dyDescent="0.25">
      <c r="B6" t="s">
        <v>25</v>
      </c>
      <c r="C6">
        <v>2025</v>
      </c>
    </row>
    <row r="7" spans="2:3" x14ac:dyDescent="0.25">
      <c r="B7" t="s">
        <v>0</v>
      </c>
      <c r="C7" t="s">
        <v>16</v>
      </c>
    </row>
    <row r="8" spans="2:3" x14ac:dyDescent="0.25">
      <c r="B8" t="s">
        <v>1</v>
      </c>
      <c r="C8" t="s">
        <v>17</v>
      </c>
    </row>
    <row r="9" spans="2:3" x14ac:dyDescent="0.25">
      <c r="B9" t="s">
        <v>2</v>
      </c>
      <c r="C9" t="s">
        <v>18</v>
      </c>
    </row>
    <row r="10" spans="2:3" x14ac:dyDescent="0.25">
      <c r="B10" t="s">
        <v>3</v>
      </c>
      <c r="C10" s="5">
        <v>45667</v>
      </c>
    </row>
    <row r="11" spans="2:3" x14ac:dyDescent="0.25">
      <c r="B11" s="1" t="s">
        <v>4</v>
      </c>
      <c r="C11" s="5">
        <v>45722</v>
      </c>
    </row>
    <row r="12" spans="2:3" x14ac:dyDescent="0.25">
      <c r="B12" t="s">
        <v>5</v>
      </c>
      <c r="C1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A98A-37F5-4D7A-8FB3-FA41238F8A6A}">
  <dimension ref="C6:G11"/>
  <sheetViews>
    <sheetView workbookViewId="0">
      <selection activeCell="G6" sqref="G6"/>
    </sheetView>
  </sheetViews>
  <sheetFormatPr defaultRowHeight="15" x14ac:dyDescent="0.25"/>
  <cols>
    <col min="3" max="3" width="20.7109375" customWidth="1"/>
    <col min="4" max="4" width="25.42578125" customWidth="1"/>
    <col min="5" max="5" width="9.42578125" customWidth="1"/>
    <col min="7" max="7" width="19.7109375" customWidth="1"/>
  </cols>
  <sheetData>
    <row r="6" spans="3:7" x14ac:dyDescent="0.25"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3:7" x14ac:dyDescent="0.25">
      <c r="C7" t="s">
        <v>12</v>
      </c>
      <c r="D7" s="3">
        <v>1</v>
      </c>
      <c r="E7" s="4">
        <v>20000</v>
      </c>
      <c r="F7" s="4">
        <v>22000</v>
      </c>
      <c r="G7" s="4">
        <f>E7-F7</f>
        <v>-2000</v>
      </c>
    </row>
    <row r="8" spans="3:7" x14ac:dyDescent="0.25">
      <c r="C8" t="s">
        <v>11</v>
      </c>
      <c r="D8" s="3">
        <v>1</v>
      </c>
      <c r="E8" s="4">
        <v>5000</v>
      </c>
      <c r="F8" s="4">
        <v>4000</v>
      </c>
      <c r="G8" s="4">
        <f t="shared" ref="G8:G10" si="0">E8-F8</f>
        <v>1000</v>
      </c>
    </row>
    <row r="9" spans="3:7" x14ac:dyDescent="0.25">
      <c r="C9" t="s">
        <v>13</v>
      </c>
      <c r="D9" s="3">
        <v>1</v>
      </c>
      <c r="E9" s="4">
        <v>15000</v>
      </c>
      <c r="F9" s="4">
        <v>12000</v>
      </c>
      <c r="G9" s="4">
        <f t="shared" si="0"/>
        <v>3000</v>
      </c>
    </row>
    <row r="10" spans="3:7" x14ac:dyDescent="0.25">
      <c r="C10" t="s">
        <v>14</v>
      </c>
      <c r="D10" s="3">
        <v>1</v>
      </c>
      <c r="E10" s="4">
        <v>3000</v>
      </c>
      <c r="F10" s="4">
        <v>5000</v>
      </c>
      <c r="G10" s="4">
        <f t="shared" si="0"/>
        <v>-2000</v>
      </c>
    </row>
    <row r="11" spans="3:7" x14ac:dyDescent="0.25">
      <c r="C11" t="s">
        <v>15</v>
      </c>
      <c r="E11" s="4">
        <f>SUM(E7:E10)</f>
        <v>43000</v>
      </c>
      <c r="F11" s="4">
        <f>SUM(F7:F10)</f>
        <v>43000</v>
      </c>
      <c r="G11" s="4">
        <f>SUM(G7:G10)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8A22-CA61-4EBC-A4EA-A35B94A361CA}">
  <dimension ref="B6:F17"/>
  <sheetViews>
    <sheetView workbookViewId="0">
      <selection activeCell="B5" sqref="B5"/>
    </sheetView>
  </sheetViews>
  <sheetFormatPr defaultRowHeight="15" x14ac:dyDescent="0.25"/>
  <cols>
    <col min="2" max="2" width="16.140625" customWidth="1"/>
    <col min="3" max="3" width="21.85546875" customWidth="1"/>
    <col min="4" max="4" width="27.140625" customWidth="1"/>
    <col min="5" max="5" width="16.7109375" customWidth="1"/>
    <col min="6" max="6" width="17.140625" customWidth="1"/>
  </cols>
  <sheetData>
    <row r="6" spans="2:6" x14ac:dyDescent="0.25">
      <c r="B6" t="s">
        <v>20</v>
      </c>
      <c r="C6" t="s">
        <v>21</v>
      </c>
      <c r="D6" t="s">
        <v>22</v>
      </c>
      <c r="E6" t="s">
        <v>23</v>
      </c>
      <c r="F6" t="s">
        <v>24</v>
      </c>
    </row>
    <row r="7" spans="2:6" x14ac:dyDescent="0.25">
      <c r="B7">
        <v>1</v>
      </c>
      <c r="C7">
        <v>4</v>
      </c>
      <c r="D7">
        <v>3</v>
      </c>
      <c r="E7" s="2">
        <v>0.02</v>
      </c>
      <c r="F7">
        <v>0</v>
      </c>
    </row>
    <row r="8" spans="2:6" x14ac:dyDescent="0.25">
      <c r="B8">
        <v>2</v>
      </c>
      <c r="C8">
        <v>7</v>
      </c>
      <c r="D8">
        <v>4</v>
      </c>
      <c r="E8" s="2">
        <v>0.05</v>
      </c>
      <c r="F8">
        <v>2</v>
      </c>
    </row>
    <row r="9" spans="2:6" x14ac:dyDescent="0.25">
      <c r="B9">
        <v>3</v>
      </c>
      <c r="C9">
        <v>10</v>
      </c>
      <c r="D9">
        <v>5</v>
      </c>
      <c r="E9" s="2">
        <v>0.1</v>
      </c>
      <c r="F9">
        <v>0</v>
      </c>
    </row>
    <row r="10" spans="2:6" x14ac:dyDescent="0.25">
      <c r="B10">
        <v>4</v>
      </c>
      <c r="C10">
        <v>12</v>
      </c>
      <c r="D10">
        <v>5</v>
      </c>
      <c r="E10" s="2">
        <v>0.2</v>
      </c>
      <c r="F10">
        <v>2</v>
      </c>
    </row>
    <row r="11" spans="2:6" x14ac:dyDescent="0.25">
      <c r="B11">
        <v>5</v>
      </c>
      <c r="C11">
        <v>12</v>
      </c>
      <c r="D11">
        <v>5</v>
      </c>
      <c r="E11" s="2">
        <v>0.55000000000000004</v>
      </c>
      <c r="F11">
        <v>2</v>
      </c>
    </row>
    <row r="12" spans="2:6" x14ac:dyDescent="0.25">
      <c r="B12">
        <v>6</v>
      </c>
      <c r="C12">
        <v>13</v>
      </c>
      <c r="D12">
        <v>5</v>
      </c>
      <c r="E12" s="2">
        <v>0.75</v>
      </c>
      <c r="F12">
        <v>0</v>
      </c>
    </row>
    <row r="13" spans="2:6" x14ac:dyDescent="0.25">
      <c r="B13">
        <v>7</v>
      </c>
      <c r="C13">
        <v>8</v>
      </c>
      <c r="D13">
        <v>5</v>
      </c>
      <c r="E13" s="2">
        <v>0.8</v>
      </c>
      <c r="F13">
        <v>0</v>
      </c>
    </row>
    <row r="14" spans="2:6" x14ac:dyDescent="0.25">
      <c r="B14">
        <v>8</v>
      </c>
      <c r="C14">
        <v>5</v>
      </c>
      <c r="D14">
        <v>4</v>
      </c>
      <c r="E14" s="2">
        <v>0.9</v>
      </c>
      <c r="F14">
        <v>4</v>
      </c>
    </row>
    <row r="15" spans="2:6" x14ac:dyDescent="0.25">
      <c r="B15">
        <v>9</v>
      </c>
      <c r="C15">
        <v>4</v>
      </c>
      <c r="D15">
        <v>3</v>
      </c>
      <c r="E15" s="2">
        <v>0.9</v>
      </c>
      <c r="F15">
        <v>0</v>
      </c>
    </row>
    <row r="16" spans="2:6" x14ac:dyDescent="0.25">
      <c r="B16">
        <v>10</v>
      </c>
      <c r="C16">
        <v>4</v>
      </c>
      <c r="D16">
        <v>3</v>
      </c>
      <c r="E16" s="2">
        <v>1</v>
      </c>
      <c r="F16">
        <v>0</v>
      </c>
    </row>
    <row r="17" spans="2:6" x14ac:dyDescent="0.25">
      <c r="B17" t="s">
        <v>15</v>
      </c>
      <c r="C17">
        <f>SUM(C7:C16)</f>
        <v>79</v>
      </c>
      <c r="D17">
        <f t="shared" ref="D17:F17" si="0">SUM(D7:D16)</f>
        <v>42</v>
      </c>
      <c r="F17">
        <f t="shared" si="0"/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Project Costs</vt:lpstr>
      <vt:lpstr>Hourly and Rate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Kunysh</dc:creator>
  <cp:lastModifiedBy>Kunysh</cp:lastModifiedBy>
  <dcterms:created xsi:type="dcterms:W3CDTF">2015-06-05T18:19:34Z</dcterms:created>
  <dcterms:modified xsi:type="dcterms:W3CDTF">2025-09-01T17:28:26Z</dcterms:modified>
</cp:coreProperties>
</file>