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Marcello Galimberti\ADI business consulting\Offerte 2023\Ducati 2023\GMK LM\AM\Estrazioni\"/>
    </mc:Choice>
  </mc:AlternateContent>
  <xr:revisionPtr revIDLastSave="0" documentId="8_{17843ED9-2AD7-4999-B56F-38F67B63733D}" xr6:coauthVersionLast="47" xr6:coauthVersionMax="47" xr10:uidLastSave="{00000000-0000-0000-0000-000000000000}"/>
  <bookViews>
    <workbookView xWindow="30" yWindow="720" windowWidth="25890" windowHeight="15480" xr2:uid="{8F78CC0F-A315-4213-8485-9A16D4078494}"/>
  </bookViews>
  <sheets>
    <sheet name="Codifica Iso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<sst xmlns="http://schemas.openxmlformats.org/spreadsheetml/2006/main" count="172" uniqueCount="90">
  <si>
    <t>CdL</t>
  </si>
  <si>
    <t>Oper. testo breve</t>
  </si>
  <si>
    <t>Chiave</t>
  </si>
  <si>
    <t>Versione semplificata</t>
  </si>
  <si>
    <t>27100</t>
  </si>
  <si>
    <t>CONTROLLO DIMENSIONALE-MARCATURA</t>
  </si>
  <si>
    <t>Isola 7</t>
  </si>
  <si>
    <t>DENTATURA SCANALATO Z15</t>
  </si>
  <si>
    <t>Isola 3</t>
  </si>
  <si>
    <t>DENTATURA SPROCKET Z22</t>
  </si>
  <si>
    <t>27101</t>
  </si>
  <si>
    <t>I RETTIFICA-EQUIL.-MARCAT. SELEZIONE</t>
  </si>
  <si>
    <t>Isola 6</t>
  </si>
  <si>
    <t>RETTIFICARE IN ASSE + PERNO BIELLA</t>
  </si>
  <si>
    <t>RETTIFICARE IN ASSE+PERNO BIELLA+LAVAGG.</t>
  </si>
  <si>
    <t>27102</t>
  </si>
  <si>
    <t>FORARE</t>
  </si>
  <si>
    <t>Isola 2</t>
  </si>
  <si>
    <t>27106</t>
  </si>
  <si>
    <t>DENTAR.-FRES.CAVE</t>
  </si>
  <si>
    <t>DENTARE-FRESARE LINGUET.LAV. AB. ISOLA 1</t>
  </si>
  <si>
    <t>DENTARE-FRESARE LINGUETTE-LAV.</t>
  </si>
  <si>
    <t>FILETTARE M22x1,25 FRIZ./ALT. CON ROBOT</t>
  </si>
  <si>
    <t>FORARE-MASCHIARE-SBAVARE</t>
  </si>
  <si>
    <t>FORARE-MASCH-SBAVARE</t>
  </si>
  <si>
    <t>INTEST. CENTR. TORNIRE FRESARE</t>
  </si>
  <si>
    <t>Isola 1</t>
  </si>
  <si>
    <t>INTEST.TORN. FRES.</t>
  </si>
  <si>
    <t>LAMARE-FORARE-MASCH-SBAVARE</t>
  </si>
  <si>
    <t>TORNITURA-FRESAT. LINGUETTE</t>
  </si>
  <si>
    <t>27108</t>
  </si>
  <si>
    <t>ACCOPPIARE BIELLE</t>
  </si>
  <si>
    <t>Box tappaggio</t>
  </si>
  <si>
    <t>CONTROL. FLUSSAG.</t>
  </si>
  <si>
    <t>CONTROL. FLUSSAG. MONT. TAPPI</t>
  </si>
  <si>
    <t>CONTROLLARE DENTATURA E FILETT0</t>
  </si>
  <si>
    <t>CONTROLLARE DENTATURA E FILETTI</t>
  </si>
  <si>
    <t>CONTROLLARE FLUSSAGGIO</t>
  </si>
  <si>
    <t>CONTROLLO FINALE</t>
  </si>
  <si>
    <t>CONTROLLO FLUSSAGGIO</t>
  </si>
  <si>
    <t>CONTROLLO VISIVO PERNI</t>
  </si>
  <si>
    <t>MONTAGGIO TAPPI</t>
  </si>
  <si>
    <t>MONTAGGIO TAPPI+CIANFRINARE</t>
  </si>
  <si>
    <t>OLIATURA CON IMPIANTO</t>
  </si>
  <si>
    <t>PIANTAGGIO INGRANAGGIO CONDUTTORE</t>
  </si>
  <si>
    <t>27111</t>
  </si>
  <si>
    <t>LAPPARE-LAVARE</t>
  </si>
  <si>
    <t>Isola 5</t>
  </si>
  <si>
    <t>LAPPARE-LAVARE-ZEISS</t>
  </si>
  <si>
    <t>LAVAGGIO-CONTROLLO CON ZEISS</t>
  </si>
  <si>
    <t>LAVAGGIO-CONTROLLO CON ZEISS IN ABB</t>
  </si>
  <si>
    <t>LAVAGGIO-CONTROLLO CON ZEISS IN ABBIN.</t>
  </si>
  <si>
    <t>LAVAGGIO-CONTROLLO ZEISS</t>
  </si>
  <si>
    <t>PRIMA RETTIFICA-EQUILIBRATURA</t>
  </si>
  <si>
    <t>Isola 4</t>
  </si>
  <si>
    <t>RETTIFICA</t>
  </si>
  <si>
    <t>RETTIFICA-EQUILIBR.-RACCORDAT.</t>
  </si>
  <si>
    <t>SECONDA RETTIFICA IN ABBIN.</t>
  </si>
  <si>
    <t>27156</t>
  </si>
  <si>
    <t>29206</t>
  </si>
  <si>
    <t>LAVARE-STABILIZZARE-LAVARE</t>
  </si>
  <si>
    <t>Stabilizzazione</t>
  </si>
  <si>
    <t>STABILIZZARE</t>
  </si>
  <si>
    <t>29403</t>
  </si>
  <si>
    <t>VIBROFINITURA CON MONT/SMONT. 2 TAPPI</t>
  </si>
  <si>
    <t>Vibrofinitura</t>
  </si>
  <si>
    <t>VIBROFINITURA IN ROSLER</t>
  </si>
  <si>
    <t>29600</t>
  </si>
  <si>
    <t>LAVAGGIO CONDOTTI OLIO</t>
  </si>
  <si>
    <t>Lavaggio TT</t>
  </si>
  <si>
    <t>LAVARE CONDOTTI OLIO</t>
  </si>
  <si>
    <t>29602</t>
  </si>
  <si>
    <t>CONTROLLARE INCRINATURE AL 100%</t>
  </si>
  <si>
    <t>Metalloscopio</t>
  </si>
  <si>
    <t>29610</t>
  </si>
  <si>
    <t>LAVARE PRE STABILIZZAZIONE</t>
  </si>
  <si>
    <t>29613</t>
  </si>
  <si>
    <t>SBAVARE-CONTROLLARE</t>
  </si>
  <si>
    <t>Scovolatura</t>
  </si>
  <si>
    <t>50000</t>
  </si>
  <si>
    <t>CONTROLLI CQ&amp;M</t>
  </si>
  <si>
    <t>Costo dei controlli</t>
  </si>
  <si>
    <t>99999</t>
  </si>
  <si>
    <t>NITRURAZIONE</t>
  </si>
  <si>
    <t>TT esterno</t>
  </si>
  <si>
    <t>NITRURAZIONE GASSOSA (ESTERNA)</t>
  </si>
  <si>
    <t>PROTEZIONE+NITRURAZ.+RIMUOV.PROTEZ( EST)</t>
  </si>
  <si>
    <t>COSTO</t>
  </si>
  <si>
    <t>COSTI FISSI</t>
  </si>
  <si>
    <t>Costi fissi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</si>
</sst>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9101-C6CC-4698-B0B4-44C08209E096}">
  <dimension ref="A1:BC57"/>
  <sheetViews>
    <sheetView tabSelected="1" zoomScale="110" zoomScaleNormal="110" workbookViewId="0">
      <selection activeCell="D8" sqref="D8"/>
    </sheetView>
  </sheetViews>
  <sheetFormatPr defaultColWidth="8.85546875" defaultRowHeight="12.75" x14ac:dyDescent="0.2"/>
  <cols>
    <col min="1" max="1" width="11.28515625" style="2" customWidth="1"/>
    <col min="2" max="2" width="46" style="2" bestFit="1" customWidth="1"/>
    <col min="3" max="3" width="48" style="2" bestFit="1" customWidth="1"/>
    <col min="4" max="4" width="19.42578125" style="2" customWidth="1"/>
    <col min="5" max="54" width="8.42578125" style="2" bestFit="1" customWidth="1"/>
    <col min="55" max="55" width="9.85546875" style="2" bestFit="1" customWidth="1"/>
    <col min="56" max="61" width="6.7109375" style="2" customWidth="1"/>
    <col min="62" max="62" width="18.7109375" style="2" bestFit="1" customWidth="1"/>
    <col min="63" max="65" width="6" style="2" bestFit="1" customWidth="1"/>
    <col min="66" max="66" width="11.28515625" style="2" bestFit="1" customWidth="1"/>
    <col min="67" max="67" width="7" style="2" bestFit="1" customWidth="1"/>
    <col min="68" max="68" width="11.28515625" style="2" bestFit="1" customWidth="1"/>
    <col min="69" max="69" width="7.42578125" style="2" bestFit="1" customWidth="1"/>
    <col min="70" max="70" width="11.28515625" style="2" bestFit="1" customWidth="1"/>
    <col min="71" max="71" width="7" style="2" bestFit="1" customWidth="1"/>
    <col min="72" max="72" width="6" style="2" bestFit="1" customWidth="1"/>
    <col min="73" max="73" width="11.28515625" style="2" bestFit="1" customWidth="1"/>
    <col min="74" max="74" width="7" style="2" bestFit="1" customWidth="1"/>
    <col min="75" max="75" width="6" style="2" bestFit="1" customWidth="1"/>
    <col min="76" max="76" width="11.28515625" style="2" bestFit="1" customWidth="1"/>
    <col min="77" max="77" width="7.42578125" style="2" bestFit="1" customWidth="1"/>
    <col min="78" max="78" width="11.28515625" style="2" bestFit="1" customWidth="1"/>
    <col min="79" max="79" width="7" style="2" bestFit="1" customWidth="1"/>
    <col min="80" max="80" width="11.28515625" style="2" bestFit="1" customWidth="1"/>
    <col min="81" max="81" width="7" style="2" bestFit="1" customWidth="1"/>
    <col min="82" max="82" width="11.28515625" style="2" bestFit="1" customWidth="1"/>
    <col min="83" max="83" width="7" style="2" bestFit="1" customWidth="1"/>
    <col min="84" max="84" width="11.28515625" style="2" bestFit="1" customWidth="1"/>
    <col min="85" max="85" width="7" style="2" bestFit="1" customWidth="1"/>
    <col min="86" max="86" width="11.28515625" style="2" bestFit="1" customWidth="1"/>
    <col min="87" max="87" width="7" style="2" bestFit="1" customWidth="1"/>
    <col min="88" max="88" width="11.28515625" style="2" bestFit="1" customWidth="1"/>
    <col min="89" max="89" width="7.42578125" style="2" bestFit="1" customWidth="1"/>
    <col min="90" max="90" width="11.28515625" style="2" bestFit="1" customWidth="1"/>
    <col min="91" max="91" width="7" style="2" bestFit="1" customWidth="1"/>
    <col min="92" max="92" width="11.28515625" style="2" bestFit="1" customWidth="1"/>
    <col min="93" max="93" width="7" style="2" bestFit="1" customWidth="1"/>
    <col min="94" max="94" width="11.28515625" style="2" bestFit="1" customWidth="1"/>
    <col min="95" max="95" width="7.42578125" style="2" bestFit="1" customWidth="1"/>
    <col min="96" max="96" width="11.28515625" style="2" bestFit="1" customWidth="1"/>
    <col min="97" max="97" width="7" style="2" bestFit="1" customWidth="1"/>
    <col min="98" max="98" width="11.28515625" style="2" bestFit="1" customWidth="1"/>
    <col min="99" max="99" width="7" style="2" bestFit="1" customWidth="1"/>
    <col min="100" max="100" width="6" style="2" bestFit="1" customWidth="1"/>
    <col min="101" max="101" width="11.28515625" style="2" bestFit="1" customWidth="1"/>
    <col min="102" max="102" width="18.7109375" style="2" bestFit="1" customWidth="1"/>
    <col min="103" max="16384" width="8.85546875" style="2"/>
  </cols>
  <sheetData>
    <row r="1" spans="1:5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5" customFormat="1" x14ac:dyDescent="0.2">
      <c r="A2" s="2" t="s">
        <v>4</v>
      </c>
      <c r="B2" s="2" t="s">
        <v>5</v>
      </c>
      <c r="C2" s="2" t="str">
        <f>+A2&amp;B2</f>
        <v>27100CONTROLLO DIMENSIONALE-MARCATURA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">
      <c r="A3" s="2" t="s">
        <v>4</v>
      </c>
      <c r="B3" s="2" t="s">
        <v>7</v>
      </c>
      <c r="C3" s="2" t="str">
        <f t="shared" ref="C3:C57" si="0">+A3&amp;B3</f>
        <v>27100DENTATURA SCANALATO Z15</v>
      </c>
      <c r="D3" s="3" t="s">
        <v>8</v>
      </c>
    </row>
    <row r="4" spans="1:55" x14ac:dyDescent="0.2">
      <c r="A4" s="2" t="s">
        <v>4</v>
      </c>
      <c r="B4" s="2" t="s">
        <v>9</v>
      </c>
      <c r="C4" s="2" t="str">
        <f t="shared" si="0"/>
        <v>27100DENTATURA SPROCKET Z22</v>
      </c>
      <c r="D4" s="3" t="s">
        <v>8</v>
      </c>
    </row>
    <row r="5" spans="1:55" x14ac:dyDescent="0.2">
      <c r="A5" s="2" t="s">
        <v>10</v>
      </c>
      <c r="B5" s="2" t="s">
        <v>11</v>
      </c>
      <c r="C5" s="2" t="str">
        <f t="shared" si="0"/>
        <v>27101I RETTIFICA-EQUIL.-MARCAT. SELEZIONE</v>
      </c>
      <c r="D5" s="3" t="s">
        <v>12</v>
      </c>
    </row>
    <row r="6" spans="1:55" x14ac:dyDescent="0.2">
      <c r="A6" s="2" t="s">
        <v>10</v>
      </c>
      <c r="B6" s="2" t="s">
        <v>13</v>
      </c>
      <c r="C6" s="2" t="str">
        <f t="shared" si="0"/>
        <v>27101RETTIFICARE IN ASSE + PERNO BIELLA</v>
      </c>
      <c r="D6" s="3" t="s">
        <v>12</v>
      </c>
    </row>
    <row r="7" spans="1:55" x14ac:dyDescent="0.2">
      <c r="A7" s="2" t="s">
        <v>10</v>
      </c>
      <c r="B7" s="2" t="s">
        <v>14</v>
      </c>
      <c r="C7" s="2" t="str">
        <f t="shared" si="0"/>
        <v>27101RETTIFICARE IN ASSE+PERNO BIELLA+LAVAGG.</v>
      </c>
      <c r="D7" s="3" t="s">
        <v>12</v>
      </c>
    </row>
    <row r="8" spans="1:55" x14ac:dyDescent="0.2">
      <c r="A8" s="2" t="s">
        <v>15</v>
      </c>
      <c r="B8" s="2" t="s">
        <v>16</v>
      </c>
      <c r="C8" s="2" t="str">
        <f t="shared" si="0"/>
        <v>27102FORARE</v>
      </c>
      <c r="D8" s="3" t="s">
        <v>17</v>
      </c>
    </row>
    <row r="9" spans="1:55" x14ac:dyDescent="0.2">
      <c r="A9" s="2" t="s">
        <v>18</v>
      </c>
      <c r="B9" s="2" t="s">
        <v>19</v>
      </c>
      <c r="C9" s="2" t="str">
        <f t="shared" si="0"/>
        <v>27106DENTAR.-FRES.CAVE</v>
      </c>
      <c r="D9" s="3" t="s">
        <v>8</v>
      </c>
    </row>
    <row r="10" spans="1:55" x14ac:dyDescent="0.2">
      <c r="A10" s="2" t="s">
        <v>18</v>
      </c>
      <c r="B10" s="2" t="s">
        <v>20</v>
      </c>
      <c r="C10" s="2" t="str">
        <f t="shared" si="0"/>
        <v>27106DENTARE-FRESARE LINGUET.LAV. AB. ISOLA 1</v>
      </c>
      <c r="D10" s="3" t="s">
        <v>8</v>
      </c>
    </row>
    <row r="11" spans="1:55" x14ac:dyDescent="0.2">
      <c r="A11" s="2" t="s">
        <v>18</v>
      </c>
      <c r="B11" s="2" t="s">
        <v>21</v>
      </c>
      <c r="C11" s="2" t="str">
        <f t="shared" si="0"/>
        <v>27106DENTARE-FRESARE LINGUETTE-LAV.</v>
      </c>
      <c r="D11" s="3" t="s">
        <v>8</v>
      </c>
    </row>
    <row r="12" spans="1:55" x14ac:dyDescent="0.2">
      <c r="A12" s="2" t="s">
        <v>18</v>
      </c>
      <c r="B12" s="2" t="s">
        <v>22</v>
      </c>
      <c r="C12" s="2" t="str">
        <f t="shared" si="0"/>
        <v>27106FILETTARE M22x1,25 FRIZ./ALT. CON ROBOT</v>
      </c>
      <c r="D12" s="3" t="s">
        <v>8</v>
      </c>
    </row>
    <row r="13" spans="1:55" x14ac:dyDescent="0.2">
      <c r="A13" s="2" t="s">
        <v>18</v>
      </c>
      <c r="B13" s="2" t="s">
        <v>23</v>
      </c>
      <c r="C13" s="2" t="str">
        <f t="shared" si="0"/>
        <v>27106FORARE-MASCHIARE-SBAVARE</v>
      </c>
      <c r="D13" s="3" t="s">
        <v>8</v>
      </c>
    </row>
    <row r="14" spans="1:55" x14ac:dyDescent="0.2">
      <c r="A14" s="2" t="s">
        <v>18</v>
      </c>
      <c r="B14" s="2" t="s">
        <v>24</v>
      </c>
      <c r="C14" s="2" t="str">
        <f t="shared" si="0"/>
        <v>27106FORARE-MASCH-SBAVARE</v>
      </c>
      <c r="D14" s="2" t="s">
        <v>17</v>
      </c>
    </row>
    <row r="15" spans="1:55" x14ac:dyDescent="0.2">
      <c r="A15" s="2" t="s">
        <v>18</v>
      </c>
      <c r="B15" s="2" t="s">
        <v>25</v>
      </c>
      <c r="C15" s="2" t="str">
        <f t="shared" si="0"/>
        <v>27106INTEST. CENTR. TORNIRE FRESARE</v>
      </c>
      <c r="D15" s="2" t="s">
        <v>26</v>
      </c>
    </row>
    <row r="16" spans="1:55" x14ac:dyDescent="0.2">
      <c r="A16" s="2" t="s">
        <v>18</v>
      </c>
      <c r="B16" s="2" t="s">
        <v>27</v>
      </c>
      <c r="C16" s="2" t="str">
        <f t="shared" si="0"/>
        <v>27106INTEST.TORN. FRES.</v>
      </c>
      <c r="D16" s="2" t="s">
        <v>26</v>
      </c>
    </row>
    <row r="17" spans="1:4" x14ac:dyDescent="0.2">
      <c r="A17" s="2" t="s">
        <v>18</v>
      </c>
      <c r="B17" s="2" t="s">
        <v>28</v>
      </c>
      <c r="C17" s="2" t="str">
        <f t="shared" si="0"/>
        <v>27106LAMARE-FORARE-MASCH-SBAVARE</v>
      </c>
      <c r="D17" s="2" t="s">
        <v>17</v>
      </c>
    </row>
    <row r="18" spans="1:4" x14ac:dyDescent="0.2">
      <c r="A18" s="2" t="s">
        <v>18</v>
      </c>
      <c r="B18" s="2" t="s">
        <v>29</v>
      </c>
      <c r="C18" s="2" t="str">
        <f t="shared" si="0"/>
        <v>27106TORNITURA-FRESAT. LINGUETTE</v>
      </c>
      <c r="D18" s="3" t="s">
        <v>8</v>
      </c>
    </row>
    <row r="19" spans="1:4" x14ac:dyDescent="0.2">
      <c r="A19" s="2" t="s">
        <v>30</v>
      </c>
      <c r="B19" s="2" t="s">
        <v>31</v>
      </c>
      <c r="C19" s="2" t="str">
        <f t="shared" si="0"/>
        <v>27108ACCOPPIARE BIELLE</v>
      </c>
      <c r="D19" s="3" t="s">
        <v>32</v>
      </c>
    </row>
    <row r="20" spans="1:4" x14ac:dyDescent="0.2">
      <c r="A20" s="2" t="s">
        <v>30</v>
      </c>
      <c r="B20" s="2" t="s">
        <v>33</v>
      </c>
      <c r="C20" s="2" t="str">
        <f t="shared" si="0"/>
        <v>27108CONTROL. FLUSSAG.</v>
      </c>
      <c r="D20" s="3" t="s">
        <v>32</v>
      </c>
    </row>
    <row r="21" spans="1:4" x14ac:dyDescent="0.2">
      <c r="A21" s="2" t="s">
        <v>30</v>
      </c>
      <c r="B21" s="2" t="s">
        <v>34</v>
      </c>
      <c r="C21" s="2" t="str">
        <f t="shared" si="0"/>
        <v>27108CONTROL. FLUSSAG. MONT. TAPPI</v>
      </c>
      <c r="D21" s="3" t="s">
        <v>32</v>
      </c>
    </row>
    <row r="22" spans="1:4" x14ac:dyDescent="0.2">
      <c r="A22" s="2" t="s">
        <v>30</v>
      </c>
      <c r="B22" s="2" t="s">
        <v>35</v>
      </c>
      <c r="C22" s="2" t="str">
        <f t="shared" si="0"/>
        <v>27108CONTROLLARE DENTATURA E FILETT0</v>
      </c>
      <c r="D22" s="3" t="s">
        <v>32</v>
      </c>
    </row>
    <row r="23" spans="1:4" x14ac:dyDescent="0.2">
      <c r="A23" s="2" t="s">
        <v>30</v>
      </c>
      <c r="B23" s="2" t="s">
        <v>36</v>
      </c>
      <c r="C23" s="2" t="str">
        <f t="shared" si="0"/>
        <v>27108CONTROLLARE DENTATURA E FILETTI</v>
      </c>
      <c r="D23" s="3" t="s">
        <v>32</v>
      </c>
    </row>
    <row r="24" spans="1:4" x14ac:dyDescent="0.2">
      <c r="A24" s="2" t="s">
        <v>30</v>
      </c>
      <c r="B24" s="2" t="s">
        <v>37</v>
      </c>
      <c r="C24" s="2" t="str">
        <f t="shared" si="0"/>
        <v>27108CONTROLLARE FLUSSAGGIO</v>
      </c>
      <c r="D24" s="3" t="s">
        <v>32</v>
      </c>
    </row>
    <row r="25" spans="1:4" x14ac:dyDescent="0.2">
      <c r="A25" s="2" t="s">
        <v>30</v>
      </c>
      <c r="B25" s="2" t="s">
        <v>38</v>
      </c>
      <c r="C25" s="2" t="str">
        <f t="shared" si="0"/>
        <v>27108CONTROLLO FINALE</v>
      </c>
      <c r="D25" s="3" t="s">
        <v>32</v>
      </c>
    </row>
    <row r="26" spans="1:4" x14ac:dyDescent="0.2">
      <c r="A26" s="2" t="s">
        <v>30</v>
      </c>
      <c r="B26" s="2" t="s">
        <v>39</v>
      </c>
      <c r="C26" s="2" t="str">
        <f t="shared" si="0"/>
        <v>27108CONTROLLO FLUSSAGGIO</v>
      </c>
      <c r="D26" s="3" t="s">
        <v>32</v>
      </c>
    </row>
    <row r="27" spans="1:4" x14ac:dyDescent="0.2">
      <c r="A27" s="2" t="s">
        <v>30</v>
      </c>
      <c r="B27" s="2" t="s">
        <v>40</v>
      </c>
      <c r="C27" s="2" t="str">
        <f t="shared" si="0"/>
        <v>27108CONTROLLO VISIVO PERNI</v>
      </c>
      <c r="D27" s="3" t="s">
        <v>32</v>
      </c>
    </row>
    <row r="28" spans="1:4" x14ac:dyDescent="0.2">
      <c r="A28" s="2" t="s">
        <v>30</v>
      </c>
      <c r="B28" s="2" t="s">
        <v>41</v>
      </c>
      <c r="C28" s="2" t="str">
        <f t="shared" si="0"/>
        <v>27108MONTAGGIO TAPPI</v>
      </c>
      <c r="D28" s="3" t="s">
        <v>32</v>
      </c>
    </row>
    <row r="29" spans="1:4" x14ac:dyDescent="0.2">
      <c r="A29" s="2" t="s">
        <v>30</v>
      </c>
      <c r="B29" s="2" t="s">
        <v>42</v>
      </c>
      <c r="C29" s="2" t="str">
        <f t="shared" si="0"/>
        <v>27108MONTAGGIO TAPPI+CIANFRINARE</v>
      </c>
      <c r="D29" s="3" t="s">
        <v>32</v>
      </c>
    </row>
    <row r="30" spans="1:4" x14ac:dyDescent="0.2">
      <c r="A30" s="2" t="s">
        <v>30</v>
      </c>
      <c r="B30" s="2" t="s">
        <v>43</v>
      </c>
      <c r="C30" s="2" t="str">
        <f t="shared" si="0"/>
        <v>27108OLIATURA CON IMPIANTO</v>
      </c>
      <c r="D30" s="3" t="s">
        <v>32</v>
      </c>
    </row>
    <row r="31" spans="1:4" x14ac:dyDescent="0.2">
      <c r="A31" s="2" t="s">
        <v>30</v>
      </c>
      <c r="B31" s="2" t="s">
        <v>44</v>
      </c>
      <c r="C31" s="2" t="str">
        <f t="shared" si="0"/>
        <v>27108PIANTAGGIO INGRANAGGIO CONDUTTORE</v>
      </c>
      <c r="D31" s="3" t="s">
        <v>32</v>
      </c>
    </row>
    <row r="32" spans="1:4" x14ac:dyDescent="0.2">
      <c r="A32" s="2" t="s">
        <v>45</v>
      </c>
      <c r="B32" s="2" t="s">
        <v>46</v>
      </c>
      <c r="C32" s="2" t="str">
        <f t="shared" si="0"/>
        <v>27111LAPPARE-LAVARE</v>
      </c>
      <c r="D32" s="2" t="s">
        <v>47</v>
      </c>
    </row>
    <row r="33" spans="1:4" x14ac:dyDescent="0.2">
      <c r="A33" s="2" t="s">
        <v>45</v>
      </c>
      <c r="B33" s="2" t="s">
        <v>48</v>
      </c>
      <c r="C33" s="2" t="str">
        <f t="shared" si="0"/>
        <v>27111LAPPARE-LAVARE-ZEISS</v>
      </c>
      <c r="D33" s="2" t="s">
        <v>47</v>
      </c>
    </row>
    <row r="34" spans="1:4" x14ac:dyDescent="0.2">
      <c r="A34" s="2" t="s">
        <v>45</v>
      </c>
      <c r="B34" s="2" t="s">
        <v>49</v>
      </c>
      <c r="C34" s="2" t="str">
        <f t="shared" si="0"/>
        <v>27111LAVAGGIO-CONTROLLO CON ZEISS</v>
      </c>
      <c r="D34" s="2" t="s">
        <v>47</v>
      </c>
    </row>
    <row r="35" spans="1:4" x14ac:dyDescent="0.2">
      <c r="A35" s="2" t="s">
        <v>45</v>
      </c>
      <c r="B35" s="2" t="s">
        <v>50</v>
      </c>
      <c r="C35" s="2" t="str">
        <f t="shared" si="0"/>
        <v>27111LAVAGGIO-CONTROLLO CON ZEISS IN ABB</v>
      </c>
      <c r="D35" s="2" t="s">
        <v>47</v>
      </c>
    </row>
    <row r="36" spans="1:4" x14ac:dyDescent="0.2">
      <c r="A36" s="2" t="s">
        <v>45</v>
      </c>
      <c r="B36" s="2" t="s">
        <v>51</v>
      </c>
      <c r="C36" s="2" t="str">
        <f t="shared" si="0"/>
        <v>27111LAVAGGIO-CONTROLLO CON ZEISS IN ABBIN.</v>
      </c>
      <c r="D36" s="2" t="s">
        <v>47</v>
      </c>
    </row>
    <row r="37" spans="1:4" x14ac:dyDescent="0.2">
      <c r="A37" s="2" t="s">
        <v>45</v>
      </c>
      <c r="B37" s="2" t="s">
        <v>52</v>
      </c>
      <c r="C37" s="2" t="str">
        <f t="shared" si="0"/>
        <v>27111LAVAGGIO-CONTROLLO ZEISS</v>
      </c>
      <c r="D37" s="2" t="s">
        <v>47</v>
      </c>
    </row>
    <row r="38" spans="1:4" x14ac:dyDescent="0.2">
      <c r="A38" s="2" t="s">
        <v>45</v>
      </c>
      <c r="B38" s="2" t="s">
        <v>53</v>
      </c>
      <c r="C38" s="2" t="str">
        <f t="shared" si="0"/>
        <v>27111PRIMA RETTIFICA-EQUILIBRATURA</v>
      </c>
      <c r="D38" s="2" t="s">
        <v>54</v>
      </c>
    </row>
    <row r="39" spans="1:4" x14ac:dyDescent="0.2">
      <c r="A39" s="2" t="s">
        <v>45</v>
      </c>
      <c r="B39" s="2" t="s">
        <v>55</v>
      </c>
      <c r="C39" s="2" t="str">
        <f t="shared" si="0"/>
        <v>27111RETTIFICA</v>
      </c>
      <c r="D39" s="2" t="s">
        <v>54</v>
      </c>
    </row>
    <row r="40" spans="1:4" x14ac:dyDescent="0.2">
      <c r="A40" s="2" t="s">
        <v>45</v>
      </c>
      <c r="B40" s="2" t="s">
        <v>56</v>
      </c>
      <c r="C40" s="2" t="str">
        <f t="shared" si="0"/>
        <v>27111RETTIFICA-EQUILIBR.-RACCORDAT.</v>
      </c>
      <c r="D40" s="2" t="s">
        <v>54</v>
      </c>
    </row>
    <row r="41" spans="1:4" x14ac:dyDescent="0.2">
      <c r="A41" s="2" t="s">
        <v>45</v>
      </c>
      <c r="B41" s="2" t="s">
        <v>57</v>
      </c>
      <c r="C41" s="2" t="str">
        <f t="shared" si="0"/>
        <v>27111SECONDA RETTIFICA IN ABBIN.</v>
      </c>
      <c r="D41" s="2" t="s">
        <v>54</v>
      </c>
    </row>
    <row r="42" spans="1:4" x14ac:dyDescent="0.2">
      <c r="A42" s="2" t="s">
        <v>58</v>
      </c>
      <c r="B42" s="2" t="s">
        <v>43</v>
      </c>
      <c r="C42" s="2" t="str">
        <f t="shared" si="0"/>
        <v>27156OLIATURA CON IMPIANTO</v>
      </c>
      <c r="D42" s="2" t="s">
        <v>32</v>
      </c>
    </row>
    <row r="43" spans="1:4" x14ac:dyDescent="0.2">
      <c r="A43" s="2" t="s">
        <v>59</v>
      </c>
      <c r="B43" s="2" t="s">
        <v>60</v>
      </c>
      <c r="C43" s="2" t="str">
        <f t="shared" si="0"/>
        <v>29206LAVARE-STABILIZZARE-LAVARE</v>
      </c>
      <c r="D43" s="2" t="s">
        <v>61</v>
      </c>
    </row>
    <row r="44" spans="1:4" x14ac:dyDescent="0.2">
      <c r="A44" s="2" t="s">
        <v>59</v>
      </c>
      <c r="B44" s="2" t="s">
        <v>62</v>
      </c>
      <c r="C44" s="2" t="str">
        <f t="shared" si="0"/>
        <v>29206STABILIZZARE</v>
      </c>
      <c r="D44" s="2" t="s">
        <v>61</v>
      </c>
    </row>
    <row r="45" spans="1:4" x14ac:dyDescent="0.2">
      <c r="A45" s="2" t="s">
        <v>63</v>
      </c>
      <c r="B45" s="2" t="s">
        <v>64</v>
      </c>
      <c r="C45" s="2" t="str">
        <f t="shared" si="0"/>
        <v>29403VIBROFINITURA CON MONT/SMONT. 2 TAPPI</v>
      </c>
      <c r="D45" s="2" t="s">
        <v>65</v>
      </c>
    </row>
    <row r="46" spans="1:4" x14ac:dyDescent="0.2">
      <c r="A46" s="2" t="s">
        <v>63</v>
      </c>
      <c r="B46" s="2" t="s">
        <v>66</v>
      </c>
      <c r="C46" s="2" t="str">
        <f t="shared" si="0"/>
        <v>29403VIBROFINITURA IN ROSLER</v>
      </c>
      <c r="D46" s="2" t="s">
        <v>65</v>
      </c>
    </row>
    <row r="47" spans="1:4" x14ac:dyDescent="0.2">
      <c r="A47" s="2" t="s">
        <v>67</v>
      </c>
      <c r="B47" s="2" t="s">
        <v>68</v>
      </c>
      <c r="C47" s="2" t="str">
        <f t="shared" si="0"/>
        <v>29600LAVAGGIO CONDOTTI OLIO</v>
      </c>
      <c r="D47" s="3" t="s">
        <v>69</v>
      </c>
    </row>
    <row r="48" spans="1:4" x14ac:dyDescent="0.2">
      <c r="A48" s="2" t="s">
        <v>67</v>
      </c>
      <c r="B48" s="2" t="s">
        <v>70</v>
      </c>
      <c r="C48" s="2" t="str">
        <f t="shared" si="0"/>
        <v>29600LAVARE CONDOTTI OLIO</v>
      </c>
      <c r="D48" s="3" t="s">
        <v>69</v>
      </c>
    </row>
    <row r="49" spans="1:4" x14ac:dyDescent="0.2">
      <c r="A49" s="2" t="s">
        <v>67</v>
      </c>
      <c r="B49" s="2" t="s">
        <v>43</v>
      </c>
      <c r="C49" s="2" t="str">
        <f t="shared" si="0"/>
        <v>29600OLIATURA CON IMPIANTO</v>
      </c>
      <c r="D49" s="3" t="s">
        <v>32</v>
      </c>
    </row>
    <row r="50" spans="1:4" x14ac:dyDescent="0.2">
      <c r="A50" s="2" t="s">
        <v>71</v>
      </c>
      <c r="B50" s="2" t="s">
        <v>72</v>
      </c>
      <c r="C50" s="2" t="str">
        <f t="shared" si="0"/>
        <v>29602CONTROLLARE INCRINATURE AL 100%</v>
      </c>
      <c r="D50" s="3" t="s">
        <v>73</v>
      </c>
    </row>
    <row r="51" spans="1:4" x14ac:dyDescent="0.2">
      <c r="A51" s="2" t="s">
        <v>74</v>
      </c>
      <c r="B51" s="2" t="s">
        <v>75</v>
      </c>
      <c r="C51" s="2" t="str">
        <f t="shared" si="0"/>
        <v>29610LAVARE PRE STABILIZZAZIONE</v>
      </c>
      <c r="D51" s="2" t="s">
        <v>61</v>
      </c>
    </row>
    <row r="52" spans="1:4" x14ac:dyDescent="0.2">
      <c r="A52" s="2" t="s">
        <v>76</v>
      </c>
      <c r="B52" s="2" t="s">
        <v>77</v>
      </c>
      <c r="C52" s="2" t="str">
        <f t="shared" si="0"/>
        <v>29613SBAVARE-CONTROLLARE</v>
      </c>
      <c r="D52" s="2" t="s">
        <v>78</v>
      </c>
    </row>
    <row r="53" spans="1:4" x14ac:dyDescent="0.2">
      <c r="A53" s="2" t="s">
        <v>79</v>
      </c>
      <c r="B53" s="2" t="s">
        <v>80</v>
      </c>
      <c r="C53" s="2" t="str">
        <f t="shared" si="0"/>
        <v>50000CONTROLLI CQ&amp;M</v>
      </c>
      <c r="D53" s="2" t="s">
        <v>81</v>
      </c>
    </row>
    <row r="54" spans="1:4" x14ac:dyDescent="0.2">
      <c r="A54" s="2" t="s">
        <v>82</v>
      </c>
      <c r="B54" s="2" t="s">
        <v>83</v>
      </c>
      <c r="C54" s="2" t="str">
        <f t="shared" si="0"/>
        <v>99999NITRURAZIONE</v>
      </c>
      <c r="D54" s="3" t="s">
        <v>84</v>
      </c>
    </row>
    <row r="55" spans="1:4" x14ac:dyDescent="0.2">
      <c r="A55" s="2" t="s">
        <v>82</v>
      </c>
      <c r="B55" s="2" t="s">
        <v>85</v>
      </c>
      <c r="C55" s="2" t="str">
        <f t="shared" si="0"/>
        <v>99999NITRURAZIONE GASSOSA (ESTERNA)</v>
      </c>
      <c r="D55" s="3" t="s">
        <v>84</v>
      </c>
    </row>
    <row r="56" spans="1:4" x14ac:dyDescent="0.2">
      <c r="A56" s="2" t="s">
        <v>82</v>
      </c>
      <c r="B56" s="2" t="s">
        <v>86</v>
      </c>
      <c r="C56" s="2" t="str">
        <f t="shared" si="0"/>
        <v>99999PROTEZIONE+NITRURAZ.+RIMUOV.PROTEZ( EST)</v>
      </c>
      <c r="D56" s="3" t="s">
        <v>84</v>
      </c>
    </row>
    <row r="57" spans="1:4" x14ac:dyDescent="0.2">
      <c r="A57" s="2" t="s">
        <v>87</v>
      </c>
      <c r="B57" s="2" t="s">
        <v>88</v>
      </c>
      <c r="C57" s="2" t="str">
        <f t="shared" si="0"/>
        <v>COSTOCOSTI FISSI</v>
      </c>
      <c r="D57" s="2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Codifica Isole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Galimberti</dc:creator>
  <cp:lastModifiedBy>Marcello Galimberti</cp:lastModifiedBy>
  <dcterms:created xsi:type="dcterms:W3CDTF">2023-11-14T16:13:10Z</dcterms:created>
  <dcterms:modified xsi:type="dcterms:W3CDTF">2023-11-14T16:13:30Z</dcterms:modified>
</cp:coreProperties>
</file>