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\Documents\Esp_Desenv_MOBI_UFPR\Disciplinas\Dicp.08 - jdjdj\trabalho\"/>
    </mc:Choice>
  </mc:AlternateContent>
  <bookViews>
    <workbookView xWindow="0" yWindow="0" windowWidth="20490" windowHeight="8445"/>
  </bookViews>
  <sheets>
    <sheet name="Plan1" sheetId="1" r:id="rId1"/>
    <sheet name="Faberson" sheetId="3" r:id="rId2"/>
    <sheet name="Felipe" sheetId="4" r:id="rId3"/>
    <sheet name="Marcelo" sheetId="5" r:id="rId4"/>
    <sheet name="Eduard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C4" i="5"/>
  <c r="C4" i="4"/>
  <c r="C5" i="3"/>
  <c r="C3" i="2"/>
</calcChain>
</file>

<file path=xl/sharedStrings.xml><?xml version="1.0" encoding="utf-8"?>
<sst xmlns="http://schemas.openxmlformats.org/spreadsheetml/2006/main" count="31" uniqueCount="12">
  <si>
    <t>Relatori de Atividades</t>
  </si>
  <si>
    <t>Marcelo</t>
  </si>
  <si>
    <t>Horas</t>
  </si>
  <si>
    <t>Atividade</t>
  </si>
  <si>
    <t xml:space="preserve">Eduard </t>
  </si>
  <si>
    <t>Diagramas de Estados Caso de Uso 2</t>
  </si>
  <si>
    <t>Felipe</t>
  </si>
  <si>
    <t>Faberson</t>
  </si>
  <si>
    <t>Relatorio</t>
  </si>
  <si>
    <t>Para implementação da atividade, foi feito uma analise em ferencias de diagramas de Estados para execução da atividade.</t>
  </si>
  <si>
    <t>Relatorio Detalhado de Atividades</t>
  </si>
  <si>
    <t>Total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</si>
</sst>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1" fillId="0" borderId="0" xfId="0" applyFont="1" applyBorder="1" applyAlignment="1">
      <alignment wrapText="1"/>
    </xf>
    <xf numFmtId="0" fontId="1" fillId="2" borderId="8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left" vertical="top" wrapText="1"/>
    </xf>
    <xf numFmtId="20" fontId="1" fillId="0" borderId="10" xfId="0" applyNumberFormat="1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20" fontId="0" fillId="0" borderId="2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left"/>
    </xf>
    <xf numFmtId="20" fontId="0" fillId="0" borderId="6" xfId="0" applyNumberForma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2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wrapText="1"/>
    </xf>
    <xf numFmtId="0" fontId="2" fillId="0" borderId="10" xfId="0" applyFont="1" applyBorder="1" applyAlignment="1">
      <alignment wrapText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numFmt numFmtId="25" formatCode="h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Plan1!$B$3</c:f>
              <c:strCache>
                <c:ptCount val="1"/>
                <c:pt idx="0">
                  <c:v>Horas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Plan1!$A$4:$A$7</c:f>
              <c:strCache>
                <c:ptCount val="4"/>
                <c:pt idx="0">
                  <c:v>Eduard </c:v>
                </c:pt>
                <c:pt idx="1">
                  <c:v>Faberson</c:v>
                </c:pt>
                <c:pt idx="2">
                  <c:v>Felipe</c:v>
                </c:pt>
                <c:pt idx="3">
                  <c:v>Marcelo</c:v>
                </c:pt>
              </c:strCache>
            </c:strRef>
          </c:cat>
          <c:val>
            <c:numRef>
              <c:f>Plan1!$B$4:$B$7</c:f>
              <c:numCache>
                <c:formatCode>h:mm</c:formatCode>
                <c:ptCount val="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rcelo!A1"/><Relationship Id="rId2" Type="http://schemas.openxmlformats.org/officeDocument/2006/relationships/hyperlink" Target="#Felipe!A1"/><Relationship Id="rId1" Type="http://schemas.openxmlformats.org/officeDocument/2006/relationships/hyperlink" Target="#Eduard!A1"/><Relationship Id="rId6" Type="http://schemas.openxmlformats.org/officeDocument/2006/relationships/chart" Target="../charts/chart1.xml"/><Relationship Id="rId5" Type="http://schemas.openxmlformats.org/officeDocument/2006/relationships/image" Target="../media/image1.jpg"/><Relationship Id="rId4" Type="http://schemas.openxmlformats.org/officeDocument/2006/relationships/hyperlink" Target="#Fabers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3</xdr:row>
      <xdr:rowOff>28575</xdr:rowOff>
    </xdr:from>
    <xdr:to>
      <xdr:col>0</xdr:col>
      <xdr:colOff>2209800</xdr:colOff>
      <xdr:row>3</xdr:row>
      <xdr:rowOff>361950</xdr:rowOff>
    </xdr:to>
    <xdr:sp macro="" textlink="">
      <xdr:nvSpPr>
        <xdr:cNvPr id="7" name="Retângulo de cantos arredondados 6">
          <a:hlinkClick xmlns:r="http://schemas.openxmlformats.org/officeDocument/2006/relationships" r:id="rId1"/>
        </xdr:cNvPr>
        <xdr:cNvSpPr/>
      </xdr:nvSpPr>
      <xdr:spPr>
        <a:xfrm>
          <a:off x="1447800" y="409575"/>
          <a:ext cx="762000" cy="3333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Relatorio</a:t>
          </a:r>
        </a:p>
      </xdr:txBody>
    </xdr:sp>
    <xdr:clientData/>
  </xdr:twoCellAnchor>
  <xdr:twoCellAnchor>
    <xdr:from>
      <xdr:col>0</xdr:col>
      <xdr:colOff>1447800</xdr:colOff>
      <xdr:row>5</xdr:row>
      <xdr:rowOff>28575</xdr:rowOff>
    </xdr:from>
    <xdr:to>
      <xdr:col>0</xdr:col>
      <xdr:colOff>2209800</xdr:colOff>
      <xdr:row>5</xdr:row>
      <xdr:rowOff>361950</xdr:rowOff>
    </xdr:to>
    <xdr:sp macro="" textlink="">
      <xdr:nvSpPr>
        <xdr:cNvPr id="8" name="Retângulo de cantos arredondados 7">
          <a:hlinkClick xmlns:r="http://schemas.openxmlformats.org/officeDocument/2006/relationships" r:id="rId2"/>
        </xdr:cNvPr>
        <xdr:cNvSpPr/>
      </xdr:nvSpPr>
      <xdr:spPr>
        <a:xfrm>
          <a:off x="1447800" y="409575"/>
          <a:ext cx="762000" cy="3333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Relatorio</a:t>
          </a:r>
        </a:p>
      </xdr:txBody>
    </xdr:sp>
    <xdr:clientData/>
  </xdr:twoCellAnchor>
  <xdr:twoCellAnchor>
    <xdr:from>
      <xdr:col>0</xdr:col>
      <xdr:colOff>1447800</xdr:colOff>
      <xdr:row>6</xdr:row>
      <xdr:rowOff>28575</xdr:rowOff>
    </xdr:from>
    <xdr:to>
      <xdr:col>0</xdr:col>
      <xdr:colOff>2209800</xdr:colOff>
      <xdr:row>6</xdr:row>
      <xdr:rowOff>361950</xdr:rowOff>
    </xdr:to>
    <xdr:sp macro="" textlink="">
      <xdr:nvSpPr>
        <xdr:cNvPr id="9" name="Retângulo de cantos arredondados 8">
          <a:hlinkClick xmlns:r="http://schemas.openxmlformats.org/officeDocument/2006/relationships" r:id="rId3"/>
        </xdr:cNvPr>
        <xdr:cNvSpPr/>
      </xdr:nvSpPr>
      <xdr:spPr>
        <a:xfrm>
          <a:off x="1447800" y="409575"/>
          <a:ext cx="762000" cy="3333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Relatorio</a:t>
          </a:r>
        </a:p>
      </xdr:txBody>
    </xdr:sp>
    <xdr:clientData/>
  </xdr:twoCellAnchor>
  <xdr:twoCellAnchor>
    <xdr:from>
      <xdr:col>0</xdr:col>
      <xdr:colOff>1447800</xdr:colOff>
      <xdr:row>4</xdr:row>
      <xdr:rowOff>28575</xdr:rowOff>
    </xdr:from>
    <xdr:to>
      <xdr:col>0</xdr:col>
      <xdr:colOff>2209800</xdr:colOff>
      <xdr:row>4</xdr:row>
      <xdr:rowOff>361950</xdr:rowOff>
    </xdr:to>
    <xdr:sp macro="" textlink="">
      <xdr:nvSpPr>
        <xdr:cNvPr id="10" name="Retângulo de cantos arredondados 9">
          <a:hlinkClick xmlns:r="http://schemas.openxmlformats.org/officeDocument/2006/relationships" r:id="rId4"/>
        </xdr:cNvPr>
        <xdr:cNvSpPr/>
      </xdr:nvSpPr>
      <xdr:spPr>
        <a:xfrm>
          <a:off x="1447800" y="409575"/>
          <a:ext cx="762000" cy="3333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Relatorio</a:t>
          </a:r>
        </a:p>
      </xdr:txBody>
    </xdr:sp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1323975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323975" cy="32385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6</xdr:col>
      <xdr:colOff>19050</xdr:colOff>
      <xdr:row>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ela7" displayName="Tabela7" ref="A3:B7" totalsRowShown="0" headerRowDxfId="40" dataDxfId="39" tableBorderDxfId="38">
  <sortState ref="A4:A7">
    <sortCondition ref="A1"/>
  </sortState>
  <tableColumns count="2">
    <tableColumn id="1" name="Relatori de Atividades" dataDxfId="37"/>
    <tableColumn id="4" name="Horas" dataDxfId="36">
      <calculatedColumnFormula>Tabela819[[#Totals],[Horas]]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5" name="Tabela816" displayName="Tabela816" ref="A1:C5" totalsRowCount="1" headerRowDxfId="35" dataDxfId="34" tableBorderDxfId="33">
  <autoFilter ref="A1:C4"/>
  <tableColumns count="3">
    <tableColumn id="1" name="Atividade" totalsRowLabel="Total de Horas" dataDxfId="32" totalsRowDxfId="2"/>
    <tableColumn id="2" name="Relatorio" dataDxfId="31" totalsRowDxfId="1"/>
    <tableColumn id="3" name="Horas" totalsRowFunction="custom" dataDxfId="30" totalsRowDxfId="0">
      <totalsRowFormula>SUM(Tabela816[Horas])</totalsRow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7" name="Tabela818" displayName="Tabela818" ref="A1:C4" totalsRowCount="1" headerRowDxfId="29" dataDxfId="28" tableBorderDxfId="27">
  <autoFilter ref="A1:C3"/>
  <tableColumns count="3">
    <tableColumn id="1" name="Atividade" totalsRowLabel="Total de Horas" dataDxfId="26" totalsRowDxfId="25"/>
    <tableColumn id="2" name="Relatorio" dataDxfId="24" totalsRowDxfId="23"/>
    <tableColumn id="3" name="Horas" totalsRowFunction="custom" dataDxfId="22" totalsRowDxfId="21">
      <totalsRowFormula>SUM(Tabela818[Horas])</totalsRow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8" name="Tabela819" displayName="Tabela819" ref="A1:C4" totalsRowCount="1" headerRowDxfId="20" dataDxfId="19" tableBorderDxfId="18">
  <autoFilter ref="A1:C3"/>
  <tableColumns count="3">
    <tableColumn id="1" name="Atividade" totalsRowLabel="Total de Horas" dataDxfId="17" totalsRowDxfId="16"/>
    <tableColumn id="2" name="Relatorio" dataDxfId="15" totalsRowDxfId="14"/>
    <tableColumn id="3" name="Horas" totalsRowFunction="custom" dataDxfId="13" totalsRowDxfId="12">
      <totalsRowFormula>SUM(Tabela819[Horas])</totalsRow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8" name="Tabela8" displayName="Tabela8" ref="A1:C3" totalsRowCount="1" headerRowDxfId="11" dataDxfId="10" tableBorderDxfId="9">
  <autoFilter ref="A1:C2"/>
  <tableColumns count="3">
    <tableColumn id="1" name="Atividade" totalsRowLabel="Total de Horas" dataDxfId="8" totalsRowDxfId="7"/>
    <tableColumn id="2" name="Relatorio" dataDxfId="6" totalsRowDxfId="5"/>
    <tableColumn id="3" name="Horas" totalsRowFunction="custom" dataDxfId="4" totalsRowDxfId="3">
      <totalsRowFormula>SUM(Tabela8[Horas])</totalsRow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workbookViewId="0">
      <selection activeCell="I7" sqref="I7"/>
    </sheetView>
  </sheetViews>
  <sheetFormatPr defaultRowHeight="15" x14ac:dyDescent="0.25"/>
  <cols>
    <col min="1" max="1" width="33.42578125" customWidth="1"/>
    <col min="2" max="2" width="7.42578125" style="1" customWidth="1"/>
    <col min="3" max="3" width="8.7109375" style="1" bestFit="1" customWidth="1"/>
    <col min="4" max="4" width="33.140625" bestFit="1" customWidth="1"/>
    <col min="5" max="5" width="15.85546875" bestFit="1" customWidth="1"/>
    <col min="6" max="6" width="12.140625" customWidth="1"/>
    <col min="7" max="7" width="8.5703125" customWidth="1"/>
  </cols>
  <sheetData>
    <row r="1" spans="1:5" ht="30" customHeight="1" x14ac:dyDescent="0.25">
      <c r="A1" s="15" t="s">
        <v>10</v>
      </c>
      <c r="B1" s="16"/>
      <c r="C1"/>
    </row>
    <row r="2" spans="1:5" ht="30" customHeight="1" thickBot="1" x14ac:dyDescent="0.3">
      <c r="A2" s="17"/>
      <c r="B2" s="18"/>
      <c r="C2"/>
    </row>
    <row r="3" spans="1:5" ht="30" customHeight="1" x14ac:dyDescent="0.25">
      <c r="A3" s="7" t="s">
        <v>0</v>
      </c>
      <c r="B3" s="12" t="s">
        <v>2</v>
      </c>
      <c r="C3"/>
    </row>
    <row r="4" spans="1:5" ht="30" customHeight="1" x14ac:dyDescent="0.25">
      <c r="A4" s="5" t="s">
        <v>4</v>
      </c>
      <c r="B4" s="13">
        <f>Tabela819[[#Totals],[Horas]]</f>
        <v>0.41666666666666669</v>
      </c>
      <c r="C4"/>
    </row>
    <row r="5" spans="1:5" ht="30" customHeight="1" x14ac:dyDescent="0.25">
      <c r="A5" s="5" t="s">
        <v>7</v>
      </c>
      <c r="B5" s="13">
        <f>Tabela819[[#Totals],[Horas]]</f>
        <v>0.41666666666666669</v>
      </c>
      <c r="C5"/>
    </row>
    <row r="6" spans="1:5" ht="30" customHeight="1" x14ac:dyDescent="0.25">
      <c r="A6" s="5" t="s">
        <v>6</v>
      </c>
      <c r="B6" s="13">
        <f>Tabela819[[#Totals],[Horas]]</f>
        <v>0.41666666666666669</v>
      </c>
      <c r="C6"/>
    </row>
    <row r="7" spans="1:5" ht="30" customHeight="1" thickBot="1" x14ac:dyDescent="0.3">
      <c r="A7" s="6" t="s">
        <v>1</v>
      </c>
      <c r="B7" s="14">
        <f>Tabela819[[#Totals],[Horas]]</f>
        <v>0.41666666666666669</v>
      </c>
      <c r="C7"/>
    </row>
    <row r="8" spans="1:5" ht="30" customHeight="1" x14ac:dyDescent="0.25">
      <c r="C8"/>
    </row>
    <row r="9" spans="1:5" ht="30" customHeight="1" x14ac:dyDescent="0.25">
      <c r="C9"/>
    </row>
    <row r="10" spans="1:5" ht="30" customHeight="1" x14ac:dyDescent="0.25">
      <c r="E10" s="1"/>
    </row>
    <row r="11" spans="1:5" ht="30" customHeight="1" x14ac:dyDescent="0.25">
      <c r="E11" s="1"/>
    </row>
    <row r="12" spans="1:5" ht="30" customHeight="1" x14ac:dyDescent="0.25"/>
    <row r="13" spans="1:5" ht="30" customHeight="1" x14ac:dyDescent="0.25"/>
    <row r="14" spans="1:5" ht="30" customHeight="1" x14ac:dyDescent="0.25"/>
    <row r="15" spans="1:5" ht="30" customHeight="1" x14ac:dyDescent="0.25"/>
    <row r="16" spans="1: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A4" sqref="A4"/>
    </sheetView>
  </sheetViews>
  <sheetFormatPr defaultRowHeight="15" x14ac:dyDescent="0.25"/>
  <cols>
    <col min="1" max="1" width="50.7109375" customWidth="1"/>
    <col min="2" max="2" width="100.7109375" customWidth="1"/>
    <col min="3" max="3" width="14.85546875" bestFit="1" customWidth="1"/>
  </cols>
  <sheetData>
    <row r="1" spans="1:3" ht="15.75" x14ac:dyDescent="0.25">
      <c r="A1" s="2" t="s">
        <v>3</v>
      </c>
      <c r="B1" s="2" t="s">
        <v>8</v>
      </c>
      <c r="C1" s="2" t="s">
        <v>2</v>
      </c>
    </row>
    <row r="2" spans="1:3" ht="50.1" customHeight="1" x14ac:dyDescent="0.25">
      <c r="A2" s="3" t="s">
        <v>5</v>
      </c>
      <c r="B2" s="4" t="s">
        <v>9</v>
      </c>
      <c r="C2" s="10">
        <v>0.41666666666666669</v>
      </c>
    </row>
    <row r="3" spans="1:3" ht="15.75" x14ac:dyDescent="0.25">
      <c r="A3" s="8"/>
      <c r="B3" s="9"/>
      <c r="C3" s="10">
        <v>0.16666666666666666</v>
      </c>
    </row>
    <row r="4" spans="1:3" ht="15.75" x14ac:dyDescent="0.25">
      <c r="A4" s="19"/>
      <c r="B4" s="20"/>
      <c r="C4" s="22"/>
    </row>
    <row r="5" spans="1:3" ht="15.75" x14ac:dyDescent="0.25">
      <c r="A5" s="19" t="s">
        <v>11</v>
      </c>
      <c r="B5" s="20"/>
      <c r="C5" s="21">
        <f>SUM(Tabela816[Horas])</f>
        <v>0.58333333333333337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A3" sqref="A3"/>
    </sheetView>
  </sheetViews>
  <sheetFormatPr defaultRowHeight="15" x14ac:dyDescent="0.25"/>
  <cols>
    <col min="1" max="1" width="50.7109375" customWidth="1"/>
    <col min="2" max="2" width="100.7109375" customWidth="1"/>
    <col min="3" max="3" width="14.85546875" bestFit="1" customWidth="1"/>
  </cols>
  <sheetData>
    <row r="1" spans="1:3" ht="15.75" x14ac:dyDescent="0.25">
      <c r="A1" s="2" t="s">
        <v>3</v>
      </c>
      <c r="B1" s="2" t="s">
        <v>8</v>
      </c>
      <c r="C1" s="2" t="s">
        <v>2</v>
      </c>
    </row>
    <row r="2" spans="1:3" ht="30" x14ac:dyDescent="0.25">
      <c r="A2" s="3" t="s">
        <v>5</v>
      </c>
      <c r="B2" s="4" t="s">
        <v>9</v>
      </c>
      <c r="C2" s="10">
        <v>0.41666666666666669</v>
      </c>
    </row>
    <row r="3" spans="1:3" ht="15.75" x14ac:dyDescent="0.25">
      <c r="A3" s="8"/>
      <c r="B3" s="9"/>
      <c r="C3" s="10"/>
    </row>
    <row r="4" spans="1:3" ht="15.75" x14ac:dyDescent="0.25">
      <c r="A4" s="8" t="s">
        <v>11</v>
      </c>
      <c r="B4" s="9"/>
      <c r="C4" s="11">
        <f>SUM(Tabela818[Horas])</f>
        <v>0.41666666666666669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B21" sqref="B21"/>
    </sheetView>
  </sheetViews>
  <sheetFormatPr defaultRowHeight="15" x14ac:dyDescent="0.25"/>
  <cols>
    <col min="1" max="1" width="50.7109375" customWidth="1"/>
    <col min="2" max="2" width="100.7109375" customWidth="1"/>
    <col min="3" max="3" width="14.85546875" bestFit="1" customWidth="1"/>
  </cols>
  <sheetData>
    <row r="1" spans="1:3" ht="15.75" x14ac:dyDescent="0.25">
      <c r="A1" s="2" t="s">
        <v>3</v>
      </c>
      <c r="B1" s="2" t="s">
        <v>8</v>
      </c>
      <c r="C1" s="2" t="s">
        <v>2</v>
      </c>
    </row>
    <row r="2" spans="1:3" ht="30" x14ac:dyDescent="0.25">
      <c r="A2" s="3" t="s">
        <v>5</v>
      </c>
      <c r="B2" s="4" t="s">
        <v>9</v>
      </c>
      <c r="C2" s="10">
        <v>0.41666666666666669</v>
      </c>
    </row>
    <row r="3" spans="1:3" ht="15.75" x14ac:dyDescent="0.25">
      <c r="A3" s="8"/>
      <c r="B3" s="9"/>
      <c r="C3" s="10"/>
    </row>
    <row r="4" spans="1:3" ht="15.75" x14ac:dyDescent="0.25">
      <c r="A4" s="8" t="s">
        <v>11</v>
      </c>
      <c r="B4" s="9"/>
      <c r="C4" s="11">
        <f>SUM(Tabela819[Horas])</f>
        <v>0.41666666666666669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/>
  </sheetViews>
  <sheetFormatPr defaultRowHeight="15" x14ac:dyDescent="0.25"/>
  <cols>
    <col min="1" max="1" width="50.7109375" customWidth="1"/>
    <col min="2" max="2" width="100.7109375" customWidth="1"/>
    <col min="3" max="3" width="14.85546875" bestFit="1" customWidth="1"/>
  </cols>
  <sheetData>
    <row r="1" spans="1:3" ht="30" customHeight="1" x14ac:dyDescent="0.25">
      <c r="A1" s="2" t="s">
        <v>3</v>
      </c>
      <c r="B1" s="2" t="s">
        <v>8</v>
      </c>
      <c r="C1" s="2" t="s">
        <v>2</v>
      </c>
    </row>
    <row r="2" spans="1:3" ht="50.1" customHeight="1" x14ac:dyDescent="0.25">
      <c r="A2" s="3" t="s">
        <v>5</v>
      </c>
      <c r="B2" s="4" t="s">
        <v>9</v>
      </c>
      <c r="C2" s="10">
        <v>0.41666666666666669</v>
      </c>
    </row>
    <row r="3" spans="1:3" ht="15.75" x14ac:dyDescent="0.25">
      <c r="A3" s="8" t="s">
        <v>11</v>
      </c>
      <c r="B3" s="9"/>
      <c r="C3" s="11">
        <f>SUM(Tabela8[Horas])</f>
        <v>0.41666666666666669</v>
      </c>
    </row>
    <row r="4" spans="1:3" ht="15.75" x14ac:dyDescent="0.25">
      <c r="C4" s="10"/>
    </row>
    <row r="5" spans="1:3" ht="15.75" x14ac:dyDescent="0.25">
      <c r="C5" s="10"/>
    </row>
    <row r="6" spans="1:3" ht="15.75" x14ac:dyDescent="0.25">
      <c r="C6" s="10"/>
    </row>
    <row r="7" spans="1:3" ht="15.75" x14ac:dyDescent="0.25">
      <c r="C7" s="10"/>
    </row>
    <row r="8" spans="1:3" ht="15.75" x14ac:dyDescent="0.25">
      <c r="C8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Faberson</vt:lpstr>
      <vt:lpstr>Felipe</vt:lpstr>
      <vt:lpstr>Marcelo</vt:lpstr>
      <vt:lpstr>Eduard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2019-10-07T12:21:03Z</dcterms:created>
  <dcterms:modified xsi:type="dcterms:W3CDTF">2019-10-11T22:45:45Z</dcterms:modified>
</cp:coreProperties>
</file>