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arva\Documents\codigos\python_scripts\codigos_aleatorios\escala_plantão\"/>
    </mc:Choice>
  </mc:AlternateContent>
  <xr:revisionPtr revIDLastSave="0" documentId="13_ncr:1_{73293D8B-E63F-4EE3-AE83-A9810270D95C}" xr6:coauthVersionLast="46" xr6:coauthVersionMax="46" xr10:uidLastSave="{00000000-0000-0000-0000-000000000000}"/>
  <bookViews>
    <workbookView xWindow="-120" yWindow="-120" windowWidth="20730" windowHeight="11310" firstSheet="2" activeTab="5" xr2:uid="{00000000-000D-0000-FFFF-FFFF00000000}"/>
  </bookViews>
  <sheets>
    <sheet name="Inicio" sheetId="1" r:id="rId1"/>
    <sheet name="Instruções" sheetId="2" r:id="rId2"/>
    <sheet name="Dados_gerais" sheetId="3" r:id="rId3"/>
    <sheet name="Guia_do_médico" sheetId="4" r:id="rId4"/>
    <sheet name="Medicos_diarista" sheetId="5" r:id="rId5"/>
    <sheet name="Medicos_noturno" sheetId="6" r:id="rId6"/>
    <sheet name="Dados_medicos" sheetId="7" r:id="rId7"/>
  </sheets>
  <calcPr calcId="191029"/>
</workbook>
</file>

<file path=xl/calcChain.xml><?xml version="1.0" encoding="utf-8"?>
<calcChain xmlns="http://schemas.openxmlformats.org/spreadsheetml/2006/main">
  <c r="A20" i="7" l="1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</calcChain>
</file>

<file path=xl/sharedStrings.xml><?xml version="1.0" encoding="utf-8"?>
<sst xmlns="http://schemas.openxmlformats.org/spreadsheetml/2006/main" count="589" uniqueCount="101">
  <si>
    <t>Nome</t>
  </si>
  <si>
    <t>é do hospital</t>
  </si>
  <si>
    <t>graduado há</t>
  </si>
  <si>
    <t>é especialista</t>
  </si>
  <si>
    <t>só diarista</t>
  </si>
  <si>
    <t>Sim</t>
  </si>
  <si>
    <t>Não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</si>
  <si>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</si>
  <si>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</si>
  <si>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</si>
  <si>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</si>
  <si>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</si>
  <si>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</si>
  <si>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</si>
  <si>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</si>
  <si>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</si>
  <si>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</si>
  <si>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</si>
  <si>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I</t>
  </si>
  <si>
    <t>D</t>
  </si>
  <si>
    <t>i</t>
  </si>
  <si>
    <t>Clara Sales</t>
  </si>
  <si>
    <t>Gustavo Ferreira</t>
  </si>
  <si>
    <t>Cecília Teixeira</t>
  </si>
  <si>
    <t>Gabriel Rodrigues</t>
  </si>
  <si>
    <t>Guilherme Moraes</t>
  </si>
  <si>
    <t>Rebeca da Mota</t>
  </si>
  <si>
    <t>Clarice Barbosa</t>
  </si>
  <si>
    <t>Alexandre Conceição</t>
  </si>
  <si>
    <t>Bruno da Luz</t>
  </si>
  <si>
    <t>Joaquim Lopes</t>
  </si>
  <si>
    <t>Isabelly Aragão</t>
  </si>
  <si>
    <t>Larissa Cardoso</t>
  </si>
  <si>
    <t>Maria Vitória</t>
  </si>
  <si>
    <t>Lucas Jesus</t>
  </si>
  <si>
    <t>Lara Azevedo</t>
  </si>
  <si>
    <t>Lavínia Fogaça</t>
  </si>
  <si>
    <t>Raul Sales</t>
  </si>
  <si>
    <t>Paulo da Mata</t>
  </si>
  <si>
    <t>Alice Cunha</t>
  </si>
  <si>
    <t>Cadastrar Médicos</t>
  </si>
  <si>
    <t>Preenchimento de informações dos médicos</t>
  </si>
  <si>
    <t>Botões - clique para ir na aba desejada</t>
  </si>
  <si>
    <t>As únicas tabelas que podem variar tamanho são as a seguir.</t>
  </si>
  <si>
    <t>É NECESSÁRIO que a planilha de informações tenham o mesmo numero de</t>
  </si>
  <si>
    <t>linhas (nomes dos médicos) e colunas (datas, quando tiver)</t>
  </si>
  <si>
    <t>Nas planilhas de disponibilidade, é preciso colocar o nome do médico nas linhas,</t>
  </si>
  <si>
    <t>e o número do dia que terá plantão como as colunas a seguir</t>
  </si>
  <si>
    <t>Nas planilhas de disponibilidade, preencha D se o médico está disponível no dia</t>
  </si>
  <si>
    <t>da coluna correspondente, e I se está indisponível</t>
  </si>
  <si>
    <t>Na planilha de dados dos médicos, preencha apenas os dados pedidos, para</t>
  </si>
  <si>
    <t>todos os médicos das listas de diponibilidade, na MESMA ORDEM</t>
  </si>
  <si>
    <t>Serão gerados 1000 turnos, e dentre esses escolhido o com melhor pontuação</t>
  </si>
  <si>
    <t>(os turnos mais pontuados significam que os médicos com mais plantões são os</t>
  </si>
  <si>
    <t>médicos com mais experiência, ou do hospital)</t>
  </si>
  <si>
    <t>Se, por algum motivo, a amostra de turnos apresentarem inconsistencias com</t>
  </si>
  <si>
    <t>relação ao desvio padrão/pontuação, aumente o numero de opções na aba dados</t>
  </si>
  <si>
    <t>e rode novamente o programa, pois dependendo do numero de dias/medicos</t>
  </si>
  <si>
    <t>pode ser que o programa ache várias soluções bem proximas</t>
  </si>
  <si>
    <t>Mês</t>
  </si>
  <si>
    <t>Diaristas</t>
  </si>
  <si>
    <t>Plantonistas dia</t>
  </si>
  <si>
    <t>Plantonistas noite</t>
  </si>
  <si>
    <t>N de opções</t>
  </si>
  <si>
    <t>Local</t>
  </si>
  <si>
    <t>N de iterações</t>
  </si>
  <si>
    <t>Novembro</t>
  </si>
  <si>
    <t>Hospital teste</t>
  </si>
  <si>
    <t>apendice</t>
  </si>
  <si>
    <t>Configuração dos arquivos</t>
  </si>
  <si>
    <t>Executando o programa:</t>
  </si>
  <si>
    <t>Baixe e salve uma cópia e preencha os valores nas tabelas "Dados", "Medicos_diarista", "Medicos_Noturno",</t>
  </si>
  <si>
    <t>O primeiro passo é preencher as tabelas dessa planilha</t>
  </si>
  <si>
    <t>favor n mexer</t>
  </si>
  <si>
    <t>e "Dados_medicos".</t>
  </si>
  <si>
    <t>A seguir, executar o arquivo escala_plantao.exe Uma janela preta ira abrir, o terminal</t>
  </si>
  <si>
    <t>NÂO altere a posição das tabelas, nem abas, nem nomes das colunas</t>
  </si>
  <si>
    <t>No terminal, irao aparecer tabelas, com os dados dos plantões como as datas, nomes dos</t>
  </si>
  <si>
    <t>A tabela de dados deve manter o formato original, mudando apenas as variaveis nos campos pedidos</t>
  </si>
  <si>
    <t>medicos, quantidade de turnos por médicos, a pontuação do turno (para mais infos, veja a</t>
  </si>
  <si>
    <t>aba cadastrar médico) e o desvio padrao da amostra (quanto menor, melhor e mais bem</t>
  </si>
  <si>
    <t>As outras tabelas podem mudar de tamanho, desde que seja mantida a ordem dos médicos</t>
  </si>
  <si>
    <t xml:space="preserve"> distribuido entre os médicos estão os plantões)</t>
  </si>
  <si>
    <t>Com as tabelas prontas, posicione uma copia da tabela baixada numa pasta junto com o arquivo</t>
  </si>
  <si>
    <t>Um novo arquivo excel foi gerado na pasta, com o nome  de Turnos.xlsx, onde as tabelas</t>
  </si>
  <si>
    <t>"escala_plantao.exe" .Certifique-se de que não haja nenhuma outra tabela de mesmo nome na pasta</t>
  </si>
  <si>
    <t>foram salvas no excel</t>
  </si>
  <si>
    <t>Execute o arquivo .exe com um duplo clique, e aguarde o programa agir</t>
  </si>
  <si>
    <t>Se já houver um arquivo Turnos.xlsx na pasta, os dados nela serão sobrepostos pelos novos</t>
  </si>
  <si>
    <t>Criador de escalas de plantões</t>
  </si>
  <si>
    <t>Projeto - Gerador de Plantões Automatizado</t>
  </si>
  <si>
    <t>Essa é a planilha de apêndice do programa gerador de escala de plantões</t>
  </si>
  <si>
    <t>Para rodar o programa de maneira correta, por favor não mexa na formatação</t>
  </si>
  <si>
    <t>da tabela, posições das tabelas e nomes das abas/colunas</t>
  </si>
  <si>
    <t>Preencha a planilha "Dados gerais" apenas informando os dados pedidos</t>
  </si>
  <si>
    <t>Por favor, não mexer nos nomes das abas, assim como nas posições das tabelas</t>
  </si>
  <si>
    <t>Para mais informações, clique no botão "Instruções de utilização", é recomendado</t>
  </si>
  <si>
    <t>lê-las pelo menos na primeira vez da utilização desse programa</t>
  </si>
  <si>
    <t>O valor do campo "N de iterações" nos dados gerais indica quantas vezes</t>
  </si>
  <si>
    <t>o algorítimo tentará achar o melhor turno, quanto maior esse valor, maior</t>
  </si>
  <si>
    <t>a chance de achar o melhor turno, porém maior será o tempo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</si>
</sst>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</font>
    <font>
      <b/>
      <sz val="20"/>
      <color rgb="FF000000"/>
      <name val="Calibri"/>
      <family val="2"/>
    </font>
    <font>
      <b/>
      <sz val="10"/>
      <color rgb="FFFFFFFF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2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DE8E"/>
      </patternFill>
    </fill>
    <fill>
      <patternFill patternType="solid">
        <fgColor rgb="FF131926"/>
      </patternFill>
    </fill>
    <fill>
      <patternFill patternType="solid">
        <fgColor rgb="FF131926"/>
        <bgColor indexed="64"/>
      </patternFill>
    </fill>
    <fill>
      <patternFill patternType="solid">
        <fgColor rgb="FF00DE8E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00DE8E"/>
      </right>
      <top style="thin">
        <color rgb="FFC6C6C6"/>
      </top>
      <bottom style="thin">
        <color rgb="FF00DE8E"/>
      </bottom>
      <diagonal/>
    </border>
    <border>
      <left style="thin">
        <color rgb="FF00DE8E"/>
      </left>
      <right style="thin">
        <color rgb="FFC6C6C6"/>
      </right>
      <top style="thin">
        <color rgb="FFC6C6C6"/>
      </top>
      <bottom style="thin">
        <color rgb="FF00DE8E"/>
      </bottom>
      <diagonal/>
    </border>
    <border>
      <left style="thin">
        <color rgb="FF00DE8E"/>
      </left>
      <right style="thin">
        <color rgb="FF00DE8E"/>
      </right>
      <top style="thin">
        <color rgb="FF00DE8E"/>
      </top>
      <bottom style="thin">
        <color rgb="FF00DE8E"/>
      </bottom>
      <diagonal/>
    </border>
    <border>
      <left style="thin">
        <color rgb="FF00DE8E"/>
      </left>
      <right style="thin">
        <color rgb="FFC6C6C6"/>
      </right>
      <top style="thin">
        <color rgb="FF00DE8E"/>
      </top>
      <bottom style="thin">
        <color rgb="FF00DE8E"/>
      </bottom>
      <diagonal/>
    </border>
    <border>
      <left style="thin">
        <color rgb="FF00DE8E"/>
      </left>
      <right style="thin">
        <color rgb="FFC6C6C6"/>
      </right>
      <top style="thin">
        <color rgb="FF00DE8E"/>
      </top>
      <bottom style="thin">
        <color rgb="FFC6C6C6"/>
      </bottom>
      <diagonal/>
    </border>
    <border>
      <left style="thin">
        <color rgb="FF00DE8E"/>
      </left>
      <right style="thin">
        <color rgb="FF00DE8E"/>
      </right>
      <top style="thin">
        <color rgb="FF00DE8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DE8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DE8E"/>
      </left>
      <right style="thin">
        <color rgb="FF00DE8E"/>
      </right>
      <top style="thin">
        <color rgb="FFC6C6C6"/>
      </top>
      <bottom style="thin">
        <color rgb="FF00DE8E"/>
      </bottom>
      <diagonal/>
    </border>
    <border>
      <left style="thin">
        <color rgb="FF00DE8E"/>
      </left>
      <right style="thin">
        <color rgb="FF00DE8E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DE8E"/>
      </left>
      <right/>
      <top style="medium">
        <color rgb="FF00DE8E"/>
      </top>
      <bottom/>
      <diagonal/>
    </border>
    <border>
      <left/>
      <right/>
      <top style="medium">
        <color rgb="FF00DE8E"/>
      </top>
      <bottom/>
      <diagonal/>
    </border>
    <border>
      <left/>
      <right style="medium">
        <color rgb="FF00DE8E"/>
      </right>
      <top style="medium">
        <color rgb="FF00DE8E"/>
      </top>
      <bottom/>
      <diagonal/>
    </border>
    <border>
      <left style="medium">
        <color rgb="FF00DE8E"/>
      </left>
      <right/>
      <top/>
      <bottom style="medium">
        <color rgb="FF00DE8E"/>
      </bottom>
      <diagonal/>
    </border>
    <border>
      <left/>
      <right/>
      <top/>
      <bottom style="medium">
        <color rgb="FF00DE8E"/>
      </bottom>
      <diagonal/>
    </border>
    <border>
      <left/>
      <right style="medium">
        <color rgb="FF00DE8E"/>
      </right>
      <top/>
      <bottom style="medium">
        <color rgb="FF00DE8E"/>
      </bottom>
      <diagonal/>
    </border>
    <border>
      <left style="medium">
        <color rgb="FF00DE8E"/>
      </left>
      <right/>
      <top/>
      <bottom/>
      <diagonal/>
    </border>
    <border>
      <left/>
      <right style="medium">
        <color rgb="FF00DE8E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3" fontId="1" fillId="2" borderId="9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3" fontId="0" fillId="0" borderId="0" xfId="0" applyNumberFormat="1"/>
    <xf numFmtId="3" fontId="8" fillId="0" borderId="11" xfId="0" applyNumberFormat="1" applyFont="1" applyBorder="1" applyAlignment="1">
      <alignment horizontal="right"/>
    </xf>
    <xf numFmtId="0" fontId="8" fillId="0" borderId="11" xfId="0" applyFont="1" applyBorder="1" applyAlignment="1">
      <alignment horizontal="left"/>
    </xf>
    <xf numFmtId="3" fontId="9" fillId="0" borderId="11" xfId="0" applyNumberFormat="1" applyFont="1" applyBorder="1" applyAlignment="1">
      <alignment horizontal="left"/>
    </xf>
    <xf numFmtId="3" fontId="8" fillId="0" borderId="11" xfId="0" applyNumberFormat="1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3" fontId="10" fillId="0" borderId="11" xfId="0" applyNumberFormat="1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7" fillId="0" borderId="11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13" fillId="3" borderId="11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 vertical="top"/>
    </xf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center" vertical="top"/>
    </xf>
    <xf numFmtId="0" fontId="6" fillId="4" borderId="11" xfId="0" applyFont="1" applyFill="1" applyBorder="1" applyAlignment="1"/>
    <xf numFmtId="0" fontId="5" fillId="3" borderId="11" xfId="0" applyFont="1" applyFill="1" applyBorder="1" applyAlignment="1"/>
    <xf numFmtId="0" fontId="6" fillId="2" borderId="14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5" fillId="3" borderId="18" xfId="0" applyFont="1" applyFill="1" applyBorder="1" applyAlignment="1"/>
    <xf numFmtId="0" fontId="5" fillId="3" borderId="19" xfId="0" applyFont="1" applyFill="1" applyBorder="1" applyAlignment="1"/>
    <xf numFmtId="0" fontId="0" fillId="4" borderId="0" xfId="0" applyFill="1" applyAlignment="1">
      <alignment horizontal="center"/>
    </xf>
    <xf numFmtId="0" fontId="14" fillId="5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DE8E"/>
      <color rgb="FF131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Guia_do_m&#233;dico!A1"/><Relationship Id="rId2" Type="http://schemas.openxmlformats.org/officeDocument/2006/relationships/hyperlink" Target="#Dados_gerais!A1"/><Relationship Id="rId1" Type="http://schemas.openxmlformats.org/officeDocument/2006/relationships/hyperlink" Target="#Instru&#231;&#245;e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ici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Medicos_diarista!A1"/><Relationship Id="rId2" Type="http://schemas.openxmlformats.org/officeDocument/2006/relationships/hyperlink" Target="#Dados_medicos!A1"/><Relationship Id="rId1" Type="http://schemas.openxmlformats.org/officeDocument/2006/relationships/hyperlink" Target="#Inicio!A1"/><Relationship Id="rId4" Type="http://schemas.openxmlformats.org/officeDocument/2006/relationships/hyperlink" Target="#Medicos_noturn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433916</xdr:colOff>
      <xdr:row>6</xdr:row>
      <xdr:rowOff>148167</xdr:rowOff>
    </xdr:from>
    <xdr:to>
      <xdr:col>10</xdr:col>
      <xdr:colOff>793749</xdr:colOff>
      <xdr:row>9</xdr:row>
      <xdr:rowOff>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6B2D8-13E7-4F34-86B2-474E27EA138F}"/>
            </a:ext>
          </a:extLst>
        </xdr:cNvPr>
        <xdr:cNvSpPr/>
      </xdr:nvSpPr>
      <xdr:spPr>
        <a:xfrm>
          <a:off x="8625416" y="1354667"/>
          <a:ext cx="1270000" cy="455083"/>
        </a:xfrm>
        <a:prstGeom prst="roundRect">
          <a:avLst/>
        </a:prstGeom>
        <a:solidFill>
          <a:srgbClr val="00DE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Instruções</a:t>
          </a:r>
        </a:p>
      </xdr:txBody>
    </xdr:sp>
    <xdr:clientData/>
  </xdr:twoCellAnchor>
  <xdr:twoCellAnchor>
    <xdr:from>
      <xdr:col>12</xdr:col>
      <xdr:colOff>201084</xdr:colOff>
      <xdr:row>6</xdr:row>
      <xdr:rowOff>137584</xdr:rowOff>
    </xdr:from>
    <xdr:to>
      <xdr:col>13</xdr:col>
      <xdr:colOff>560917</xdr:colOff>
      <xdr:row>8</xdr:row>
      <xdr:rowOff>190500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885505-731B-42F9-8FED-A88638E2227A}"/>
            </a:ext>
          </a:extLst>
        </xdr:cNvPr>
        <xdr:cNvSpPr/>
      </xdr:nvSpPr>
      <xdr:spPr>
        <a:xfrm>
          <a:off x="11123084" y="1344084"/>
          <a:ext cx="1270000" cy="455083"/>
        </a:xfrm>
        <a:prstGeom prst="roundRect">
          <a:avLst/>
        </a:prstGeom>
        <a:solidFill>
          <a:srgbClr val="00DE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Dados</a:t>
          </a:r>
          <a:r>
            <a:rPr lang="pt-BR" sz="1100" b="1" baseline="0">
              <a:solidFill>
                <a:sysClr val="windowText" lastClr="000000"/>
              </a:solidFill>
            </a:rPr>
            <a:t> Gerais</a:t>
          </a:r>
        </a:p>
      </xdr:txBody>
    </xdr:sp>
    <xdr:clientData/>
  </xdr:twoCellAnchor>
  <xdr:twoCellAnchor>
    <xdr:from>
      <xdr:col>9</xdr:col>
      <xdr:colOff>275167</xdr:colOff>
      <xdr:row>10</xdr:row>
      <xdr:rowOff>179916</xdr:rowOff>
    </xdr:from>
    <xdr:to>
      <xdr:col>13</xdr:col>
      <xdr:colOff>762000</xdr:colOff>
      <xdr:row>13</xdr:row>
      <xdr:rowOff>31749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002630-077F-4768-899A-0CE10506895C}"/>
            </a:ext>
          </a:extLst>
        </xdr:cNvPr>
        <xdr:cNvSpPr/>
      </xdr:nvSpPr>
      <xdr:spPr>
        <a:xfrm>
          <a:off x="8466667" y="2190749"/>
          <a:ext cx="4127500" cy="455083"/>
        </a:xfrm>
        <a:prstGeom prst="roundRect">
          <a:avLst/>
        </a:prstGeom>
        <a:solidFill>
          <a:srgbClr val="00DE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Cadastrar Médicos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0</xdr:row>
      <xdr:rowOff>0</xdr:rowOff>
    </xdr:from>
    <xdr:to>
      <xdr:col>13</xdr:col>
      <xdr:colOff>574675</xdr:colOff>
      <xdr:row>2</xdr:row>
      <xdr:rowOff>55033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5528F-AEC9-4F38-BB74-2C8C23D8422E}"/>
            </a:ext>
          </a:extLst>
        </xdr:cNvPr>
        <xdr:cNvSpPr/>
      </xdr:nvSpPr>
      <xdr:spPr>
        <a:xfrm>
          <a:off x="11229975" y="0"/>
          <a:ext cx="1270000" cy="455083"/>
        </a:xfrm>
        <a:prstGeom prst="roundRect">
          <a:avLst/>
        </a:prstGeom>
        <a:solidFill>
          <a:srgbClr val="1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Voltar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0</xdr:row>
      <xdr:rowOff>57150</xdr:rowOff>
    </xdr:from>
    <xdr:to>
      <xdr:col>9</xdr:col>
      <xdr:colOff>117475</xdr:colOff>
      <xdr:row>2</xdr:row>
      <xdr:rowOff>35983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3AC7A-2CC6-4B6C-A4B0-63CA5800F504}"/>
            </a:ext>
          </a:extLst>
        </xdr:cNvPr>
        <xdr:cNvSpPr/>
      </xdr:nvSpPr>
      <xdr:spPr>
        <a:xfrm>
          <a:off x="9153525" y="57150"/>
          <a:ext cx="1270000" cy="455083"/>
        </a:xfrm>
        <a:prstGeom prst="roundRect">
          <a:avLst/>
        </a:prstGeom>
        <a:solidFill>
          <a:srgbClr val="1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Voltar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259773</xdr:colOff>
      <xdr:row>0</xdr:row>
      <xdr:rowOff>0</xdr:rowOff>
    </xdr:from>
    <xdr:to>
      <xdr:col>18</xdr:col>
      <xdr:colOff>620568</xdr:colOff>
      <xdr:row>1</xdr:row>
      <xdr:rowOff>209742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A16E2-7170-4DCC-9EBC-2A5B884D0845}"/>
            </a:ext>
          </a:extLst>
        </xdr:cNvPr>
        <xdr:cNvSpPr/>
      </xdr:nvSpPr>
      <xdr:spPr>
        <a:xfrm>
          <a:off x="15716250" y="0"/>
          <a:ext cx="1270000" cy="455083"/>
        </a:xfrm>
        <a:prstGeom prst="roundRect">
          <a:avLst/>
        </a:prstGeom>
        <a:solidFill>
          <a:srgbClr val="1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Voltar</a:t>
          </a:r>
        </a:p>
      </xdr:txBody>
    </xdr:sp>
    <xdr:clientData/>
  </xdr:twoCellAnchor>
  <xdr:twoCellAnchor>
    <xdr:from>
      <xdr:col>10</xdr:col>
      <xdr:colOff>721591</xdr:colOff>
      <xdr:row>6</xdr:row>
      <xdr:rowOff>86591</xdr:rowOff>
    </xdr:from>
    <xdr:to>
      <xdr:col>15</xdr:col>
      <xdr:colOff>865909</xdr:colOff>
      <xdr:row>8</xdr:row>
      <xdr:rowOff>50992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791A66-CDB0-4B5F-9288-7EC76F7335EC}"/>
            </a:ext>
          </a:extLst>
        </xdr:cNvPr>
        <xdr:cNvSpPr/>
      </xdr:nvSpPr>
      <xdr:spPr>
        <a:xfrm>
          <a:off x="9813636" y="1558636"/>
          <a:ext cx="4690341" cy="455083"/>
        </a:xfrm>
        <a:prstGeom prst="roundRect">
          <a:avLst/>
        </a:prstGeom>
        <a:solidFill>
          <a:srgbClr val="00DE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ysClr val="windowText" lastClr="000000"/>
              </a:solidFill>
            </a:rPr>
            <a:t>Cadastrar dados do médico</a:t>
          </a:r>
        </a:p>
      </xdr:txBody>
    </xdr:sp>
    <xdr:clientData/>
  </xdr:twoCellAnchor>
  <xdr:twoCellAnchor>
    <xdr:from>
      <xdr:col>10</xdr:col>
      <xdr:colOff>764888</xdr:colOff>
      <xdr:row>10</xdr:row>
      <xdr:rowOff>187614</xdr:rowOff>
    </xdr:from>
    <xdr:to>
      <xdr:col>15</xdr:col>
      <xdr:colOff>880341</xdr:colOff>
      <xdr:row>12</xdr:row>
      <xdr:rowOff>152015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CE0B2D-130E-434A-B7F7-80ADB8D786BA}"/>
            </a:ext>
          </a:extLst>
        </xdr:cNvPr>
        <xdr:cNvSpPr/>
      </xdr:nvSpPr>
      <xdr:spPr>
        <a:xfrm>
          <a:off x="9856933" y="2641023"/>
          <a:ext cx="4661476" cy="455083"/>
        </a:xfrm>
        <a:prstGeom prst="roundRect">
          <a:avLst/>
        </a:prstGeom>
        <a:solidFill>
          <a:srgbClr val="00DE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ysClr val="windowText" lastClr="000000"/>
              </a:solidFill>
            </a:rPr>
            <a:t>Cadastrar disponibilidade - Dia</a:t>
          </a:r>
        </a:p>
      </xdr:txBody>
    </xdr:sp>
    <xdr:clientData/>
  </xdr:twoCellAnchor>
  <xdr:twoCellAnchor>
    <xdr:from>
      <xdr:col>10</xdr:col>
      <xdr:colOff>779319</xdr:colOff>
      <xdr:row>15</xdr:row>
      <xdr:rowOff>101022</xdr:rowOff>
    </xdr:from>
    <xdr:to>
      <xdr:col>16</xdr:col>
      <xdr:colOff>28863</xdr:colOff>
      <xdr:row>17</xdr:row>
      <xdr:rowOff>65424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878552-10EB-45FC-BBF6-E55C1BCBC12C}"/>
            </a:ext>
          </a:extLst>
        </xdr:cNvPr>
        <xdr:cNvSpPr/>
      </xdr:nvSpPr>
      <xdr:spPr>
        <a:xfrm>
          <a:off x="9871364" y="3781136"/>
          <a:ext cx="4704772" cy="455083"/>
        </a:xfrm>
        <a:prstGeom prst="roundRect">
          <a:avLst/>
        </a:prstGeom>
        <a:solidFill>
          <a:srgbClr val="00DE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ysClr val="windowText" lastClr="000000"/>
              </a:solidFill>
            </a:rPr>
            <a:t>Cadastrar disponibilidade - Noite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1</xdr:row>
      <xdr:rowOff>200025</xdr:rowOff>
    </xdr:from>
    <xdr:to>
      <xdr:col>16</xdr:col>
      <xdr:colOff>193675</xdr:colOff>
      <xdr:row>3</xdr:row>
      <xdr:rowOff>178858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3A1FB-AC41-4E46-8EC6-A88553BA8EDB}"/>
            </a:ext>
          </a:extLst>
        </xdr:cNvPr>
        <xdr:cNvSpPr/>
      </xdr:nvSpPr>
      <xdr:spPr>
        <a:xfrm>
          <a:off x="9782175" y="438150"/>
          <a:ext cx="1270000" cy="455083"/>
        </a:xfrm>
        <a:prstGeom prst="roundRect">
          <a:avLst/>
        </a:prstGeom>
        <a:solidFill>
          <a:srgbClr val="1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Voltar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1</xdr:row>
      <xdr:rowOff>57150</xdr:rowOff>
    </xdr:from>
    <xdr:to>
      <xdr:col>15</xdr:col>
      <xdr:colOff>603250</xdr:colOff>
      <xdr:row>3</xdr:row>
      <xdr:rowOff>35983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4A042-5012-4EB5-BD44-0DDC83AFFD5D}"/>
            </a:ext>
          </a:extLst>
        </xdr:cNvPr>
        <xdr:cNvSpPr/>
      </xdr:nvSpPr>
      <xdr:spPr>
        <a:xfrm>
          <a:off x="9582150" y="295275"/>
          <a:ext cx="1270000" cy="455083"/>
        </a:xfrm>
        <a:prstGeom prst="roundRect">
          <a:avLst/>
        </a:prstGeom>
        <a:solidFill>
          <a:srgbClr val="1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Voltar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0</xdr:row>
      <xdr:rowOff>219075</xdr:rowOff>
    </xdr:from>
    <xdr:to>
      <xdr:col>9</xdr:col>
      <xdr:colOff>12700</xdr:colOff>
      <xdr:row>2</xdr:row>
      <xdr:rowOff>197908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6A158-9F57-4D7F-8C16-1B4481909D34}"/>
            </a:ext>
          </a:extLst>
        </xdr:cNvPr>
        <xdr:cNvSpPr/>
      </xdr:nvSpPr>
      <xdr:spPr>
        <a:xfrm>
          <a:off x="6648450" y="219075"/>
          <a:ext cx="1270000" cy="455083"/>
        </a:xfrm>
        <a:prstGeom prst="roundRect">
          <a:avLst/>
        </a:prstGeom>
        <a:solidFill>
          <a:srgbClr val="1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Voltar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A1:G2" totalsRowShown="0">
  <autoFilter ref="A1:G2" xr:uid="{00000000-0009-0000-0100-000004000000}"/>
  <tableColumns count="7">
    <tableColumn id="1" xr3:uid="{00000000-0010-0000-0000-000001000000}" name="Mês"/>
    <tableColumn id="2" xr3:uid="{00000000-0010-0000-0000-000002000000}" name="Diaristas"/>
    <tableColumn id="3" xr3:uid="{00000000-0010-0000-0000-000003000000}" name="Plantonistas dia"/>
    <tableColumn id="4" xr3:uid="{00000000-0010-0000-0000-000004000000}" name="Plantonistas noite"/>
    <tableColumn id="5" xr3:uid="{00000000-0010-0000-0000-000005000000}" name="N de opções"/>
    <tableColumn id="6" xr3:uid="{00000000-0010-0000-0000-000006000000}" name="Local"/>
    <tableColumn id="7" xr3:uid="{00000000-0010-0000-0000-000007000000}" name="N de iteraçõ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2" displayName="Tabela2" ref="A1:L20" totalsRowShown="0">
  <autoFilter ref="A1:L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100-000001000000}" name="Nome"/>
    <tableColumn id="2" xr3:uid="{00000000-0010-0000-0100-000002000000}" name="1"/>
    <tableColumn id="3" xr3:uid="{00000000-0010-0000-0100-000003000000}" name="2"/>
    <tableColumn id="4" xr3:uid="{00000000-0010-0000-0100-000004000000}" name="3"/>
    <tableColumn id="5" xr3:uid="{00000000-0010-0000-0100-000005000000}" name="4"/>
    <tableColumn id="6" xr3:uid="{00000000-0010-0000-0100-000006000000}" name="5"/>
    <tableColumn id="7" xr3:uid="{00000000-0010-0000-0100-000007000000}" name="6"/>
    <tableColumn id="8" xr3:uid="{00000000-0010-0000-0100-000008000000}" name="7"/>
    <tableColumn id="9" xr3:uid="{00000000-0010-0000-0100-000009000000}" name="8"/>
    <tableColumn id="10" xr3:uid="{00000000-0010-0000-0100-00000A000000}" name="9"/>
    <tableColumn id="11" xr3:uid="{00000000-0010-0000-0100-00000B000000}" name="10"/>
    <tableColumn id="12" xr3:uid="{00000000-0010-0000-0100-00000C000000}" name="11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a5" displayName="Tabela5" ref="A1:L20" totalsRowShown="0">
  <autoFilter ref="A1:L2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200-000001000000}" name="Nome"/>
    <tableColumn id="2" xr3:uid="{00000000-0010-0000-0200-000002000000}" name="1"/>
    <tableColumn id="3" xr3:uid="{00000000-0010-0000-0200-000003000000}" name="2"/>
    <tableColumn id="4" xr3:uid="{00000000-0010-0000-0200-000004000000}" name="3"/>
    <tableColumn id="5" xr3:uid="{00000000-0010-0000-0200-000005000000}" name="4"/>
    <tableColumn id="6" xr3:uid="{00000000-0010-0000-0200-000006000000}" name="5"/>
    <tableColumn id="7" xr3:uid="{00000000-0010-0000-0200-000007000000}" name="6"/>
    <tableColumn id="8" xr3:uid="{00000000-0010-0000-0200-000008000000}" name="7"/>
    <tableColumn id="9" xr3:uid="{00000000-0010-0000-0200-000009000000}" name="8"/>
    <tableColumn id="10" xr3:uid="{00000000-0010-0000-0200-00000A000000}" name="9"/>
    <tableColumn id="11" xr3:uid="{00000000-0010-0000-0200-00000B000000}" name="10"/>
    <tableColumn id="12" xr3:uid="{00000000-0010-0000-0200-00000C000000}" name="11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a6" displayName="Tabela6" ref="A1:E20" totalsRowShown="0">
  <autoFilter ref="A1:E2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300-000001000000}" name="Nome"/>
    <tableColumn id="2" xr3:uid="{00000000-0010-0000-0300-000002000000}" name="é do hospital"/>
    <tableColumn id="3" xr3:uid="{00000000-0010-0000-0300-000003000000}" name="graduado há"/>
    <tableColumn id="4" xr3:uid="{00000000-0010-0000-0300-000004000000}" name="é especialista"/>
    <tableColumn id="5" xr3:uid="{00000000-0010-0000-0300-000005000000}" name="só diarista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5"/>
  <sheetViews>
    <sheetView zoomScale="90" zoomScaleNormal="90" workbookViewId="0">
      <selection sqref="A1:P2"/>
    </sheetView>
  </sheetViews>
  <sheetFormatPr defaultRowHeight="15" x14ac:dyDescent="0.25"/>
  <cols>
    <col min="1" max="16" width="13.5703125" style="14" bestFit="1" customWidth="1"/>
    <col min="17" max="17" width="13.5703125" bestFit="1" customWidth="1"/>
  </cols>
  <sheetData>
    <row r="1" spans="1:17" ht="15.75" customHeight="1" x14ac:dyDescent="0.25">
      <c r="A1" s="81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35"/>
    </row>
    <row r="2" spans="1:17" ht="15.7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35"/>
    </row>
    <row r="3" spans="1:17" ht="15.75" customHeight="1" thickBot="1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35"/>
    </row>
    <row r="4" spans="1:17" ht="15.75" customHeight="1" x14ac:dyDescent="0.3">
      <c r="A4" s="80"/>
      <c r="B4" s="80"/>
      <c r="C4" s="63" t="s">
        <v>90</v>
      </c>
      <c r="D4" s="72"/>
      <c r="E4" s="72"/>
      <c r="F4" s="72"/>
      <c r="G4" s="75"/>
      <c r="H4" s="58"/>
      <c r="I4" s="58"/>
      <c r="J4" s="63" t="s">
        <v>42</v>
      </c>
      <c r="K4" s="72"/>
      <c r="L4" s="72"/>
      <c r="M4" s="72"/>
      <c r="N4" s="75"/>
      <c r="O4" s="73"/>
      <c r="P4" s="39"/>
    </row>
    <row r="5" spans="1:17" ht="15.75" customHeight="1" x14ac:dyDescent="0.3">
      <c r="A5" s="80"/>
      <c r="B5" s="80"/>
      <c r="C5" s="76"/>
      <c r="D5" s="59"/>
      <c r="E5" s="59"/>
      <c r="F5" s="59"/>
      <c r="G5" s="77"/>
      <c r="H5" s="58"/>
      <c r="I5" s="58"/>
      <c r="J5" s="76"/>
      <c r="K5" s="59"/>
      <c r="L5" s="59"/>
      <c r="M5" s="59"/>
      <c r="N5" s="77"/>
      <c r="O5" s="73"/>
      <c r="P5" s="39"/>
    </row>
    <row r="6" spans="1:17" ht="15.75" customHeight="1" x14ac:dyDescent="0.25">
      <c r="A6" s="80"/>
      <c r="B6" s="80"/>
      <c r="C6" s="68"/>
      <c r="D6" s="58"/>
      <c r="E6" s="58"/>
      <c r="F6" s="58"/>
      <c r="G6" s="69"/>
      <c r="H6" s="58"/>
      <c r="I6" s="58"/>
      <c r="J6" s="68"/>
      <c r="K6" s="58"/>
      <c r="L6" s="58"/>
      <c r="M6" s="58"/>
      <c r="N6" s="69"/>
      <c r="O6" s="58"/>
      <c r="P6" s="39"/>
    </row>
    <row r="7" spans="1:17" ht="15.75" customHeight="1" x14ac:dyDescent="0.25">
      <c r="A7" s="80"/>
      <c r="B7" s="80"/>
      <c r="C7" s="78" t="s">
        <v>91</v>
      </c>
      <c r="D7" s="74"/>
      <c r="E7" s="74"/>
      <c r="F7" s="74"/>
      <c r="G7" s="79"/>
      <c r="H7" s="58"/>
      <c r="I7" s="58"/>
      <c r="J7" s="68"/>
      <c r="K7" s="58"/>
      <c r="L7" s="58"/>
      <c r="M7" s="58"/>
      <c r="N7" s="69"/>
      <c r="O7" s="58"/>
      <c r="P7" s="39"/>
    </row>
    <row r="8" spans="1:17" ht="15.75" customHeight="1" x14ac:dyDescent="0.25">
      <c r="A8" s="80"/>
      <c r="B8" s="80"/>
      <c r="C8" s="68"/>
      <c r="D8" s="58"/>
      <c r="E8" s="58"/>
      <c r="F8" s="58"/>
      <c r="G8" s="69"/>
      <c r="H8" s="58"/>
      <c r="I8" s="58"/>
      <c r="J8" s="68"/>
      <c r="K8" s="58"/>
      <c r="L8" s="58"/>
      <c r="M8" s="58"/>
      <c r="N8" s="69"/>
      <c r="O8" s="58"/>
      <c r="P8" s="39"/>
    </row>
    <row r="9" spans="1:17" ht="15.75" customHeight="1" x14ac:dyDescent="0.25">
      <c r="A9" s="80"/>
      <c r="B9" s="80"/>
      <c r="C9" s="49" t="s">
        <v>92</v>
      </c>
      <c r="D9" s="58"/>
      <c r="E9" s="58"/>
      <c r="F9" s="58"/>
      <c r="G9" s="69"/>
      <c r="H9" s="58"/>
      <c r="I9" s="58"/>
      <c r="J9" s="68"/>
      <c r="K9" s="58"/>
      <c r="L9" s="58"/>
      <c r="M9" s="58"/>
      <c r="N9" s="69"/>
      <c r="O9" s="58"/>
      <c r="P9" s="39"/>
    </row>
    <row r="10" spans="1:17" ht="15.75" customHeight="1" x14ac:dyDescent="0.25">
      <c r="A10" s="80"/>
      <c r="B10" s="80"/>
      <c r="C10" s="49" t="s">
        <v>93</v>
      </c>
      <c r="D10" s="58"/>
      <c r="E10" s="58"/>
      <c r="F10" s="58"/>
      <c r="G10" s="69"/>
      <c r="H10" s="58"/>
      <c r="I10" s="58"/>
      <c r="J10" s="68"/>
      <c r="K10" s="58"/>
      <c r="L10" s="58"/>
      <c r="M10" s="58"/>
      <c r="N10" s="69"/>
      <c r="O10" s="58"/>
      <c r="P10" s="39"/>
    </row>
    <row r="11" spans="1:17" ht="15.75" customHeight="1" x14ac:dyDescent="0.25">
      <c r="A11" s="80"/>
      <c r="B11" s="80"/>
      <c r="C11" s="51"/>
      <c r="D11" s="58"/>
      <c r="E11" s="58"/>
      <c r="F11" s="58"/>
      <c r="G11" s="69"/>
      <c r="H11" s="58"/>
      <c r="I11" s="58"/>
      <c r="J11" s="68"/>
      <c r="K11" s="58"/>
      <c r="L11" s="58"/>
      <c r="M11" s="58"/>
      <c r="N11" s="69"/>
      <c r="O11" s="58"/>
      <c r="P11" s="39"/>
    </row>
    <row r="12" spans="1:17" ht="15.75" customHeight="1" x14ac:dyDescent="0.25">
      <c r="A12" s="80"/>
      <c r="B12" s="80"/>
      <c r="C12" s="49" t="s">
        <v>94</v>
      </c>
      <c r="D12" s="58"/>
      <c r="E12" s="58"/>
      <c r="F12" s="58"/>
      <c r="G12" s="69"/>
      <c r="H12" s="58"/>
      <c r="I12" s="58"/>
      <c r="J12" s="68"/>
      <c r="K12" s="58"/>
      <c r="L12" s="58"/>
      <c r="M12" s="58"/>
      <c r="N12" s="69"/>
      <c r="O12" s="58"/>
      <c r="P12" s="39"/>
    </row>
    <row r="13" spans="1:17" ht="15.75" customHeight="1" x14ac:dyDescent="0.25">
      <c r="A13" s="80"/>
      <c r="B13" s="80"/>
      <c r="C13" s="68"/>
      <c r="D13" s="58"/>
      <c r="E13" s="58"/>
      <c r="F13" s="58"/>
      <c r="G13" s="69"/>
      <c r="H13" s="58"/>
      <c r="I13" s="58"/>
      <c r="J13" s="68"/>
      <c r="K13" s="58"/>
      <c r="L13" s="58"/>
      <c r="M13" s="58"/>
      <c r="N13" s="69"/>
      <c r="O13" s="58"/>
      <c r="P13" s="39"/>
    </row>
    <row r="14" spans="1:17" ht="15.75" customHeight="1" x14ac:dyDescent="0.25">
      <c r="A14" s="80"/>
      <c r="B14" s="80"/>
      <c r="C14" s="49" t="s">
        <v>95</v>
      </c>
      <c r="D14" s="58"/>
      <c r="E14" s="58"/>
      <c r="F14" s="58"/>
      <c r="G14" s="69"/>
      <c r="H14" s="58"/>
      <c r="I14" s="58"/>
      <c r="J14" s="68"/>
      <c r="K14" s="58"/>
      <c r="L14" s="58"/>
      <c r="M14" s="58"/>
      <c r="N14" s="69"/>
      <c r="O14" s="58"/>
      <c r="P14" s="39"/>
    </row>
    <row r="15" spans="1:17" ht="15.75" customHeight="1" thickBot="1" x14ac:dyDescent="0.3">
      <c r="A15" s="80"/>
      <c r="B15" s="80"/>
      <c r="C15" s="49"/>
      <c r="D15" s="58"/>
      <c r="E15" s="58"/>
      <c r="F15" s="58"/>
      <c r="G15" s="69"/>
      <c r="H15" s="58"/>
      <c r="I15" s="58"/>
      <c r="J15" s="82"/>
      <c r="K15" s="70"/>
      <c r="L15" s="70"/>
      <c r="M15" s="70"/>
      <c r="N15" s="56"/>
      <c r="O15" s="39"/>
      <c r="P15" s="39"/>
    </row>
    <row r="16" spans="1:17" ht="15.75" customHeight="1" x14ac:dyDescent="0.25">
      <c r="A16" s="80"/>
      <c r="B16" s="80"/>
      <c r="C16" s="49" t="s">
        <v>96</v>
      </c>
      <c r="D16" s="58"/>
      <c r="E16" s="58"/>
      <c r="F16" s="58"/>
      <c r="G16" s="69"/>
      <c r="H16" s="58"/>
      <c r="I16" s="58"/>
      <c r="J16" s="58"/>
      <c r="K16" s="39"/>
      <c r="L16" s="39"/>
      <c r="M16" s="39"/>
      <c r="N16" s="39"/>
      <c r="O16" s="39"/>
      <c r="P16" s="39"/>
    </row>
    <row r="17" spans="1:16" ht="15.75" customHeight="1" x14ac:dyDescent="0.25">
      <c r="A17" s="80"/>
      <c r="B17" s="80"/>
      <c r="C17" s="49" t="s">
        <v>97</v>
      </c>
      <c r="D17" s="58"/>
      <c r="E17" s="58"/>
      <c r="F17" s="58"/>
      <c r="G17" s="69"/>
      <c r="H17" s="58"/>
      <c r="I17" s="58"/>
      <c r="J17" s="58"/>
      <c r="K17" s="39"/>
      <c r="L17" s="39"/>
      <c r="M17" s="39"/>
      <c r="N17" s="39"/>
      <c r="O17" s="39"/>
      <c r="P17" s="39"/>
    </row>
    <row r="18" spans="1:16" ht="15.75" customHeight="1" x14ac:dyDescent="0.25">
      <c r="A18" s="80"/>
      <c r="B18" s="80"/>
      <c r="C18" s="68"/>
      <c r="D18" s="58"/>
      <c r="E18" s="58"/>
      <c r="F18" s="58"/>
      <c r="G18" s="69"/>
      <c r="H18" s="58"/>
      <c r="I18" s="58"/>
      <c r="J18" s="58"/>
      <c r="K18" s="39"/>
      <c r="L18" s="39"/>
      <c r="M18" s="39"/>
      <c r="N18" s="39"/>
      <c r="O18" s="39"/>
      <c r="P18" s="39"/>
    </row>
    <row r="19" spans="1:16" ht="15.75" customHeight="1" x14ac:dyDescent="0.25">
      <c r="A19" s="80"/>
      <c r="B19" s="80"/>
      <c r="C19" s="49" t="s">
        <v>98</v>
      </c>
      <c r="D19" s="58"/>
      <c r="E19" s="58"/>
      <c r="F19" s="58"/>
      <c r="G19" s="69"/>
      <c r="H19" s="58"/>
      <c r="I19" s="58"/>
      <c r="J19" s="58"/>
      <c r="K19" s="58"/>
      <c r="L19" s="58"/>
      <c r="M19" s="58"/>
      <c r="N19" s="58"/>
      <c r="O19" s="58"/>
      <c r="P19" s="58"/>
    </row>
    <row r="20" spans="1:16" ht="15.75" customHeight="1" x14ac:dyDescent="0.25">
      <c r="A20" s="80"/>
      <c r="B20" s="80"/>
      <c r="C20" s="49" t="s">
        <v>99</v>
      </c>
      <c r="D20" s="58"/>
      <c r="E20" s="58"/>
      <c r="F20" s="58"/>
      <c r="G20" s="69"/>
      <c r="H20" s="58"/>
      <c r="I20" s="58"/>
      <c r="J20" s="58"/>
      <c r="K20" s="58"/>
      <c r="L20" s="58"/>
      <c r="M20" s="58"/>
      <c r="N20" s="58"/>
      <c r="O20" s="58"/>
      <c r="P20" s="58"/>
    </row>
    <row r="21" spans="1:16" ht="15.75" customHeight="1" x14ac:dyDescent="0.25">
      <c r="A21" s="80"/>
      <c r="B21" s="80"/>
      <c r="C21" s="49" t="s">
        <v>100</v>
      </c>
      <c r="D21" s="39"/>
      <c r="E21" s="39"/>
      <c r="F21" s="39"/>
      <c r="G21" s="52"/>
      <c r="H21" s="39"/>
      <c r="I21" s="39"/>
      <c r="J21" s="39"/>
      <c r="K21" s="39"/>
      <c r="L21" s="39"/>
      <c r="M21" s="39"/>
      <c r="N21" s="39"/>
      <c r="O21" s="39"/>
      <c r="P21" s="39"/>
    </row>
    <row r="22" spans="1:16" ht="15.75" customHeight="1" thickBot="1" x14ac:dyDescent="0.3">
      <c r="A22" s="80"/>
      <c r="B22" s="80"/>
      <c r="C22" s="53"/>
      <c r="D22" s="70"/>
      <c r="E22" s="70"/>
      <c r="F22" s="70"/>
      <c r="G22" s="56"/>
      <c r="H22" s="39"/>
      <c r="I22" s="39"/>
      <c r="J22" s="39"/>
      <c r="K22" s="39"/>
      <c r="L22" s="39"/>
      <c r="M22" s="39"/>
      <c r="N22" s="39"/>
      <c r="O22" s="39"/>
      <c r="P22" s="39"/>
    </row>
    <row r="23" spans="1:16" ht="18.75" customHeight="1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1:16" ht="18.75" customHeight="1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 ht="18.75" customHeight="1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</sheetData>
  <mergeCells count="4">
    <mergeCell ref="A1:P2"/>
    <mergeCell ref="A24:P25"/>
    <mergeCell ref="C4:G5"/>
    <mergeCell ref="J4:N5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44"/>
  <sheetViews>
    <sheetView workbookViewId="0">
      <selection sqref="A1:O2"/>
    </sheetView>
  </sheetViews>
  <sheetFormatPr defaultRowHeight="15" x14ac:dyDescent="0.25"/>
  <cols>
    <col min="1" max="1" width="9.140625" bestFit="1" customWidth="1"/>
    <col min="2" max="15" width="14.140625" bestFit="1" customWidth="1"/>
    <col min="16" max="19" width="13.5703125" bestFit="1" customWidth="1"/>
    <col min="20" max="20" width="4.7109375" bestFit="1" customWidth="1"/>
    <col min="21" max="24" width="13.5703125" bestFit="1" customWidth="1"/>
  </cols>
  <sheetData>
    <row r="1" spans="1:24" ht="15.75" customHeight="1" x14ac:dyDescent="0.25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4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X2" t="s">
        <v>68</v>
      </c>
    </row>
    <row r="3" spans="1:24" ht="15.75" customHeight="1" thickBot="1" x14ac:dyDescent="0.4">
      <c r="A3" s="38"/>
      <c r="B3" s="39"/>
      <c r="C3" s="39"/>
      <c r="D3" s="39"/>
      <c r="E3" s="39"/>
      <c r="F3" s="39"/>
      <c r="G3" s="39"/>
      <c r="H3" s="39"/>
      <c r="I3" s="38"/>
      <c r="J3" s="40"/>
      <c r="K3" s="38"/>
      <c r="L3" s="39"/>
      <c r="M3" s="39"/>
      <c r="N3" s="39"/>
      <c r="O3" s="39"/>
      <c r="X3" t="s">
        <v>5</v>
      </c>
    </row>
    <row r="4" spans="1:24" ht="15.75" customHeight="1" x14ac:dyDescent="0.35">
      <c r="A4" s="38"/>
      <c r="B4" s="43" t="s">
        <v>69</v>
      </c>
      <c r="C4" s="44"/>
      <c r="D4" s="44"/>
      <c r="E4" s="44"/>
      <c r="F4" s="44"/>
      <c r="G4" s="45"/>
      <c r="H4" s="38"/>
      <c r="I4" s="43" t="s">
        <v>70</v>
      </c>
      <c r="J4" s="44"/>
      <c r="K4" s="44"/>
      <c r="L4" s="44"/>
      <c r="M4" s="45"/>
      <c r="N4" s="39"/>
      <c r="O4" s="39"/>
      <c r="X4" t="s">
        <v>6</v>
      </c>
    </row>
    <row r="5" spans="1:24" ht="15.75" customHeight="1" thickBot="1" x14ac:dyDescent="0.4">
      <c r="A5" s="41"/>
      <c r="B5" s="46"/>
      <c r="C5" s="47"/>
      <c r="D5" s="47"/>
      <c r="E5" s="47"/>
      <c r="F5" s="47"/>
      <c r="G5" s="48"/>
      <c r="H5" s="38"/>
      <c r="I5" s="46"/>
      <c r="J5" s="47"/>
      <c r="K5" s="47"/>
      <c r="L5" s="47"/>
      <c r="M5" s="48"/>
      <c r="N5" s="39"/>
      <c r="O5" s="39"/>
      <c r="X5" t="s">
        <v>19</v>
      </c>
    </row>
    <row r="6" spans="1:24" ht="15.75" customHeight="1" x14ac:dyDescent="0.25">
      <c r="A6" s="41"/>
      <c r="B6" s="49"/>
      <c r="C6" s="41"/>
      <c r="D6" s="41"/>
      <c r="E6" s="41"/>
      <c r="F6" s="41"/>
      <c r="G6" s="50"/>
      <c r="H6" s="41"/>
      <c r="I6" s="49"/>
      <c r="J6" s="41"/>
      <c r="K6" s="41"/>
      <c r="L6" s="41"/>
      <c r="M6" s="52"/>
      <c r="N6" s="39"/>
      <c r="O6" s="39"/>
      <c r="X6" t="s">
        <v>18</v>
      </c>
    </row>
    <row r="7" spans="1:24" ht="15.75" customHeight="1" x14ac:dyDescent="0.25">
      <c r="A7" s="41"/>
      <c r="B7" s="49" t="s">
        <v>71</v>
      </c>
      <c r="C7" s="41"/>
      <c r="D7" s="41"/>
      <c r="E7" s="41"/>
      <c r="F7" s="41"/>
      <c r="G7" s="50"/>
      <c r="H7" s="41"/>
      <c r="I7" s="49" t="s">
        <v>72</v>
      </c>
      <c r="J7" s="41"/>
      <c r="K7" s="41"/>
      <c r="L7" s="41"/>
      <c r="M7" s="52"/>
      <c r="N7" s="39"/>
      <c r="O7" s="39"/>
      <c r="X7" t="s">
        <v>73</v>
      </c>
    </row>
    <row r="8" spans="1:24" ht="15.75" customHeight="1" x14ac:dyDescent="0.25">
      <c r="A8" s="41"/>
      <c r="B8" s="49" t="s">
        <v>74</v>
      </c>
      <c r="C8" s="41"/>
      <c r="D8" s="41"/>
      <c r="E8" s="41"/>
      <c r="F8" s="41"/>
      <c r="G8" s="50"/>
      <c r="H8" s="41"/>
      <c r="I8" s="49"/>
      <c r="J8" s="41"/>
      <c r="K8" s="41"/>
      <c r="L8" s="41"/>
      <c r="M8" s="52"/>
      <c r="N8" s="39"/>
      <c r="O8" s="39"/>
    </row>
    <row r="9" spans="1:24" ht="15.75" customHeight="1" x14ac:dyDescent="0.25">
      <c r="A9" s="41"/>
      <c r="B9" s="51"/>
      <c r="C9" s="41"/>
      <c r="D9" s="41"/>
      <c r="E9" s="41"/>
      <c r="F9" s="41"/>
      <c r="G9" s="50"/>
      <c r="H9" s="41"/>
      <c r="I9" s="49" t="s">
        <v>75</v>
      </c>
      <c r="J9" s="41"/>
      <c r="K9" s="41"/>
      <c r="L9" s="41"/>
      <c r="M9" s="52"/>
      <c r="N9" s="39"/>
      <c r="O9" s="39"/>
    </row>
    <row r="10" spans="1:24" ht="15.75" customHeight="1" x14ac:dyDescent="0.25">
      <c r="A10" s="41"/>
      <c r="B10" s="49" t="s">
        <v>76</v>
      </c>
      <c r="C10" s="41"/>
      <c r="D10" s="41"/>
      <c r="E10" s="41"/>
      <c r="F10" s="41"/>
      <c r="G10" s="50"/>
      <c r="H10" s="41"/>
      <c r="I10" s="49"/>
      <c r="J10" s="41"/>
      <c r="K10" s="41"/>
      <c r="L10" s="41"/>
      <c r="M10" s="52"/>
      <c r="N10" s="39"/>
      <c r="O10" s="39"/>
    </row>
    <row r="11" spans="1:24" ht="15.75" customHeight="1" x14ac:dyDescent="0.25">
      <c r="A11" s="41"/>
      <c r="B11" s="49"/>
      <c r="C11" s="41"/>
      <c r="D11" s="41"/>
      <c r="E11" s="41"/>
      <c r="F11" s="41"/>
      <c r="G11" s="50"/>
      <c r="H11" s="41"/>
      <c r="I11" s="49" t="s">
        <v>77</v>
      </c>
      <c r="J11" s="41"/>
      <c r="K11" s="41"/>
      <c r="L11" s="41"/>
      <c r="M11" s="52"/>
      <c r="N11" s="39"/>
      <c r="O11" s="39"/>
    </row>
    <row r="12" spans="1:24" ht="15.75" customHeight="1" x14ac:dyDescent="0.25">
      <c r="A12" s="41"/>
      <c r="B12" s="49" t="s">
        <v>78</v>
      </c>
      <c r="C12" s="41"/>
      <c r="D12" s="41"/>
      <c r="E12" s="41"/>
      <c r="F12" s="41"/>
      <c r="G12" s="50"/>
      <c r="H12" s="41"/>
      <c r="I12" s="49" t="s">
        <v>79</v>
      </c>
      <c r="J12" s="41"/>
      <c r="K12" s="41"/>
      <c r="L12" s="41"/>
      <c r="M12" s="52"/>
      <c r="N12" s="39"/>
      <c r="O12" s="39"/>
    </row>
    <row r="13" spans="1:24" ht="15.75" customHeight="1" x14ac:dyDescent="0.25">
      <c r="A13" s="41"/>
      <c r="B13" s="49"/>
      <c r="C13" s="39"/>
      <c r="D13" s="39"/>
      <c r="E13" s="39"/>
      <c r="F13" s="39"/>
      <c r="G13" s="52"/>
      <c r="H13" s="39"/>
      <c r="I13" s="49" t="s">
        <v>80</v>
      </c>
      <c r="J13" s="41"/>
      <c r="K13" s="41"/>
      <c r="L13" s="41"/>
      <c r="M13" s="52"/>
      <c r="N13" s="39"/>
      <c r="O13" s="39"/>
    </row>
    <row r="14" spans="1:24" ht="15.75" customHeight="1" x14ac:dyDescent="0.25">
      <c r="A14" s="41"/>
      <c r="B14" s="49" t="s">
        <v>81</v>
      </c>
      <c r="C14" s="39"/>
      <c r="D14" s="39"/>
      <c r="E14" s="39"/>
      <c r="F14" s="39"/>
      <c r="G14" s="52"/>
      <c r="H14" s="39"/>
      <c r="I14" s="49" t="s">
        <v>82</v>
      </c>
      <c r="J14" s="41"/>
      <c r="K14" s="41"/>
      <c r="L14" s="41"/>
      <c r="M14" s="52"/>
      <c r="N14" s="39"/>
      <c r="O14" s="39"/>
    </row>
    <row r="15" spans="1:24" ht="15.75" customHeight="1" x14ac:dyDescent="0.25">
      <c r="A15" s="41"/>
      <c r="B15" s="51"/>
      <c r="C15" s="41"/>
      <c r="D15" s="41"/>
      <c r="E15" s="41"/>
      <c r="F15" s="41"/>
      <c r="G15" s="50"/>
      <c r="H15" s="41"/>
      <c r="I15" s="49"/>
      <c r="J15" s="41"/>
      <c r="K15" s="41"/>
      <c r="L15" s="41"/>
      <c r="M15" s="52"/>
      <c r="N15" s="39"/>
      <c r="O15" s="39"/>
    </row>
    <row r="16" spans="1:24" ht="15.75" customHeight="1" x14ac:dyDescent="0.25">
      <c r="A16" s="41"/>
      <c r="B16" s="49" t="s">
        <v>83</v>
      </c>
      <c r="C16" s="41"/>
      <c r="D16" s="41"/>
      <c r="E16" s="41"/>
      <c r="F16" s="41"/>
      <c r="G16" s="50"/>
      <c r="H16" s="41"/>
      <c r="I16" s="49" t="s">
        <v>84</v>
      </c>
      <c r="J16" s="41"/>
      <c r="K16" s="41"/>
      <c r="L16" s="41"/>
      <c r="M16" s="52"/>
      <c r="N16" s="39"/>
      <c r="O16" s="39"/>
    </row>
    <row r="17" spans="1:15" ht="15.75" customHeight="1" x14ac:dyDescent="0.25">
      <c r="A17" s="41"/>
      <c r="B17" s="49" t="s">
        <v>85</v>
      </c>
      <c r="C17" s="41"/>
      <c r="D17" s="41"/>
      <c r="E17" s="41"/>
      <c r="F17" s="41"/>
      <c r="G17" s="50"/>
      <c r="H17" s="41"/>
      <c r="I17" s="49" t="s">
        <v>86</v>
      </c>
      <c r="J17" s="41"/>
      <c r="K17" s="41"/>
      <c r="L17" s="41"/>
      <c r="M17" s="52"/>
      <c r="N17" s="39"/>
      <c r="O17" s="39"/>
    </row>
    <row r="18" spans="1:15" ht="15.75" customHeight="1" x14ac:dyDescent="0.25">
      <c r="A18" s="41"/>
      <c r="B18" s="49"/>
      <c r="C18" s="41"/>
      <c r="D18" s="41"/>
      <c r="E18" s="41"/>
      <c r="F18" s="41"/>
      <c r="G18" s="50"/>
      <c r="H18" s="41"/>
      <c r="I18" s="49"/>
      <c r="J18" s="41"/>
      <c r="K18" s="41"/>
      <c r="L18" s="41"/>
      <c r="M18" s="52"/>
      <c r="N18" s="39"/>
      <c r="O18" s="39"/>
    </row>
    <row r="19" spans="1:15" ht="15.75" customHeight="1" x14ac:dyDescent="0.25">
      <c r="A19" s="41"/>
      <c r="B19" s="49" t="s">
        <v>87</v>
      </c>
      <c r="C19" s="41"/>
      <c r="D19" s="41"/>
      <c r="E19" s="41"/>
      <c r="F19" s="41"/>
      <c r="G19" s="50"/>
      <c r="H19" s="41"/>
      <c r="I19" s="49" t="s">
        <v>88</v>
      </c>
      <c r="J19" s="41"/>
      <c r="K19" s="41"/>
      <c r="L19" s="41"/>
      <c r="M19" s="52"/>
      <c r="N19" s="39"/>
      <c r="O19" s="39"/>
    </row>
    <row r="20" spans="1:15" ht="15.75" customHeight="1" thickBot="1" x14ac:dyDescent="0.3">
      <c r="A20" s="41"/>
      <c r="B20" s="53"/>
      <c r="C20" s="54"/>
      <c r="D20" s="54"/>
      <c r="E20" s="54"/>
      <c r="F20" s="54"/>
      <c r="G20" s="55"/>
      <c r="H20" s="41"/>
      <c r="I20" s="53"/>
      <c r="J20" s="54"/>
      <c r="K20" s="54"/>
      <c r="L20" s="54"/>
      <c r="M20" s="56"/>
      <c r="N20" s="39"/>
      <c r="O20" s="39"/>
    </row>
    <row r="21" spans="1:15" ht="15.75" customHeight="1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39"/>
      <c r="N21" s="39"/>
      <c r="O21" s="39"/>
    </row>
    <row r="22" spans="1:15" ht="15.75" customHeight="1" x14ac:dyDescent="0.35">
      <c r="A22" s="42"/>
      <c r="B22" s="42"/>
      <c r="C22" s="42"/>
      <c r="D22" s="42"/>
      <c r="E22" s="42"/>
      <c r="F22" s="42"/>
      <c r="G22" s="42"/>
      <c r="H22" s="42"/>
      <c r="I22" s="39"/>
      <c r="J22" s="41"/>
      <c r="K22" s="41"/>
      <c r="L22" s="41"/>
      <c r="M22" s="39"/>
      <c r="N22" s="39"/>
      <c r="O22" s="39"/>
    </row>
    <row r="23" spans="1:15" ht="15.75" customHeight="1" x14ac:dyDescent="0.35">
      <c r="A23" s="42"/>
      <c r="B23" s="42"/>
      <c r="C23" s="42"/>
      <c r="D23" s="42"/>
      <c r="E23" s="42"/>
      <c r="F23" s="42"/>
      <c r="G23" s="42"/>
      <c r="H23" s="42"/>
      <c r="I23" s="42"/>
      <c r="J23" s="41"/>
      <c r="K23" s="41"/>
      <c r="L23" s="41"/>
      <c r="M23" s="41"/>
      <c r="N23" s="41"/>
      <c r="O23" s="41"/>
    </row>
    <row r="24" spans="1:15" ht="15.75" customHeight="1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ht="15.75" customHeight="1" x14ac:dyDescent="0.25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1:15" ht="15.75" customHeight="1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 ht="18.75" customHeight="1" x14ac:dyDescent="0.25"/>
    <row r="28" spans="1:15" ht="18.75" customHeight="1" x14ac:dyDescent="0.25"/>
    <row r="29" spans="1:15" ht="18.75" customHeight="1" x14ac:dyDescent="0.25"/>
    <row r="30" spans="1:15" ht="18.75" customHeight="1" x14ac:dyDescent="0.25"/>
    <row r="31" spans="1:15" ht="18.75" customHeight="1" x14ac:dyDescent="0.25"/>
    <row r="32" spans="1:15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0.5" customHeight="1" x14ac:dyDescent="0.25"/>
    <row r="42" ht="11.25" customHeight="1" x14ac:dyDescent="0.25"/>
    <row r="43" ht="18.75" customHeight="1" x14ac:dyDescent="0.25"/>
    <row r="44" ht="18.75" customHeight="1" x14ac:dyDescent="0.25"/>
  </sheetData>
  <mergeCells count="4">
    <mergeCell ref="A1:O2"/>
    <mergeCell ref="B4:G5"/>
    <mergeCell ref="I4:M5"/>
    <mergeCell ref="A25:O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1"/>
  <sheetViews>
    <sheetView workbookViewId="0"/>
  </sheetViews>
  <sheetFormatPr defaultRowHeight="15" x14ac:dyDescent="0.25"/>
  <cols>
    <col min="1" max="1" width="15.42578125" bestFit="1" customWidth="1"/>
    <col min="2" max="2" width="15.42578125" style="24" bestFit="1" customWidth="1"/>
    <col min="3" max="3" width="20.140625" style="32" bestFit="1" customWidth="1"/>
    <col min="4" max="4" width="22" style="32" bestFit="1" customWidth="1"/>
    <col min="5" max="5" width="16.7109375" style="32" bestFit="1" customWidth="1"/>
    <col min="6" max="6" width="23.42578125" style="33" bestFit="1" customWidth="1"/>
    <col min="7" max="7" width="18.7109375" style="34" bestFit="1" customWidth="1"/>
    <col min="8" max="8" width="13.5703125" bestFit="1" customWidth="1"/>
  </cols>
  <sheetData>
    <row r="1" spans="1:8" ht="18.75" customHeight="1" x14ac:dyDescent="0.25">
      <c r="A1" s="19" t="s">
        <v>59</v>
      </c>
      <c r="B1" s="20" t="s">
        <v>60</v>
      </c>
      <c r="C1" s="20" t="s">
        <v>61</v>
      </c>
      <c r="D1" s="20" t="s">
        <v>62</v>
      </c>
      <c r="E1" s="20" t="s">
        <v>63</v>
      </c>
      <c r="F1" s="19" t="s">
        <v>64</v>
      </c>
      <c r="G1" s="20" t="s">
        <v>65</v>
      </c>
    </row>
    <row r="2" spans="1:8" ht="18.75" customHeight="1" x14ac:dyDescent="0.25">
      <c r="A2" s="13" t="s">
        <v>66</v>
      </c>
      <c r="B2" s="21">
        <v>2</v>
      </c>
      <c r="C2" s="21">
        <v>2</v>
      </c>
      <c r="D2" s="21">
        <v>2</v>
      </c>
      <c r="E2" s="22">
        <v>5</v>
      </c>
      <c r="F2" s="23" t="s">
        <v>67</v>
      </c>
      <c r="G2" s="21">
        <v>1000</v>
      </c>
    </row>
    <row r="3" spans="1:8" ht="19.5" customHeight="1" x14ac:dyDescent="0.25">
      <c r="C3" s="25"/>
      <c r="D3" s="25"/>
      <c r="E3" s="25"/>
      <c r="F3" s="26"/>
      <c r="G3" s="27"/>
    </row>
    <row r="4" spans="1:8" ht="19.5" customHeight="1" x14ac:dyDescent="0.25">
      <c r="C4" s="25"/>
      <c r="D4" s="25"/>
      <c r="E4" s="25"/>
      <c r="F4" s="26"/>
      <c r="G4" s="28"/>
    </row>
    <row r="5" spans="1:8" ht="19.5" customHeight="1" x14ac:dyDescent="0.25">
      <c r="C5" s="25"/>
      <c r="D5" s="25"/>
      <c r="E5" s="25"/>
      <c r="F5" s="26"/>
      <c r="G5" s="28"/>
    </row>
    <row r="6" spans="1:8" ht="19.5" customHeight="1" x14ac:dyDescent="0.25">
      <c r="C6" s="25"/>
      <c r="D6" s="25"/>
      <c r="E6" s="25"/>
      <c r="F6" s="26"/>
      <c r="G6" s="28"/>
    </row>
    <row r="7" spans="1:8" ht="19.5" customHeight="1" x14ac:dyDescent="0.25">
      <c r="C7" s="25"/>
      <c r="D7" s="25"/>
      <c r="E7" s="25"/>
      <c r="F7" s="29"/>
      <c r="G7" s="28"/>
    </row>
    <row r="8" spans="1:8" ht="19.5" customHeight="1" x14ac:dyDescent="0.25">
      <c r="C8" s="25"/>
      <c r="D8" s="25"/>
      <c r="E8" s="25"/>
      <c r="F8" s="29"/>
      <c r="G8" s="30"/>
      <c r="H8" s="31"/>
    </row>
    <row r="9" spans="1:8" ht="19.5" customHeight="1" x14ac:dyDescent="0.25">
      <c r="C9" s="25"/>
      <c r="D9" s="25"/>
      <c r="E9" s="25"/>
      <c r="F9" s="29"/>
      <c r="G9" s="30"/>
    </row>
    <row r="10" spans="1:8" ht="19.5" customHeight="1" x14ac:dyDescent="0.25">
      <c r="C10" s="25"/>
      <c r="D10" s="25"/>
      <c r="E10" s="25"/>
      <c r="F10" s="29"/>
      <c r="G10" s="30"/>
    </row>
    <row r="11" spans="1:8" ht="19.5" customHeight="1" x14ac:dyDescent="0.25">
      <c r="C11" s="25"/>
      <c r="D11" s="25"/>
      <c r="E11" s="25"/>
      <c r="F11" s="29"/>
      <c r="G11" s="30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32"/>
  <sheetViews>
    <sheetView zoomScale="66" zoomScaleNormal="66" workbookViewId="0">
      <selection sqref="A1:S2"/>
    </sheetView>
  </sheetViews>
  <sheetFormatPr defaultRowHeight="15" x14ac:dyDescent="0.25"/>
  <cols>
    <col min="1" max="19" width="13.5703125" style="14" bestFit="1" customWidth="1"/>
  </cols>
  <sheetData>
    <row r="1" spans="1:19" ht="18.75" customHeight="1" x14ac:dyDescent="0.25">
      <c r="A1" s="57" t="s">
        <v>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8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ht="18.75" customHeight="1" thickBot="1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</row>
    <row r="4" spans="1:19" ht="18.75" customHeight="1" x14ac:dyDescent="0.25">
      <c r="A4" s="58"/>
      <c r="B4" s="63" t="s">
        <v>41</v>
      </c>
      <c r="C4" s="64"/>
      <c r="D4" s="64"/>
      <c r="E4" s="64"/>
      <c r="F4" s="64"/>
      <c r="G4" s="64"/>
      <c r="H4" s="65"/>
      <c r="I4" s="58"/>
      <c r="J4" s="58"/>
      <c r="K4" s="63" t="s">
        <v>42</v>
      </c>
      <c r="L4" s="64"/>
      <c r="M4" s="64"/>
      <c r="N4" s="64"/>
      <c r="O4" s="64"/>
      <c r="P4" s="64"/>
      <c r="Q4" s="65"/>
      <c r="R4" s="58"/>
      <c r="S4" s="58"/>
    </row>
    <row r="5" spans="1:19" ht="18.75" customHeight="1" x14ac:dyDescent="0.25">
      <c r="A5" s="58"/>
      <c r="B5" s="66"/>
      <c r="C5" s="60"/>
      <c r="D5" s="60"/>
      <c r="E5" s="60"/>
      <c r="F5" s="60"/>
      <c r="G5" s="60"/>
      <c r="H5" s="67"/>
      <c r="I5" s="58"/>
      <c r="J5" s="58"/>
      <c r="K5" s="66"/>
      <c r="L5" s="60"/>
      <c r="M5" s="60"/>
      <c r="N5" s="60"/>
      <c r="O5" s="60"/>
      <c r="P5" s="60"/>
      <c r="Q5" s="67"/>
      <c r="R5" s="58"/>
      <c r="S5" s="58"/>
    </row>
    <row r="6" spans="1:19" ht="18.75" customHeight="1" x14ac:dyDescent="0.25">
      <c r="A6" s="58"/>
      <c r="B6" s="68"/>
      <c r="C6" s="58"/>
      <c r="D6" s="58"/>
      <c r="E6" s="58"/>
      <c r="F6" s="58"/>
      <c r="G6" s="58"/>
      <c r="H6" s="69"/>
      <c r="I6" s="58"/>
      <c r="J6" s="58"/>
      <c r="K6" s="68"/>
      <c r="L6" s="58"/>
      <c r="M6" s="58"/>
      <c r="N6" s="58"/>
      <c r="O6" s="58"/>
      <c r="P6" s="58"/>
      <c r="Q6" s="69"/>
      <c r="R6" s="58"/>
      <c r="S6" s="58"/>
    </row>
    <row r="7" spans="1:19" ht="18.75" customHeight="1" x14ac:dyDescent="0.25">
      <c r="A7" s="58"/>
      <c r="B7" s="49" t="s">
        <v>43</v>
      </c>
      <c r="C7" s="41"/>
      <c r="D7" s="41"/>
      <c r="E7" s="41"/>
      <c r="F7" s="41"/>
      <c r="G7" s="41"/>
      <c r="H7" s="50"/>
      <c r="I7" s="58"/>
      <c r="J7" s="58"/>
      <c r="K7" s="68"/>
      <c r="L7" s="58"/>
      <c r="M7" s="58"/>
      <c r="N7" s="58"/>
      <c r="O7" s="58"/>
      <c r="P7" s="58"/>
      <c r="Q7" s="69"/>
      <c r="R7" s="58"/>
      <c r="S7" s="58"/>
    </row>
    <row r="8" spans="1:19" ht="18.75" customHeight="1" x14ac:dyDescent="0.25">
      <c r="A8" s="58"/>
      <c r="B8" s="68"/>
      <c r="C8" s="58"/>
      <c r="D8" s="58"/>
      <c r="E8" s="58"/>
      <c r="F8" s="58"/>
      <c r="G8" s="58"/>
      <c r="H8" s="69"/>
      <c r="I8" s="58"/>
      <c r="J8" s="58"/>
      <c r="K8" s="68"/>
      <c r="L8" s="58"/>
      <c r="M8" s="58"/>
      <c r="N8" s="58"/>
      <c r="O8" s="58"/>
      <c r="P8" s="58"/>
      <c r="Q8" s="69"/>
      <c r="R8" s="58"/>
      <c r="S8" s="58"/>
    </row>
    <row r="9" spans="1:19" ht="18.75" customHeight="1" x14ac:dyDescent="0.25">
      <c r="A9" s="58"/>
      <c r="B9" s="49" t="s">
        <v>44</v>
      </c>
      <c r="C9" s="58"/>
      <c r="D9" s="58"/>
      <c r="E9" s="58"/>
      <c r="F9" s="58"/>
      <c r="G9" s="58"/>
      <c r="H9" s="69"/>
      <c r="I9" s="58"/>
      <c r="J9" s="58"/>
      <c r="K9" s="68"/>
      <c r="L9" s="58"/>
      <c r="M9" s="58"/>
      <c r="N9" s="58"/>
      <c r="O9" s="58"/>
      <c r="P9" s="58"/>
      <c r="Q9" s="69"/>
      <c r="R9" s="58"/>
      <c r="S9" s="58"/>
    </row>
    <row r="10" spans="1:19" ht="18.75" customHeight="1" x14ac:dyDescent="0.25">
      <c r="A10" s="58"/>
      <c r="B10" s="49" t="s">
        <v>45</v>
      </c>
      <c r="C10" s="58"/>
      <c r="D10" s="58"/>
      <c r="E10" s="58"/>
      <c r="F10" s="58"/>
      <c r="G10" s="58"/>
      <c r="H10" s="69"/>
      <c r="I10" s="58"/>
      <c r="J10" s="58"/>
      <c r="K10" s="68"/>
      <c r="L10" s="58"/>
      <c r="M10" s="58"/>
      <c r="N10" s="58"/>
      <c r="O10" s="58"/>
      <c r="P10" s="58"/>
      <c r="Q10" s="69"/>
      <c r="R10" s="58"/>
      <c r="S10" s="58"/>
    </row>
    <row r="11" spans="1:19" ht="18.75" customHeight="1" x14ac:dyDescent="0.25">
      <c r="A11" s="58"/>
      <c r="B11" s="51"/>
      <c r="C11" s="58"/>
      <c r="D11" s="58"/>
      <c r="E11" s="58"/>
      <c r="F11" s="58"/>
      <c r="G11" s="58"/>
      <c r="H11" s="69"/>
      <c r="I11" s="58"/>
      <c r="J11" s="58"/>
      <c r="K11" s="68"/>
      <c r="L11" s="58"/>
      <c r="M11" s="58"/>
      <c r="N11" s="58"/>
      <c r="O11" s="58"/>
      <c r="P11" s="58"/>
      <c r="Q11" s="69"/>
      <c r="R11" s="58"/>
      <c r="S11" s="58"/>
    </row>
    <row r="12" spans="1:19" ht="18.75" customHeight="1" x14ac:dyDescent="0.25">
      <c r="A12" s="58"/>
      <c r="B12" s="49" t="s">
        <v>46</v>
      </c>
      <c r="C12" s="58"/>
      <c r="D12" s="58"/>
      <c r="E12" s="58"/>
      <c r="F12" s="58"/>
      <c r="G12" s="58"/>
      <c r="H12" s="69"/>
      <c r="I12" s="58"/>
      <c r="J12" s="58"/>
      <c r="K12" s="68"/>
      <c r="L12" s="58"/>
      <c r="M12" s="58"/>
      <c r="N12" s="58"/>
      <c r="O12" s="58"/>
      <c r="P12" s="58"/>
      <c r="Q12" s="69"/>
      <c r="R12" s="58"/>
      <c r="S12" s="58"/>
    </row>
    <row r="13" spans="1:19" ht="18.75" customHeight="1" x14ac:dyDescent="0.25">
      <c r="A13" s="58"/>
      <c r="B13" s="49" t="s">
        <v>47</v>
      </c>
      <c r="C13" s="58"/>
      <c r="D13" s="58"/>
      <c r="E13" s="58"/>
      <c r="F13" s="58"/>
      <c r="G13" s="58"/>
      <c r="H13" s="69"/>
      <c r="I13" s="58"/>
      <c r="J13" s="58"/>
      <c r="K13" s="68"/>
      <c r="L13" s="58"/>
      <c r="M13" s="58"/>
      <c r="N13" s="58"/>
      <c r="O13" s="58"/>
      <c r="P13" s="58"/>
      <c r="Q13" s="69"/>
      <c r="R13" s="58"/>
      <c r="S13" s="58"/>
    </row>
    <row r="14" spans="1:19" ht="18.75" customHeight="1" x14ac:dyDescent="0.25">
      <c r="A14" s="58"/>
      <c r="B14" s="49"/>
      <c r="C14" s="58"/>
      <c r="D14" s="58"/>
      <c r="E14" s="58"/>
      <c r="F14" s="58"/>
      <c r="G14" s="58"/>
      <c r="H14" s="69"/>
      <c r="I14" s="58"/>
      <c r="J14" s="58"/>
      <c r="K14" s="68"/>
      <c r="L14" s="58"/>
      <c r="M14" s="58"/>
      <c r="N14" s="58"/>
      <c r="O14" s="58"/>
      <c r="P14" s="58"/>
      <c r="Q14" s="69"/>
      <c r="R14" s="58"/>
      <c r="S14" s="58"/>
    </row>
    <row r="15" spans="1:19" ht="18.75" customHeight="1" x14ac:dyDescent="0.25">
      <c r="A15" s="58"/>
      <c r="B15" s="49" t="s">
        <v>48</v>
      </c>
      <c r="C15" s="58"/>
      <c r="D15" s="58"/>
      <c r="E15" s="58"/>
      <c r="F15" s="58"/>
      <c r="G15" s="58"/>
      <c r="H15" s="69"/>
      <c r="I15" s="58"/>
      <c r="J15" s="58"/>
      <c r="K15" s="68"/>
      <c r="L15" s="58"/>
      <c r="M15" s="58"/>
      <c r="N15" s="58"/>
      <c r="O15" s="58"/>
      <c r="P15" s="58"/>
      <c r="Q15" s="69"/>
      <c r="R15" s="58"/>
      <c r="S15" s="58"/>
    </row>
    <row r="16" spans="1:19" ht="18.75" customHeight="1" x14ac:dyDescent="0.25">
      <c r="A16" s="58"/>
      <c r="B16" s="49" t="s">
        <v>49</v>
      </c>
      <c r="C16" s="58"/>
      <c r="D16" s="58"/>
      <c r="E16" s="58"/>
      <c r="F16" s="58"/>
      <c r="G16" s="58"/>
      <c r="H16" s="69"/>
      <c r="I16" s="58"/>
      <c r="J16" s="58"/>
      <c r="K16" s="68"/>
      <c r="L16" s="58"/>
      <c r="M16" s="58"/>
      <c r="N16" s="58"/>
      <c r="O16" s="58"/>
      <c r="P16" s="58"/>
      <c r="Q16" s="69"/>
      <c r="R16" s="58"/>
      <c r="S16" s="58"/>
    </row>
    <row r="17" spans="1:19" ht="18.75" customHeight="1" x14ac:dyDescent="0.25">
      <c r="A17" s="58"/>
      <c r="B17" s="49"/>
      <c r="C17" s="58"/>
      <c r="D17" s="58"/>
      <c r="E17" s="58"/>
      <c r="F17" s="58"/>
      <c r="G17" s="58"/>
      <c r="H17" s="69"/>
      <c r="I17" s="58"/>
      <c r="J17" s="58"/>
      <c r="K17" s="68"/>
      <c r="L17" s="58"/>
      <c r="M17" s="58"/>
      <c r="N17" s="58"/>
      <c r="O17" s="58"/>
      <c r="P17" s="58"/>
      <c r="Q17" s="69"/>
      <c r="R17" s="58"/>
      <c r="S17" s="58"/>
    </row>
    <row r="18" spans="1:19" ht="18.75" customHeight="1" x14ac:dyDescent="0.25">
      <c r="A18" s="58"/>
      <c r="B18" s="49" t="s">
        <v>50</v>
      </c>
      <c r="C18" s="58"/>
      <c r="D18" s="58"/>
      <c r="E18" s="58"/>
      <c r="F18" s="58"/>
      <c r="G18" s="58"/>
      <c r="H18" s="69"/>
      <c r="I18" s="58"/>
      <c r="J18" s="58"/>
      <c r="K18" s="68"/>
      <c r="L18" s="58"/>
      <c r="M18" s="58"/>
      <c r="N18" s="58"/>
      <c r="O18" s="58"/>
      <c r="P18" s="58"/>
      <c r="Q18" s="69"/>
      <c r="R18" s="58"/>
      <c r="S18" s="58"/>
    </row>
    <row r="19" spans="1:19" ht="18.75" customHeight="1" x14ac:dyDescent="0.25">
      <c r="A19" s="58"/>
      <c r="B19" s="49" t="s">
        <v>51</v>
      </c>
      <c r="C19" s="58"/>
      <c r="D19" s="58"/>
      <c r="E19" s="58"/>
      <c r="F19" s="58"/>
      <c r="G19" s="58"/>
      <c r="H19" s="69"/>
      <c r="I19" s="58"/>
      <c r="J19" s="58"/>
      <c r="K19" s="68"/>
      <c r="L19" s="58"/>
      <c r="M19" s="58"/>
      <c r="N19" s="58"/>
      <c r="O19" s="58"/>
      <c r="P19" s="58"/>
      <c r="Q19" s="69"/>
      <c r="R19" s="58"/>
      <c r="S19" s="58"/>
    </row>
    <row r="20" spans="1:19" ht="18.75" customHeight="1" thickBot="1" x14ac:dyDescent="0.3">
      <c r="A20" s="58"/>
      <c r="B20" s="68"/>
      <c r="C20" s="58"/>
      <c r="D20" s="58"/>
      <c r="E20" s="58"/>
      <c r="F20" s="58"/>
      <c r="G20" s="58"/>
      <c r="H20" s="69"/>
      <c r="I20" s="58"/>
      <c r="J20" s="58"/>
      <c r="K20" s="82"/>
      <c r="L20" s="83"/>
      <c r="M20" s="83"/>
      <c r="N20" s="83"/>
      <c r="O20" s="83"/>
      <c r="P20" s="83"/>
      <c r="Q20" s="84"/>
      <c r="R20" s="58"/>
      <c r="S20" s="58"/>
    </row>
    <row r="21" spans="1:19" ht="18.75" customHeight="1" x14ac:dyDescent="0.25">
      <c r="A21" s="39"/>
      <c r="B21" s="49" t="s">
        <v>52</v>
      </c>
      <c r="C21" s="39"/>
      <c r="D21" s="39"/>
      <c r="E21" s="39"/>
      <c r="F21" s="39"/>
      <c r="G21" s="39"/>
      <c r="H21" s="52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 spans="1:19" ht="18.75" customHeight="1" x14ac:dyDescent="0.25">
      <c r="A22" s="39"/>
      <c r="B22" s="49" t="s">
        <v>53</v>
      </c>
      <c r="C22" s="39"/>
      <c r="D22" s="39"/>
      <c r="E22" s="39"/>
      <c r="F22" s="39"/>
      <c r="G22" s="39"/>
      <c r="H22" s="52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 spans="1:19" ht="18.75" customHeight="1" x14ac:dyDescent="0.25">
      <c r="A23" s="41"/>
      <c r="B23" s="49" t="s">
        <v>54</v>
      </c>
      <c r="C23" s="41"/>
      <c r="D23" s="41"/>
      <c r="E23" s="41"/>
      <c r="F23" s="41"/>
      <c r="G23" s="41"/>
      <c r="H23" s="5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4" spans="1:19" ht="18.75" customHeight="1" x14ac:dyDescent="0.25">
      <c r="A24" s="41"/>
      <c r="B24" s="49"/>
      <c r="C24" s="41"/>
      <c r="D24" s="41"/>
      <c r="E24" s="41"/>
      <c r="F24" s="41"/>
      <c r="G24" s="41"/>
      <c r="H24" s="50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</row>
    <row r="25" spans="1:19" ht="18.75" customHeight="1" x14ac:dyDescent="0.25">
      <c r="A25" s="41"/>
      <c r="B25" s="49" t="s">
        <v>55</v>
      </c>
      <c r="C25" s="41"/>
      <c r="D25" s="41"/>
      <c r="E25" s="41"/>
      <c r="F25" s="41"/>
      <c r="G25" s="41"/>
      <c r="H25" s="5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</row>
    <row r="26" spans="1:19" ht="18.75" customHeight="1" x14ac:dyDescent="0.25">
      <c r="A26" s="41"/>
      <c r="B26" s="49" t="s">
        <v>56</v>
      </c>
      <c r="C26" s="41"/>
      <c r="D26" s="41"/>
      <c r="E26" s="41"/>
      <c r="F26" s="41"/>
      <c r="G26" s="41"/>
      <c r="H26" s="5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</row>
    <row r="27" spans="1:19" ht="18.75" customHeight="1" x14ac:dyDescent="0.25">
      <c r="A27" s="41"/>
      <c r="B27" s="49" t="s">
        <v>57</v>
      </c>
      <c r="C27" s="41"/>
      <c r="D27" s="41"/>
      <c r="E27" s="41"/>
      <c r="F27" s="41"/>
      <c r="G27" s="41"/>
      <c r="H27" s="5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</row>
    <row r="28" spans="1:19" ht="18.75" customHeight="1" x14ac:dyDescent="0.25">
      <c r="A28" s="41"/>
      <c r="B28" s="49" t="s">
        <v>58</v>
      </c>
      <c r="C28" s="41"/>
      <c r="D28" s="41"/>
      <c r="E28" s="41"/>
      <c r="F28" s="41"/>
      <c r="G28" s="41"/>
      <c r="H28" s="50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spans="1:19" ht="18.75" customHeight="1" thickBot="1" x14ac:dyDescent="0.3">
      <c r="A29" s="41"/>
      <c r="B29" s="71"/>
      <c r="C29" s="54"/>
      <c r="D29" s="54"/>
      <c r="E29" s="54"/>
      <c r="F29" s="54"/>
      <c r="G29" s="54"/>
      <c r="H29" s="55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</row>
    <row r="30" spans="1:19" ht="18.75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</row>
    <row r="31" spans="1:19" ht="18.75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</row>
    <row r="32" spans="1:19" ht="18.75" customHeight="1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</row>
  </sheetData>
  <mergeCells count="4">
    <mergeCell ref="A1:S2"/>
    <mergeCell ref="B4:H5"/>
    <mergeCell ref="K4:Q5"/>
    <mergeCell ref="A31:S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20"/>
  <sheetViews>
    <sheetView workbookViewId="0">
      <selection activeCell="P2" sqref="P2"/>
    </sheetView>
  </sheetViews>
  <sheetFormatPr defaultRowHeight="15" x14ac:dyDescent="0.25"/>
  <cols>
    <col min="1" max="1" width="23.85546875" style="14" bestFit="1" customWidth="1"/>
    <col min="2" max="9" width="7.7109375" style="14" bestFit="1" customWidth="1"/>
    <col min="10" max="12" width="13.5703125" style="14" bestFit="1" customWidth="1"/>
  </cols>
  <sheetData>
    <row r="1" spans="1:12" ht="18.75" customHeight="1" x14ac:dyDescent="0.25">
      <c r="A1" s="16" t="s">
        <v>0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</row>
    <row r="2" spans="1:12" ht="18.75" customHeight="1" x14ac:dyDescent="0.25">
      <c r="A2" s="4" t="s">
        <v>21</v>
      </c>
      <c r="B2" s="7" t="s">
        <v>18</v>
      </c>
      <c r="C2" s="7" t="s">
        <v>19</v>
      </c>
      <c r="D2" s="7" t="s">
        <v>18</v>
      </c>
      <c r="E2" s="7" t="s">
        <v>18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18</v>
      </c>
      <c r="K2" s="7" t="s">
        <v>18</v>
      </c>
      <c r="L2" s="7" t="s">
        <v>18</v>
      </c>
    </row>
    <row r="3" spans="1:12" ht="18.75" customHeight="1" x14ac:dyDescent="0.25">
      <c r="A3" s="4" t="s">
        <v>22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18</v>
      </c>
      <c r="I3" s="7" t="s">
        <v>18</v>
      </c>
      <c r="J3" s="7" t="s">
        <v>19</v>
      </c>
      <c r="K3" s="7" t="s">
        <v>19</v>
      </c>
      <c r="L3" s="7" t="s">
        <v>19</v>
      </c>
    </row>
    <row r="4" spans="1:12" ht="18.75" customHeight="1" x14ac:dyDescent="0.25">
      <c r="A4" s="4" t="s">
        <v>23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18</v>
      </c>
      <c r="L4" s="7" t="s">
        <v>18</v>
      </c>
    </row>
    <row r="5" spans="1:12" ht="18.75" customHeight="1" x14ac:dyDescent="0.25">
      <c r="A5" s="4" t="s">
        <v>24</v>
      </c>
      <c r="B5" s="7" t="s">
        <v>18</v>
      </c>
      <c r="C5" s="7" t="s">
        <v>18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</row>
    <row r="6" spans="1:12" ht="18.75" customHeight="1" x14ac:dyDescent="0.25">
      <c r="A6" s="4" t="s">
        <v>25</v>
      </c>
      <c r="B6" s="7" t="s">
        <v>19</v>
      </c>
      <c r="C6" s="7" t="s">
        <v>19</v>
      </c>
      <c r="D6" s="7" t="s">
        <v>18</v>
      </c>
      <c r="E6" s="7" t="s">
        <v>19</v>
      </c>
      <c r="F6" s="7" t="s">
        <v>19</v>
      </c>
      <c r="G6" s="7" t="s">
        <v>19</v>
      </c>
      <c r="H6" s="7" t="s">
        <v>18</v>
      </c>
      <c r="I6" s="7" t="s">
        <v>18</v>
      </c>
      <c r="J6" s="7" t="s">
        <v>19</v>
      </c>
      <c r="K6" s="7" t="s">
        <v>19</v>
      </c>
      <c r="L6" s="7" t="s">
        <v>19</v>
      </c>
    </row>
    <row r="7" spans="1:12" ht="18.75" customHeight="1" x14ac:dyDescent="0.25">
      <c r="A7" s="4" t="s">
        <v>26</v>
      </c>
      <c r="B7" s="7" t="s">
        <v>19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18</v>
      </c>
      <c r="H7" s="7" t="s">
        <v>19</v>
      </c>
      <c r="I7" s="7" t="s">
        <v>18</v>
      </c>
      <c r="J7" s="7" t="s">
        <v>19</v>
      </c>
      <c r="K7" s="7" t="s">
        <v>19</v>
      </c>
      <c r="L7" s="7" t="s">
        <v>19</v>
      </c>
    </row>
    <row r="8" spans="1:12" ht="18.75" customHeight="1" x14ac:dyDescent="0.25">
      <c r="A8" s="4" t="s">
        <v>27</v>
      </c>
      <c r="B8" s="7" t="s">
        <v>19</v>
      </c>
      <c r="C8" s="7" t="s">
        <v>19</v>
      </c>
      <c r="D8" s="7" t="s">
        <v>19</v>
      </c>
      <c r="E8" s="7" t="s">
        <v>18</v>
      </c>
      <c r="F8" s="7" t="s">
        <v>19</v>
      </c>
      <c r="G8" s="7" t="s">
        <v>19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19</v>
      </c>
    </row>
    <row r="9" spans="1:12" ht="18.75" customHeight="1" x14ac:dyDescent="0.25">
      <c r="A9" s="4" t="s">
        <v>28</v>
      </c>
      <c r="B9" s="7" t="s">
        <v>18</v>
      </c>
      <c r="C9" s="7" t="s">
        <v>18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18</v>
      </c>
      <c r="I9" s="7" t="s">
        <v>18</v>
      </c>
      <c r="J9" s="7" t="s">
        <v>19</v>
      </c>
      <c r="K9" s="7" t="s">
        <v>18</v>
      </c>
      <c r="L9" s="7" t="s">
        <v>18</v>
      </c>
    </row>
    <row r="10" spans="1:12" ht="18.75" customHeight="1" x14ac:dyDescent="0.25">
      <c r="A10" s="4" t="s">
        <v>29</v>
      </c>
      <c r="B10" s="7" t="s">
        <v>20</v>
      </c>
      <c r="C10" s="7" t="s">
        <v>20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18</v>
      </c>
      <c r="I10" s="7" t="s">
        <v>18</v>
      </c>
      <c r="J10" s="11" t="s">
        <v>19</v>
      </c>
      <c r="K10" s="11" t="s">
        <v>19</v>
      </c>
      <c r="L10" s="11" t="s">
        <v>19</v>
      </c>
    </row>
    <row r="11" spans="1:12" ht="18.75" customHeight="1" x14ac:dyDescent="0.25">
      <c r="A11" s="4" t="s">
        <v>30</v>
      </c>
      <c r="B11" s="7" t="s">
        <v>19</v>
      </c>
      <c r="C11" s="7" t="s">
        <v>19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11" t="s">
        <v>18</v>
      </c>
      <c r="K11" s="7" t="s">
        <v>18</v>
      </c>
      <c r="L11" s="11" t="s">
        <v>18</v>
      </c>
    </row>
    <row r="12" spans="1:12" ht="18.75" customHeight="1" x14ac:dyDescent="0.25">
      <c r="A12" s="4" t="s">
        <v>31</v>
      </c>
      <c r="B12" s="7" t="s">
        <v>18</v>
      </c>
      <c r="C12" s="7" t="s">
        <v>18</v>
      </c>
      <c r="D12" s="7" t="s">
        <v>19</v>
      </c>
      <c r="E12" s="7" t="s">
        <v>19</v>
      </c>
      <c r="F12" s="7" t="s">
        <v>18</v>
      </c>
      <c r="G12" s="7" t="s">
        <v>18</v>
      </c>
      <c r="H12" s="7" t="s">
        <v>19</v>
      </c>
      <c r="I12" s="7" t="s">
        <v>19</v>
      </c>
      <c r="J12" s="11" t="s">
        <v>19</v>
      </c>
      <c r="K12" s="11" t="s">
        <v>18</v>
      </c>
      <c r="L12" s="11" t="s">
        <v>19</v>
      </c>
    </row>
    <row r="13" spans="1:12" ht="18.75" customHeight="1" x14ac:dyDescent="0.25">
      <c r="A13" s="4" t="s">
        <v>32</v>
      </c>
      <c r="B13" s="7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18</v>
      </c>
      <c r="K13" s="18" t="s">
        <v>18</v>
      </c>
      <c r="L13" s="18" t="s">
        <v>18</v>
      </c>
    </row>
    <row r="14" spans="1:12" ht="18.75" customHeight="1" x14ac:dyDescent="0.25">
      <c r="A14" s="4" t="s">
        <v>33</v>
      </c>
      <c r="B14" s="7" t="s">
        <v>19</v>
      </c>
      <c r="C14" s="11" t="s">
        <v>18</v>
      </c>
      <c r="D14" s="11" t="s">
        <v>18</v>
      </c>
      <c r="E14" s="11" t="s">
        <v>18</v>
      </c>
      <c r="F14" s="7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</row>
    <row r="15" spans="1:12" ht="18.75" customHeight="1" x14ac:dyDescent="0.25">
      <c r="A15" s="4" t="s">
        <v>34</v>
      </c>
      <c r="B15" s="7" t="s">
        <v>18</v>
      </c>
      <c r="C15" s="11" t="s">
        <v>18</v>
      </c>
      <c r="D15" s="11" t="s">
        <v>19</v>
      </c>
      <c r="E15" s="11" t="s">
        <v>18</v>
      </c>
      <c r="F15" s="11" t="s">
        <v>19</v>
      </c>
      <c r="G15" s="11" t="s">
        <v>18</v>
      </c>
      <c r="H15" s="11" t="s">
        <v>18</v>
      </c>
      <c r="I15" s="11" t="s">
        <v>18</v>
      </c>
      <c r="J15" s="7" t="s">
        <v>19</v>
      </c>
      <c r="K15" s="7" t="s">
        <v>18</v>
      </c>
      <c r="L15" s="18" t="s">
        <v>18</v>
      </c>
    </row>
    <row r="16" spans="1:12" ht="18.75" customHeight="1" x14ac:dyDescent="0.25">
      <c r="A16" s="4" t="s">
        <v>35</v>
      </c>
      <c r="B16" s="7" t="s">
        <v>19</v>
      </c>
      <c r="C16" s="11" t="s">
        <v>18</v>
      </c>
      <c r="D16" s="11" t="s">
        <v>18</v>
      </c>
      <c r="E16" s="11" t="s">
        <v>18</v>
      </c>
      <c r="F16" s="11" t="s">
        <v>19</v>
      </c>
      <c r="G16" s="11" t="s">
        <v>18</v>
      </c>
      <c r="H16" s="11" t="s">
        <v>19</v>
      </c>
      <c r="I16" s="11" t="s">
        <v>19</v>
      </c>
      <c r="J16" s="7" t="s">
        <v>19</v>
      </c>
      <c r="K16" s="7" t="s">
        <v>19</v>
      </c>
      <c r="L16" s="7" t="s">
        <v>19</v>
      </c>
    </row>
    <row r="17" spans="1:12" ht="18.75" customHeight="1" x14ac:dyDescent="0.25">
      <c r="A17" s="4" t="s">
        <v>36</v>
      </c>
      <c r="B17" s="7" t="s">
        <v>18</v>
      </c>
      <c r="C17" s="11" t="s">
        <v>19</v>
      </c>
      <c r="D17" s="11" t="s">
        <v>19</v>
      </c>
      <c r="E17" s="11" t="s">
        <v>19</v>
      </c>
      <c r="F17" s="11" t="s">
        <v>18</v>
      </c>
      <c r="G17" s="11" t="s">
        <v>18</v>
      </c>
      <c r="H17" s="11" t="s">
        <v>19</v>
      </c>
      <c r="I17" s="11" t="s">
        <v>19</v>
      </c>
      <c r="J17" s="7" t="s">
        <v>18</v>
      </c>
      <c r="K17" s="7" t="s">
        <v>18</v>
      </c>
      <c r="L17" s="7" t="s">
        <v>18</v>
      </c>
    </row>
    <row r="18" spans="1:12" ht="18.75" customHeight="1" x14ac:dyDescent="0.25">
      <c r="A18" s="4" t="s">
        <v>37</v>
      </c>
      <c r="B18" s="11" t="s">
        <v>19</v>
      </c>
      <c r="C18" s="11" t="s">
        <v>19</v>
      </c>
      <c r="D18" s="11" t="s">
        <v>18</v>
      </c>
      <c r="E18" s="11" t="s">
        <v>18</v>
      </c>
      <c r="F18" s="11" t="s">
        <v>18</v>
      </c>
      <c r="G18" s="11" t="s">
        <v>18</v>
      </c>
      <c r="H18" s="11" t="s">
        <v>19</v>
      </c>
      <c r="I18" s="11" t="s">
        <v>19</v>
      </c>
      <c r="J18" s="11" t="s">
        <v>19</v>
      </c>
      <c r="K18" s="11" t="s">
        <v>19</v>
      </c>
      <c r="L18" s="11" t="s">
        <v>19</v>
      </c>
    </row>
    <row r="19" spans="1:12" ht="18.75" customHeight="1" x14ac:dyDescent="0.25">
      <c r="A19" s="4" t="s">
        <v>38</v>
      </c>
      <c r="B19" s="18" t="s">
        <v>19</v>
      </c>
      <c r="C19" s="18" t="s">
        <v>18</v>
      </c>
      <c r="D19" s="18" t="s">
        <v>18</v>
      </c>
      <c r="E19" s="18" t="s">
        <v>19</v>
      </c>
      <c r="F19" s="18" t="s">
        <v>19</v>
      </c>
      <c r="G19" s="18" t="s">
        <v>18</v>
      </c>
      <c r="H19" s="18" t="s">
        <v>18</v>
      </c>
      <c r="I19" s="18" t="s">
        <v>18</v>
      </c>
      <c r="J19" s="7" t="s">
        <v>18</v>
      </c>
      <c r="K19" s="11" t="s">
        <v>18</v>
      </c>
      <c r="L19" s="11" t="s">
        <v>18</v>
      </c>
    </row>
    <row r="20" spans="1:12" ht="18.75" customHeight="1" x14ac:dyDescent="0.25">
      <c r="A20" s="4" t="s">
        <v>39</v>
      </c>
      <c r="B20" s="11" t="s">
        <v>18</v>
      </c>
      <c r="C20" s="11" t="s">
        <v>18</v>
      </c>
      <c r="D20" s="11" t="s">
        <v>18</v>
      </c>
      <c r="E20" s="11" t="s">
        <v>19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20"/>
  <sheetViews>
    <sheetView tabSelected="1" workbookViewId="0">
      <selection activeCell="P8" sqref="P8"/>
    </sheetView>
  </sheetViews>
  <sheetFormatPr defaultRowHeight="15" x14ac:dyDescent="0.25"/>
  <cols>
    <col min="1" max="1" width="23.85546875" style="14" bestFit="1" customWidth="1"/>
    <col min="2" max="9" width="7.7109375" style="14" bestFit="1" customWidth="1"/>
    <col min="10" max="12" width="13.5703125" style="14" bestFit="1" customWidth="1"/>
  </cols>
  <sheetData>
    <row r="1" spans="1:12" ht="18.75" customHeight="1" x14ac:dyDescent="0.25">
      <c r="A1" s="16" t="s">
        <v>0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</row>
    <row r="2" spans="1:12" ht="18.75" customHeight="1" x14ac:dyDescent="0.25">
      <c r="A2" s="4" t="str">
        <f>Tabela2[[#This Row], [Nome]]</f>
        <v>Clara Sales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18" t="s">
        <v>18</v>
      </c>
      <c r="K2" s="18" t="s">
        <v>18</v>
      </c>
      <c r="L2" s="18" t="s">
        <v>18</v>
      </c>
    </row>
    <row r="3" spans="1:12" ht="18.75" customHeight="1" x14ac:dyDescent="0.25">
      <c r="A3" s="4" t="str">
        <f>Tabela2[[#This Row], [Nome]]</f>
        <v>Gustavo Ferreira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18</v>
      </c>
      <c r="G3" s="7" t="s">
        <v>19</v>
      </c>
      <c r="H3" s="7" t="s">
        <v>18</v>
      </c>
      <c r="I3" s="7" t="s">
        <v>18</v>
      </c>
      <c r="J3" s="11" t="s">
        <v>19</v>
      </c>
      <c r="K3" s="11" t="s">
        <v>19</v>
      </c>
      <c r="L3" s="11" t="s">
        <v>19</v>
      </c>
    </row>
    <row r="4" spans="1:12" ht="18.75" customHeight="1" x14ac:dyDescent="0.25">
      <c r="A4" s="4" t="str">
        <f>Tabela2[[#This Row], [Nome]]</f>
        <v>Cecília Teixeira</v>
      </c>
      <c r="B4" s="7" t="s">
        <v>19</v>
      </c>
      <c r="C4" s="7" t="s">
        <v>18</v>
      </c>
      <c r="D4" s="7" t="s">
        <v>19</v>
      </c>
      <c r="E4" s="7" t="s">
        <v>19</v>
      </c>
      <c r="F4" s="7" t="s">
        <v>19</v>
      </c>
      <c r="G4" s="7" t="s">
        <v>18</v>
      </c>
      <c r="H4" s="7" t="s">
        <v>19</v>
      </c>
      <c r="I4" s="7" t="s">
        <v>19</v>
      </c>
      <c r="J4" s="11" t="s">
        <v>19</v>
      </c>
      <c r="K4" s="11" t="s">
        <v>18</v>
      </c>
      <c r="L4" s="11" t="s">
        <v>18</v>
      </c>
    </row>
    <row r="5" spans="1:12" ht="18.75" customHeight="1" x14ac:dyDescent="0.25">
      <c r="A5" s="4" t="str">
        <f>Tabela2[[#This Row], [Nome]]</f>
        <v>Gabriel Rodrigues</v>
      </c>
      <c r="B5" s="7" t="s">
        <v>18</v>
      </c>
      <c r="C5" s="7" t="s">
        <v>18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11" t="s">
        <v>19</v>
      </c>
      <c r="K5" s="11" t="s">
        <v>19</v>
      </c>
      <c r="L5" s="11" t="s">
        <v>19</v>
      </c>
    </row>
    <row r="6" spans="1:12" ht="18.75" customHeight="1" x14ac:dyDescent="0.25">
      <c r="A6" s="4" t="str">
        <f>Tabela2[[#This Row], [Nome]]</f>
        <v>Guilherme Moraes</v>
      </c>
      <c r="B6" s="7" t="s">
        <v>18</v>
      </c>
      <c r="C6" s="7" t="s">
        <v>19</v>
      </c>
      <c r="D6" s="7" t="s">
        <v>18</v>
      </c>
      <c r="E6" s="7" t="s">
        <v>18</v>
      </c>
      <c r="F6" s="7" t="s">
        <v>18</v>
      </c>
      <c r="G6" s="7" t="s">
        <v>19</v>
      </c>
      <c r="H6" s="7" t="s">
        <v>18</v>
      </c>
      <c r="I6" s="7" t="s">
        <v>18</v>
      </c>
      <c r="J6" s="11" t="s">
        <v>19</v>
      </c>
      <c r="K6" s="11" t="s">
        <v>19</v>
      </c>
      <c r="L6" s="11" t="s">
        <v>19</v>
      </c>
    </row>
    <row r="7" spans="1:12" ht="18.75" customHeight="1" x14ac:dyDescent="0.25">
      <c r="A7" s="4" t="str">
        <f>Tabela2[[#This Row], [Nome]]</f>
        <v>Rebeca da Mota</v>
      </c>
      <c r="B7" s="7" t="s">
        <v>18</v>
      </c>
      <c r="C7" s="7" t="s">
        <v>18</v>
      </c>
      <c r="D7" s="7" t="s">
        <v>18</v>
      </c>
      <c r="E7" s="7" t="s">
        <v>18</v>
      </c>
      <c r="F7" s="7" t="s">
        <v>18</v>
      </c>
      <c r="G7" s="7" t="s">
        <v>18</v>
      </c>
      <c r="H7" s="7" t="s">
        <v>18</v>
      </c>
      <c r="I7" s="7" t="s">
        <v>18</v>
      </c>
      <c r="J7" s="11" t="s">
        <v>19</v>
      </c>
      <c r="K7" s="11" t="s">
        <v>19</v>
      </c>
      <c r="L7" s="11" t="s">
        <v>19</v>
      </c>
    </row>
    <row r="8" spans="1:12" ht="18.75" customHeight="1" x14ac:dyDescent="0.25">
      <c r="A8" s="4" t="str">
        <f>Tabela2[[#This Row], [Nome]]</f>
        <v>Clarice Barbosa</v>
      </c>
      <c r="B8" s="7" t="s">
        <v>18</v>
      </c>
      <c r="C8" s="7" t="s">
        <v>18</v>
      </c>
      <c r="D8" s="7" t="s">
        <v>18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11" t="s">
        <v>19</v>
      </c>
      <c r="K8" s="11" t="s">
        <v>19</v>
      </c>
      <c r="L8" s="11" t="s">
        <v>19</v>
      </c>
    </row>
    <row r="9" spans="1:12" ht="18.75" customHeight="1" x14ac:dyDescent="0.25">
      <c r="A9" s="4" t="str">
        <f>Tabela2[[#This Row], [Nome]]</f>
        <v>Alexandre Conceição</v>
      </c>
      <c r="B9" s="7" t="s">
        <v>18</v>
      </c>
      <c r="C9" s="7" t="s">
        <v>18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18</v>
      </c>
      <c r="I9" s="7" t="s">
        <v>18</v>
      </c>
      <c r="J9" s="11" t="s">
        <v>19</v>
      </c>
      <c r="K9" s="11" t="s">
        <v>18</v>
      </c>
      <c r="L9" s="11" t="s">
        <v>18</v>
      </c>
    </row>
    <row r="10" spans="1:12" ht="18.75" customHeight="1" x14ac:dyDescent="0.25">
      <c r="A10" s="4" t="str">
        <f>Tabela2[[#This Row], [Nome]]</f>
        <v>Bruno da Luz</v>
      </c>
      <c r="B10" s="7" t="s">
        <v>20</v>
      </c>
      <c r="C10" s="7" t="s">
        <v>20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18</v>
      </c>
      <c r="I10" s="7" t="s">
        <v>18</v>
      </c>
      <c r="J10" s="11" t="s">
        <v>19</v>
      </c>
      <c r="K10" s="11" t="s">
        <v>19</v>
      </c>
      <c r="L10" s="11" t="s">
        <v>19</v>
      </c>
    </row>
    <row r="11" spans="1:12" ht="18.75" customHeight="1" x14ac:dyDescent="0.25">
      <c r="A11" s="4" t="str">
        <f>Tabela2[[#This Row], [Nome]]</f>
        <v>Joaquim Lopes</v>
      </c>
      <c r="B11" s="7" t="s">
        <v>19</v>
      </c>
      <c r="C11" s="7" t="s">
        <v>19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11" t="s">
        <v>18</v>
      </c>
      <c r="K11" s="11" t="s">
        <v>18</v>
      </c>
      <c r="L11" s="11" t="s">
        <v>18</v>
      </c>
    </row>
    <row r="12" spans="1:12" ht="18.75" customHeight="1" x14ac:dyDescent="0.25">
      <c r="A12" s="4" t="str">
        <f>Tabela2[[#This Row], [Nome]]</f>
        <v>Isabelly Aragão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11" t="s">
        <v>19</v>
      </c>
      <c r="K12" s="11" t="s">
        <v>18</v>
      </c>
      <c r="L12" s="11" t="s">
        <v>19</v>
      </c>
    </row>
    <row r="13" spans="1:12" ht="18.75" customHeight="1" x14ac:dyDescent="0.25">
      <c r="A13" s="4" t="str">
        <f>Tabela2[[#This Row], [Nome]]</f>
        <v>Larissa Cardoso</v>
      </c>
      <c r="B13" s="7" t="s">
        <v>19</v>
      </c>
      <c r="C13" s="11" t="s">
        <v>18</v>
      </c>
      <c r="D13" s="11" t="s">
        <v>19</v>
      </c>
      <c r="E13" s="11" t="s">
        <v>18</v>
      </c>
      <c r="F13" s="11" t="s">
        <v>19</v>
      </c>
      <c r="G13" s="11" t="s">
        <v>18</v>
      </c>
      <c r="H13" s="11" t="s">
        <v>19</v>
      </c>
      <c r="I13" s="11" t="s">
        <v>18</v>
      </c>
      <c r="J13" s="11" t="s">
        <v>18</v>
      </c>
      <c r="K13" s="18" t="s">
        <v>18</v>
      </c>
      <c r="L13" s="18" t="s">
        <v>18</v>
      </c>
    </row>
    <row r="14" spans="1:12" ht="18.75" customHeight="1" x14ac:dyDescent="0.25">
      <c r="A14" s="4" t="str">
        <f>Tabela2[[#This Row], [Nome]]</f>
        <v>Maria Vitória</v>
      </c>
      <c r="B14" s="7" t="s">
        <v>19</v>
      </c>
      <c r="C14" s="11" t="s">
        <v>18</v>
      </c>
      <c r="D14" s="11" t="s">
        <v>18</v>
      </c>
      <c r="E14" s="11" t="s">
        <v>18</v>
      </c>
      <c r="F14" s="7" t="s">
        <v>18</v>
      </c>
      <c r="G14" s="11" t="s">
        <v>18</v>
      </c>
      <c r="H14" s="11" t="s">
        <v>19</v>
      </c>
      <c r="I14" s="11" t="s">
        <v>18</v>
      </c>
      <c r="J14" s="11" t="s">
        <v>19</v>
      </c>
      <c r="K14" s="11" t="s">
        <v>18</v>
      </c>
      <c r="L14" s="11" t="s">
        <v>19</v>
      </c>
    </row>
    <row r="15" spans="1:12" ht="18.75" customHeight="1" x14ac:dyDescent="0.25">
      <c r="A15" s="4" t="str">
        <f>Tabela2[[#This Row], [Nome]]</f>
        <v>Lucas Jesus</v>
      </c>
      <c r="B15" s="7" t="s">
        <v>18</v>
      </c>
      <c r="C15" s="11" t="s">
        <v>18</v>
      </c>
      <c r="D15" s="11" t="s">
        <v>18</v>
      </c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19</v>
      </c>
      <c r="K15" s="11" t="s">
        <v>18</v>
      </c>
      <c r="L15" s="18" t="s">
        <v>18</v>
      </c>
    </row>
    <row r="16" spans="1:12" ht="18.75" customHeight="1" x14ac:dyDescent="0.25">
      <c r="A16" s="4" t="str">
        <f>Tabela2[[#This Row], [Nome]]</f>
        <v>Lara Azevedo</v>
      </c>
      <c r="B16" s="7" t="s">
        <v>18</v>
      </c>
      <c r="C16" s="11" t="s">
        <v>18</v>
      </c>
      <c r="D16" s="11" t="s">
        <v>18</v>
      </c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19</v>
      </c>
      <c r="K16" s="11" t="s">
        <v>19</v>
      </c>
      <c r="L16" s="11" t="s">
        <v>19</v>
      </c>
    </row>
    <row r="17" spans="1:12" ht="18.75" customHeight="1" x14ac:dyDescent="0.25">
      <c r="A17" s="4" t="str">
        <f>Tabela2[[#This Row], [Nome]]</f>
        <v>Lavínia Fogaça</v>
      </c>
      <c r="B17" s="7" t="s">
        <v>18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18</v>
      </c>
      <c r="K17" s="11" t="s">
        <v>18</v>
      </c>
      <c r="L17" s="11" t="s">
        <v>18</v>
      </c>
    </row>
    <row r="18" spans="1:12" ht="18.75" customHeight="1" x14ac:dyDescent="0.25">
      <c r="A18" s="13" t="str">
        <f>Tabela2[[#This Row], [Nome]]</f>
        <v>Raul Sales</v>
      </c>
      <c r="B18" s="11" t="s">
        <v>18</v>
      </c>
      <c r="C18" s="11" t="s">
        <v>18</v>
      </c>
      <c r="D18" s="11" t="s">
        <v>18</v>
      </c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19</v>
      </c>
      <c r="K18" s="11" t="s">
        <v>19</v>
      </c>
      <c r="L18" s="11" t="s">
        <v>19</v>
      </c>
    </row>
    <row r="19" spans="1:12" ht="18.75" customHeight="1" x14ac:dyDescent="0.25">
      <c r="A19" s="13" t="str">
        <f>Tabela2[[#This Row], [Nome]]</f>
        <v>Paulo da Mata</v>
      </c>
      <c r="B19" s="18" t="s">
        <v>18</v>
      </c>
      <c r="C19" s="18" t="s">
        <v>18</v>
      </c>
      <c r="D19" s="18" t="s">
        <v>18</v>
      </c>
      <c r="E19" s="18" t="s">
        <v>18</v>
      </c>
      <c r="F19" s="18" t="s">
        <v>18</v>
      </c>
      <c r="G19" s="18" t="s">
        <v>18</v>
      </c>
      <c r="H19" s="18" t="s">
        <v>18</v>
      </c>
      <c r="I19" s="18" t="s">
        <v>18</v>
      </c>
      <c r="J19" s="11" t="s">
        <v>18</v>
      </c>
      <c r="K19" s="11" t="s">
        <v>18</v>
      </c>
      <c r="L19" s="11" t="s">
        <v>18</v>
      </c>
    </row>
    <row r="20" spans="1:12" ht="18.75" customHeight="1" x14ac:dyDescent="0.25">
      <c r="A20" s="4" t="str">
        <f>Tabela2[[#This Row], [Nome]]</f>
        <v>Alice Cunha</v>
      </c>
      <c r="B20" s="11" t="s">
        <v>18</v>
      </c>
      <c r="C20" s="11" t="s">
        <v>18</v>
      </c>
      <c r="D20" s="11" t="s">
        <v>19</v>
      </c>
      <c r="E20" s="11" t="s">
        <v>19</v>
      </c>
      <c r="F20" s="11" t="s">
        <v>19</v>
      </c>
      <c r="G20" s="11" t="s">
        <v>19</v>
      </c>
      <c r="H20" s="11" t="s">
        <v>19</v>
      </c>
      <c r="I20" s="11" t="s">
        <v>19</v>
      </c>
      <c r="J20" s="11" t="s">
        <v>19</v>
      </c>
      <c r="K20" s="11" t="s">
        <v>18</v>
      </c>
      <c r="L20" s="11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20"/>
  <sheetViews>
    <sheetView workbookViewId="0">
      <selection activeCell="J7" sqref="J7"/>
    </sheetView>
  </sheetViews>
  <sheetFormatPr defaultRowHeight="15" x14ac:dyDescent="0.25"/>
  <cols>
    <col min="1" max="1" width="23.85546875" style="14" bestFit="1" customWidth="1"/>
    <col min="2" max="2" width="15.28515625" style="14" bestFit="1" customWidth="1"/>
    <col min="3" max="3" width="15.140625" style="15" bestFit="1" customWidth="1"/>
    <col min="4" max="4" width="16.28515625" style="14" bestFit="1" customWidth="1"/>
    <col min="5" max="5" width="11.42578125" style="14" bestFit="1" customWidth="1"/>
  </cols>
  <sheetData>
    <row r="1" spans="1:5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8.75" customHeight="1" x14ac:dyDescent="0.25">
      <c r="A2" s="4" t="str">
        <f>Tabela2[[#This Row], [Nome]]</f>
        <v>Clara Sales</v>
      </c>
      <c r="B2" s="5" t="s">
        <v>5</v>
      </c>
      <c r="C2" s="6">
        <v>1</v>
      </c>
      <c r="D2" s="5" t="s">
        <v>5</v>
      </c>
      <c r="E2" s="5" t="s">
        <v>5</v>
      </c>
    </row>
    <row r="3" spans="1:5" ht="18.75" customHeight="1" x14ac:dyDescent="0.25">
      <c r="A3" s="4" t="str">
        <f>Tabela2[[#This Row], [Nome]]</f>
        <v>Gustavo Ferreira</v>
      </c>
      <c r="B3" s="5" t="s">
        <v>6</v>
      </c>
      <c r="C3" s="6">
        <v>2</v>
      </c>
      <c r="D3" s="5" t="s">
        <v>6</v>
      </c>
      <c r="E3" s="5" t="s">
        <v>6</v>
      </c>
    </row>
    <row r="4" spans="1:5" ht="18.75" customHeight="1" x14ac:dyDescent="0.25">
      <c r="A4" s="4" t="str">
        <f>Tabela2[[#This Row], [Nome]]</f>
        <v>Cecília Teixeira</v>
      </c>
      <c r="B4" s="5" t="s">
        <v>5</v>
      </c>
      <c r="C4" s="6">
        <v>1</v>
      </c>
      <c r="D4" s="5" t="s">
        <v>5</v>
      </c>
      <c r="E4" s="5" t="s">
        <v>6</v>
      </c>
    </row>
    <row r="5" spans="1:5" ht="18.75" customHeight="1" x14ac:dyDescent="0.25">
      <c r="A5" s="4" t="str">
        <f>Tabela2[[#This Row], [Nome]]</f>
        <v>Gabriel Rodrigues</v>
      </c>
      <c r="B5" s="5" t="s">
        <v>6</v>
      </c>
      <c r="C5" s="6">
        <v>2</v>
      </c>
      <c r="D5" s="5" t="s">
        <v>5</v>
      </c>
      <c r="E5" s="5" t="s">
        <v>6</v>
      </c>
    </row>
    <row r="6" spans="1:5" ht="18.75" customHeight="1" x14ac:dyDescent="0.25">
      <c r="A6" s="4" t="str">
        <f>Tabela2[[#This Row], [Nome]]</f>
        <v>Guilherme Moraes</v>
      </c>
      <c r="B6" s="5" t="s">
        <v>5</v>
      </c>
      <c r="C6" s="6">
        <v>1</v>
      </c>
      <c r="D6" s="5" t="s">
        <v>6</v>
      </c>
      <c r="E6" s="5" t="s">
        <v>6</v>
      </c>
    </row>
    <row r="7" spans="1:5" ht="18.75" customHeight="1" x14ac:dyDescent="0.25">
      <c r="A7" s="4" t="str">
        <f>Tabela2[[#This Row], [Nome]]</f>
        <v>Rebeca da Mota</v>
      </c>
      <c r="B7" s="5" t="s">
        <v>6</v>
      </c>
      <c r="C7" s="6">
        <v>3</v>
      </c>
      <c r="D7" s="5" t="s">
        <v>6</v>
      </c>
      <c r="E7" s="5" t="s">
        <v>6</v>
      </c>
    </row>
    <row r="8" spans="1:5" ht="18.75" customHeight="1" x14ac:dyDescent="0.25">
      <c r="A8" s="4" t="str">
        <f>Tabela2[[#This Row], [Nome]]</f>
        <v>Clarice Barbosa</v>
      </c>
      <c r="B8" s="5" t="s">
        <v>6</v>
      </c>
      <c r="C8" s="6">
        <v>1</v>
      </c>
      <c r="D8" s="5" t="s">
        <v>6</v>
      </c>
      <c r="E8" s="5" t="s">
        <v>6</v>
      </c>
    </row>
    <row r="9" spans="1:5" ht="18.75" customHeight="1" x14ac:dyDescent="0.25">
      <c r="A9" s="4" t="str">
        <f>Tabela2[[#This Row], [Nome]]</f>
        <v>Alexandre Conceição</v>
      </c>
      <c r="B9" s="5" t="s">
        <v>6</v>
      </c>
      <c r="C9" s="6">
        <v>1</v>
      </c>
      <c r="D9" s="5" t="s">
        <v>5</v>
      </c>
      <c r="E9" s="5" t="s">
        <v>6</v>
      </c>
    </row>
    <row r="10" spans="1:5" ht="18.75" customHeight="1" x14ac:dyDescent="0.25">
      <c r="A10" s="4" t="str">
        <f>Tabela2[[#This Row], [Nome]]</f>
        <v>Bruno da Luz</v>
      </c>
      <c r="B10" s="5" t="s">
        <v>5</v>
      </c>
      <c r="C10" s="6">
        <v>5</v>
      </c>
      <c r="D10" s="5" t="s">
        <v>5</v>
      </c>
      <c r="E10" s="5" t="s">
        <v>6</v>
      </c>
    </row>
    <row r="11" spans="1:5" ht="18.75" customHeight="1" x14ac:dyDescent="0.25">
      <c r="A11" s="4" t="str">
        <f>Tabela2[[#This Row], [Nome]]</f>
        <v>Joaquim Lopes</v>
      </c>
      <c r="B11" s="5" t="s">
        <v>5</v>
      </c>
      <c r="C11" s="6">
        <v>1</v>
      </c>
      <c r="D11" s="5" t="s">
        <v>5</v>
      </c>
      <c r="E11" s="5" t="s">
        <v>6</v>
      </c>
    </row>
    <row r="12" spans="1:5" ht="18.75" customHeight="1" x14ac:dyDescent="0.25">
      <c r="A12" s="4" t="str">
        <f>Tabela2[[#This Row], [Nome]]</f>
        <v>Isabelly Aragão</v>
      </c>
      <c r="B12" s="7" t="s">
        <v>6</v>
      </c>
      <c r="C12" s="8">
        <v>4</v>
      </c>
      <c r="D12" s="7" t="s">
        <v>6</v>
      </c>
      <c r="E12" s="5" t="s">
        <v>6</v>
      </c>
    </row>
    <row r="13" spans="1:5" ht="18.75" customHeight="1" x14ac:dyDescent="0.25">
      <c r="A13" s="4" t="str">
        <f>Tabela2[[#This Row], [Nome]]</f>
        <v>Larissa Cardoso</v>
      </c>
      <c r="B13" s="9" t="s">
        <v>6</v>
      </c>
      <c r="C13" s="10">
        <v>3</v>
      </c>
      <c r="D13" s="9" t="s">
        <v>6</v>
      </c>
      <c r="E13" s="5" t="s">
        <v>6</v>
      </c>
    </row>
    <row r="14" spans="1:5" ht="18.75" customHeight="1" x14ac:dyDescent="0.25">
      <c r="A14" s="4" t="str">
        <f>Tabela2[[#This Row], [Nome]]</f>
        <v>Maria Vitória</v>
      </c>
      <c r="B14" s="9" t="s">
        <v>5</v>
      </c>
      <c r="C14" s="10">
        <v>1</v>
      </c>
      <c r="D14" s="9" t="s">
        <v>5</v>
      </c>
      <c r="E14" s="5" t="s">
        <v>6</v>
      </c>
    </row>
    <row r="15" spans="1:5" ht="18.75" customHeight="1" x14ac:dyDescent="0.25">
      <c r="A15" s="4" t="str">
        <f>Tabela2[[#This Row], [Nome]]</f>
        <v>Lucas Jesus</v>
      </c>
      <c r="B15" s="9" t="s">
        <v>5</v>
      </c>
      <c r="C15" s="10">
        <v>2</v>
      </c>
      <c r="D15" s="9" t="s">
        <v>5</v>
      </c>
      <c r="E15" s="5" t="s">
        <v>6</v>
      </c>
    </row>
    <row r="16" spans="1:5" ht="18.75" customHeight="1" x14ac:dyDescent="0.25">
      <c r="A16" s="4" t="str">
        <f>Tabela2[[#This Row], [Nome]]</f>
        <v>Lara Azevedo</v>
      </c>
      <c r="B16" s="9" t="s">
        <v>6</v>
      </c>
      <c r="C16" s="10">
        <v>1</v>
      </c>
      <c r="D16" s="9" t="s">
        <v>6</v>
      </c>
      <c r="E16" s="5" t="s">
        <v>5</v>
      </c>
    </row>
    <row r="17" spans="1:5" ht="18.75" customHeight="1" x14ac:dyDescent="0.25">
      <c r="A17" s="4" t="str">
        <f>Tabela2[[#This Row], [Nome]]</f>
        <v>Lavínia Fogaça</v>
      </c>
      <c r="B17" s="11" t="s">
        <v>5</v>
      </c>
      <c r="C17" s="12">
        <v>5</v>
      </c>
      <c r="D17" s="11" t="s">
        <v>5</v>
      </c>
      <c r="E17" s="5" t="s">
        <v>6</v>
      </c>
    </row>
    <row r="18" spans="1:5" ht="18.75" customHeight="1" x14ac:dyDescent="0.25">
      <c r="A18" s="13" t="str">
        <f>Tabela2[[#This Row], [Nome]]</f>
        <v>Raul Sales</v>
      </c>
      <c r="B18" s="11" t="s">
        <v>5</v>
      </c>
      <c r="C18" s="12">
        <v>2</v>
      </c>
      <c r="D18" s="11" t="s">
        <v>6</v>
      </c>
      <c r="E18" s="5" t="s">
        <v>6</v>
      </c>
    </row>
    <row r="19" spans="1:5" ht="18.75" customHeight="1" x14ac:dyDescent="0.25">
      <c r="A19" s="13" t="str">
        <f>Tabela2[[#This Row], [Nome]]</f>
        <v>Paulo da Mata</v>
      </c>
      <c r="B19" s="11" t="s">
        <v>5</v>
      </c>
      <c r="C19" s="12">
        <v>1</v>
      </c>
      <c r="D19" s="11" t="s">
        <v>6</v>
      </c>
      <c r="E19" s="5" t="s">
        <v>5</v>
      </c>
    </row>
    <row r="20" spans="1:5" ht="18.75" customHeight="1" x14ac:dyDescent="0.25">
      <c r="A20" s="13" t="str">
        <f>Tabela2[[#This Row], [Nome]]</f>
        <v>Alice Cunha</v>
      </c>
      <c r="B20" s="11" t="s">
        <v>5</v>
      </c>
      <c r="C20" s="12">
        <v>1</v>
      </c>
      <c r="D20" s="11" t="s">
        <v>6</v>
      </c>
      <c r="E20" s="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Inicio</vt:lpstr>
      <vt:lpstr>Instruções</vt:lpstr>
      <vt:lpstr>Dados_gerais</vt:lpstr>
      <vt:lpstr>Guia_do_médico</vt:lpstr>
      <vt:lpstr>Medicos_diarista</vt:lpstr>
      <vt:lpstr>Medicos_noturno</vt:lpstr>
      <vt:lpstr>Dados_medicos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lopes valerio</cp:lastModifiedBy>
  <dcterms:created xsi:type="dcterms:W3CDTF">2022-10-31T22:55:05Z</dcterms:created>
  <dcterms:modified xsi:type="dcterms:W3CDTF">2022-11-24T00:14:39Z</dcterms:modified>
</cp:coreProperties>
</file>