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\Desktop\"/>
    </mc:Choice>
  </mc:AlternateContent>
  <xr:revisionPtr revIDLastSave="0" documentId="13_ncr:9_{F589ABB4-814D-4F45-9047-10EAD0E0E03D}" xr6:coauthVersionLast="45" xr6:coauthVersionMax="45" xr10:uidLastSave="{00000000-0000-0000-0000-000000000000}"/>
  <bookViews>
    <workbookView xWindow="-120" yWindow="-120" windowWidth="38640" windowHeight="15840" xr2:uid="{41358E03-C6F2-4A88-B679-FA19670941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O78" i="1"/>
  <c r="P78" i="1"/>
  <c r="P77" i="1" s="1"/>
  <c r="O73" i="1"/>
  <c r="P73" i="1" s="1"/>
  <c r="P58" i="1"/>
  <c r="Q58" i="1" s="1"/>
  <c r="O58" i="1"/>
  <c r="O55" i="1"/>
  <c r="O54" i="1" s="1"/>
  <c r="P52" i="1"/>
  <c r="O52" i="1"/>
  <c r="O50" i="1"/>
  <c r="P48" i="1"/>
  <c r="Q48" i="1" s="1"/>
  <c r="O48" i="1"/>
  <c r="O47" i="1"/>
  <c r="P47" i="1" s="1"/>
  <c r="Q43" i="1"/>
  <c r="R43" i="1" s="1"/>
  <c r="Q42" i="1"/>
  <c r="Q41" i="1"/>
  <c r="P43" i="1"/>
  <c r="P42" i="1"/>
  <c r="P41" i="1"/>
  <c r="O43" i="1"/>
  <c r="O42" i="1"/>
  <c r="O41" i="1"/>
  <c r="O33" i="1"/>
  <c r="P33" i="1" s="1"/>
  <c r="O77" i="1"/>
  <c r="Q64" i="1"/>
  <c r="P64" i="1"/>
  <c r="O64" i="1"/>
  <c r="Q39" i="1"/>
  <c r="P39" i="1"/>
  <c r="O39" i="1"/>
  <c r="O32" i="1"/>
  <c r="Q7" i="1"/>
  <c r="Q6" i="1" s="1"/>
  <c r="Q5" i="1" s="1"/>
  <c r="P7" i="1"/>
  <c r="P6" i="1" s="1"/>
  <c r="O7" i="1"/>
  <c r="O6" i="1" s="1"/>
  <c r="O4" i="1"/>
  <c r="P4" i="1"/>
  <c r="Q4" i="1" s="1"/>
  <c r="R86" i="1"/>
  <c r="R85" i="1"/>
  <c r="R84" i="1"/>
  <c r="R83" i="1"/>
  <c r="R82" i="1"/>
  <c r="R81" i="1"/>
  <c r="R80" i="1"/>
  <c r="R79" i="1"/>
  <c r="R75" i="1"/>
  <c r="R74" i="1"/>
  <c r="R70" i="1"/>
  <c r="R69" i="1"/>
  <c r="R68" i="1"/>
  <c r="R67" i="1"/>
  <c r="R66" i="1"/>
  <c r="R65" i="1"/>
  <c r="R62" i="1"/>
  <c r="R61" i="1"/>
  <c r="R60" i="1"/>
  <c r="R59" i="1"/>
  <c r="R57" i="1"/>
  <c r="R56" i="1"/>
  <c r="R41" i="1"/>
  <c r="R40" i="1"/>
  <c r="R37" i="1"/>
  <c r="R36" i="1"/>
  <c r="R35" i="1"/>
  <c r="R34" i="1"/>
  <c r="R17" i="1"/>
  <c r="R16" i="1"/>
  <c r="R15" i="1"/>
  <c r="R14" i="1"/>
  <c r="R13" i="1"/>
  <c r="R12" i="1"/>
  <c r="R11" i="1"/>
  <c r="R10" i="1"/>
  <c r="R8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D86" i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D84" i="1"/>
  <c r="E84" i="1" s="1"/>
  <c r="G83" i="1"/>
  <c r="H83" i="1" s="1"/>
  <c r="I83" i="1" s="1"/>
  <c r="J83" i="1" s="1"/>
  <c r="K83" i="1" s="1"/>
  <c r="L83" i="1" s="1"/>
  <c r="M83" i="1" s="1"/>
  <c r="N83" i="1" s="1"/>
  <c r="D83" i="1"/>
  <c r="E83" i="1" s="1"/>
  <c r="F83" i="1" s="1"/>
  <c r="D82" i="1"/>
  <c r="E82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D80" i="1"/>
  <c r="E80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D78" i="1"/>
  <c r="E78" i="1" s="1"/>
  <c r="C77" i="1"/>
  <c r="D75" i="1"/>
  <c r="E74" i="1"/>
  <c r="F74" i="1" s="1"/>
  <c r="G74" i="1" s="1"/>
  <c r="H74" i="1" s="1"/>
  <c r="I74" i="1" s="1"/>
  <c r="J74" i="1" s="1"/>
  <c r="K74" i="1" s="1"/>
  <c r="L74" i="1" s="1"/>
  <c r="M74" i="1" s="1"/>
  <c r="N74" i="1" s="1"/>
  <c r="D74" i="1"/>
  <c r="D73" i="1"/>
  <c r="C72" i="1"/>
  <c r="J70" i="1"/>
  <c r="K70" i="1" s="1"/>
  <c r="L70" i="1" s="1"/>
  <c r="M70" i="1" s="1"/>
  <c r="N70" i="1" s="1"/>
  <c r="D70" i="1"/>
  <c r="K69" i="1"/>
  <c r="L69" i="1" s="1"/>
  <c r="M69" i="1" s="1"/>
  <c r="N69" i="1" s="1"/>
  <c r="D69" i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D67" i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5" i="1"/>
  <c r="C64" i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D61" i="1"/>
  <c r="E61" i="1" s="1"/>
  <c r="D60" i="1"/>
  <c r="E60" i="1" s="1"/>
  <c r="F60" i="1" s="1"/>
  <c r="G60" i="1" s="1"/>
  <c r="D59" i="1"/>
  <c r="E59" i="1" s="1"/>
  <c r="L58" i="1"/>
  <c r="M58" i="1" s="1"/>
  <c r="N58" i="1" s="1"/>
  <c r="G58" i="1"/>
  <c r="H58" i="1" s="1"/>
  <c r="I58" i="1" s="1"/>
  <c r="J58" i="1" s="1"/>
  <c r="K58" i="1" s="1"/>
  <c r="D58" i="1"/>
  <c r="E58" i="1" s="1"/>
  <c r="F58" i="1" s="1"/>
  <c r="D57" i="1"/>
  <c r="E57" i="1" s="1"/>
  <c r="G56" i="1"/>
  <c r="H56" i="1" s="1"/>
  <c r="I56" i="1" s="1"/>
  <c r="J56" i="1" s="1"/>
  <c r="K56" i="1" s="1"/>
  <c r="L56" i="1" s="1"/>
  <c r="M56" i="1" s="1"/>
  <c r="N56" i="1" s="1"/>
  <c r="D56" i="1"/>
  <c r="E56" i="1" s="1"/>
  <c r="F56" i="1" s="1"/>
  <c r="D55" i="1"/>
  <c r="E55" i="1" s="1"/>
  <c r="D54" i="1"/>
  <c r="C54" i="1"/>
  <c r="D52" i="1"/>
  <c r="K51" i="1"/>
  <c r="L51" i="1" s="1"/>
  <c r="M51" i="1" s="1"/>
  <c r="N51" i="1" s="1"/>
  <c r="O51" i="1" s="1"/>
  <c r="D51" i="1"/>
  <c r="D50" i="1"/>
  <c r="E50" i="1" s="1"/>
  <c r="L49" i="1"/>
  <c r="M49" i="1" s="1"/>
  <c r="N49" i="1" s="1"/>
  <c r="G49" i="1"/>
  <c r="H49" i="1" s="1"/>
  <c r="I49" i="1" s="1"/>
  <c r="J49" i="1" s="1"/>
  <c r="K49" i="1" s="1"/>
  <c r="E49" i="1"/>
  <c r="L48" i="1"/>
  <c r="M48" i="1" s="1"/>
  <c r="N48" i="1" s="1"/>
  <c r="H48" i="1"/>
  <c r="I48" i="1" s="1"/>
  <c r="J48" i="1" s="1"/>
  <c r="D48" i="1"/>
  <c r="D47" i="1"/>
  <c r="E47" i="1" s="1"/>
  <c r="C46" i="1"/>
  <c r="H44" i="1"/>
  <c r="I44" i="1" s="1"/>
  <c r="J44" i="1" s="1"/>
  <c r="K44" i="1" s="1"/>
  <c r="R44" i="1" s="1"/>
  <c r="D44" i="1"/>
  <c r="D43" i="1"/>
  <c r="D42" i="1"/>
  <c r="E42" i="1" s="1"/>
  <c r="F42" i="1" s="1"/>
  <c r="G42" i="1" s="1"/>
  <c r="D41" i="1"/>
  <c r="C39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D36" i="1"/>
  <c r="G35" i="1"/>
  <c r="H35" i="1" s="1"/>
  <c r="I35" i="1" s="1"/>
  <c r="J35" i="1" s="1"/>
  <c r="K35" i="1" s="1"/>
  <c r="L35" i="1" s="1"/>
  <c r="M35" i="1" s="1"/>
  <c r="N35" i="1" s="1"/>
  <c r="D35" i="1"/>
  <c r="L34" i="1"/>
  <c r="M34" i="1" s="1"/>
  <c r="N34" i="1" s="1"/>
  <c r="D34" i="1"/>
  <c r="E34" i="1" s="1"/>
  <c r="F34" i="1" s="1"/>
  <c r="G34" i="1" s="1"/>
  <c r="H34" i="1" s="1"/>
  <c r="D33" i="1"/>
  <c r="C32" i="1"/>
  <c r="N7" i="1"/>
  <c r="N6" i="1" s="1"/>
  <c r="M7" i="1"/>
  <c r="M6" i="1" s="1"/>
  <c r="L7" i="1"/>
  <c r="K7" i="1"/>
  <c r="K6" i="1" s="1"/>
  <c r="K5" i="1" s="1"/>
  <c r="H7" i="1"/>
  <c r="G7" i="1"/>
  <c r="F7" i="1"/>
  <c r="F6" i="1" s="1"/>
  <c r="F5" i="1" s="1"/>
  <c r="E7" i="1"/>
  <c r="E6" i="1" s="1"/>
  <c r="E5" i="1" s="1"/>
  <c r="D7" i="1"/>
  <c r="D6" i="1" s="1"/>
  <c r="L6" i="1"/>
  <c r="J6" i="1"/>
  <c r="J5" i="1" s="1"/>
  <c r="H6" i="1"/>
  <c r="H5" i="1" s="1"/>
  <c r="G6" i="1"/>
  <c r="G5" i="1" s="1"/>
  <c r="C6" i="1"/>
  <c r="L5" i="1"/>
  <c r="I5" i="1"/>
  <c r="C5" i="1"/>
  <c r="Q78" i="1" l="1"/>
  <c r="Q73" i="1"/>
  <c r="Q72" i="1" s="1"/>
  <c r="P72" i="1"/>
  <c r="R73" i="1"/>
  <c r="O72" i="1"/>
  <c r="R58" i="1"/>
  <c r="P55" i="1"/>
  <c r="R49" i="1"/>
  <c r="Q49" i="1"/>
  <c r="P50" i="1"/>
  <c r="Q50" i="1" s="1"/>
  <c r="R48" i="1"/>
  <c r="O46" i="1"/>
  <c r="Q52" i="1"/>
  <c r="R52" i="1" s="1"/>
  <c r="P51" i="1"/>
  <c r="Q51" i="1" s="1"/>
  <c r="Q47" i="1"/>
  <c r="R42" i="1"/>
  <c r="Q33" i="1"/>
  <c r="Q32" i="1" s="1"/>
  <c r="R33" i="1"/>
  <c r="P32" i="1"/>
  <c r="C19" i="1"/>
  <c r="R20" i="1"/>
  <c r="R21" i="1"/>
  <c r="R28" i="1"/>
  <c r="R29" i="1"/>
  <c r="R27" i="1"/>
  <c r="R23" i="1"/>
  <c r="P5" i="1"/>
  <c r="R6" i="1"/>
  <c r="R7" i="1"/>
  <c r="D19" i="1"/>
  <c r="H60" i="1"/>
  <c r="I60" i="1" s="1"/>
  <c r="J60" i="1" s="1"/>
  <c r="K60" i="1" s="1"/>
  <c r="L60" i="1" s="1"/>
  <c r="M60" i="1" s="1"/>
  <c r="N60" i="1" s="1"/>
  <c r="H42" i="1"/>
  <c r="I42" i="1" s="1"/>
  <c r="J42" i="1" s="1"/>
  <c r="K42" i="1" s="1"/>
  <c r="L42" i="1" s="1"/>
  <c r="M42" i="1" s="1"/>
  <c r="N42" i="1" s="1"/>
  <c r="D5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E51" i="1"/>
  <c r="F80" i="1"/>
  <c r="G80" i="1" s="1"/>
  <c r="H80" i="1" s="1"/>
  <c r="I80" i="1" s="1"/>
  <c r="J80" i="1" s="1"/>
  <c r="K80" i="1" s="1"/>
  <c r="L80" i="1" s="1"/>
  <c r="M80" i="1" s="1"/>
  <c r="N80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F61" i="1"/>
  <c r="G61" i="1" s="1"/>
  <c r="H61" i="1" s="1"/>
  <c r="I61" i="1" s="1"/>
  <c r="J61" i="1" s="1"/>
  <c r="K61" i="1" s="1"/>
  <c r="L61" i="1" s="1"/>
  <c r="M61" i="1" s="1"/>
  <c r="N61" i="1" s="1"/>
  <c r="F59" i="1"/>
  <c r="G59" i="1" s="1"/>
  <c r="H59" i="1" s="1"/>
  <c r="I59" i="1" s="1"/>
  <c r="J59" i="1" s="1"/>
  <c r="K59" i="1" s="1"/>
  <c r="L59" i="1" s="1"/>
  <c r="M59" i="1" s="1"/>
  <c r="N59" i="1" s="1"/>
  <c r="D72" i="1"/>
  <c r="E73" i="1"/>
  <c r="F47" i="1"/>
  <c r="E75" i="1"/>
  <c r="F75" i="1" s="1"/>
  <c r="G75" i="1" s="1"/>
  <c r="H75" i="1" s="1"/>
  <c r="I75" i="1" s="1"/>
  <c r="J75" i="1" s="1"/>
  <c r="K75" i="1" s="1"/>
  <c r="L75" i="1" s="1"/>
  <c r="M75" i="1" s="1"/>
  <c r="N75" i="1" s="1"/>
  <c r="F57" i="1"/>
  <c r="G57" i="1" s="1"/>
  <c r="H57" i="1" s="1"/>
  <c r="I57" i="1" s="1"/>
  <c r="J57" i="1" s="1"/>
  <c r="K57" i="1" s="1"/>
  <c r="L57" i="1" s="1"/>
  <c r="M57" i="1" s="1"/>
  <c r="N57" i="1" s="1"/>
  <c r="E70" i="1"/>
  <c r="F70" i="1" s="1"/>
  <c r="G70" i="1" s="1"/>
  <c r="H70" i="1" s="1"/>
  <c r="M9" i="1"/>
  <c r="M5" i="1" s="1"/>
  <c r="D32" i="1"/>
  <c r="D46" i="1"/>
  <c r="E48" i="1"/>
  <c r="F48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F55" i="1"/>
  <c r="E54" i="1"/>
  <c r="D64" i="1"/>
  <c r="F50" i="1"/>
  <c r="G50" i="1" s="1"/>
  <c r="H50" i="1" s="1"/>
  <c r="I50" i="1" s="1"/>
  <c r="J50" i="1" s="1"/>
  <c r="K50" i="1" s="1"/>
  <c r="L50" i="1" s="1"/>
  <c r="M50" i="1" s="1"/>
  <c r="N50" i="1" s="1"/>
  <c r="D77" i="1"/>
  <c r="F78" i="1"/>
  <c r="F84" i="1"/>
  <c r="G84" i="1" s="1"/>
  <c r="H84" i="1" s="1"/>
  <c r="I84" i="1" s="1"/>
  <c r="J84" i="1" s="1"/>
  <c r="K84" i="1" s="1"/>
  <c r="L84" i="1" s="1"/>
  <c r="M84" i="1" s="1"/>
  <c r="N84" i="1" s="1"/>
  <c r="D39" i="1"/>
  <c r="E41" i="1"/>
  <c r="F82" i="1"/>
  <c r="G82" i="1" s="1"/>
  <c r="H82" i="1" s="1"/>
  <c r="I82" i="1" s="1"/>
  <c r="J82" i="1" s="1"/>
  <c r="K82" i="1" s="1"/>
  <c r="L82" i="1" s="1"/>
  <c r="M82" i="1" s="1"/>
  <c r="N82" i="1" s="1"/>
  <c r="E65" i="1"/>
  <c r="E67" i="1"/>
  <c r="F67" i="1" s="1"/>
  <c r="G67" i="1" s="1"/>
  <c r="H67" i="1" s="1"/>
  <c r="I67" i="1" s="1"/>
  <c r="J67" i="1" s="1"/>
  <c r="K67" i="1" s="1"/>
  <c r="L67" i="1" s="1"/>
  <c r="M67" i="1" s="1"/>
  <c r="N67" i="1" s="1"/>
  <c r="E69" i="1"/>
  <c r="F69" i="1" s="1"/>
  <c r="G69" i="1" s="1"/>
  <c r="H69" i="1" s="1"/>
  <c r="E33" i="1"/>
  <c r="E86" i="1"/>
  <c r="F86" i="1" s="1"/>
  <c r="G86" i="1" s="1"/>
  <c r="H86" i="1" s="1"/>
  <c r="I86" i="1" s="1"/>
  <c r="J86" i="1" s="1"/>
  <c r="K86" i="1" s="1"/>
  <c r="L86" i="1" s="1"/>
  <c r="M86" i="1" s="1"/>
  <c r="N86" i="1" s="1"/>
  <c r="E44" i="1"/>
  <c r="R78" i="1" l="1"/>
  <c r="Q77" i="1"/>
  <c r="Q55" i="1"/>
  <c r="P54" i="1"/>
  <c r="R51" i="1"/>
  <c r="R50" i="1"/>
  <c r="P46" i="1"/>
  <c r="Q46" i="1"/>
  <c r="R47" i="1"/>
  <c r="R24" i="1"/>
  <c r="O19" i="1"/>
  <c r="R30" i="1"/>
  <c r="P19" i="1"/>
  <c r="Q19" i="1"/>
  <c r="R26" i="1"/>
  <c r="R22" i="1"/>
  <c r="R25" i="1"/>
  <c r="R9" i="1"/>
  <c r="O5" i="1"/>
  <c r="E77" i="1"/>
  <c r="N9" i="1"/>
  <c r="N5" i="1" s="1"/>
  <c r="G78" i="1"/>
  <c r="F77" i="1"/>
  <c r="E19" i="1"/>
  <c r="F73" i="1"/>
  <c r="E72" i="1"/>
  <c r="F33" i="1"/>
  <c r="E32" i="1"/>
  <c r="E46" i="1"/>
  <c r="E39" i="1"/>
  <c r="F41" i="1"/>
  <c r="E64" i="1"/>
  <c r="F65" i="1"/>
  <c r="G55" i="1"/>
  <c r="F54" i="1"/>
  <c r="G47" i="1"/>
  <c r="F46" i="1"/>
  <c r="Q54" i="1" l="1"/>
  <c r="R55" i="1"/>
  <c r="R5" i="1"/>
  <c r="H55" i="1"/>
  <c r="G54" i="1"/>
  <c r="F39" i="1"/>
  <c r="G41" i="1"/>
  <c r="G33" i="1"/>
  <c r="F32" i="1"/>
  <c r="G77" i="1"/>
  <c r="H78" i="1"/>
  <c r="G73" i="1"/>
  <c r="F72" i="1"/>
  <c r="F19" i="1"/>
  <c r="F64" i="1"/>
  <c r="G65" i="1"/>
  <c r="G46" i="1"/>
  <c r="H47" i="1"/>
  <c r="H65" i="1" l="1"/>
  <c r="G64" i="1"/>
  <c r="H77" i="1"/>
  <c r="I78" i="1"/>
  <c r="H54" i="1"/>
  <c r="I55" i="1"/>
  <c r="G32" i="1"/>
  <c r="H33" i="1"/>
  <c r="G19" i="1"/>
  <c r="H46" i="1"/>
  <c r="I47" i="1"/>
  <c r="H73" i="1"/>
  <c r="G72" i="1"/>
  <c r="G39" i="1"/>
  <c r="H41" i="1"/>
  <c r="I41" i="1" l="1"/>
  <c r="H39" i="1"/>
  <c r="H19" i="1"/>
  <c r="H32" i="1"/>
  <c r="I33" i="1"/>
  <c r="I73" i="1"/>
  <c r="H72" i="1"/>
  <c r="I54" i="1"/>
  <c r="J55" i="1"/>
  <c r="I77" i="1"/>
  <c r="J78" i="1"/>
  <c r="I65" i="1"/>
  <c r="H64" i="1"/>
  <c r="I46" i="1"/>
  <c r="J47" i="1"/>
  <c r="J54" i="1" l="1"/>
  <c r="K55" i="1"/>
  <c r="I72" i="1"/>
  <c r="J73" i="1"/>
  <c r="J41" i="1"/>
  <c r="I39" i="1"/>
  <c r="J46" i="1"/>
  <c r="K47" i="1"/>
  <c r="J65" i="1"/>
  <c r="I64" i="1"/>
  <c r="I19" i="1"/>
  <c r="J77" i="1"/>
  <c r="K78" i="1"/>
  <c r="I32" i="1"/>
  <c r="J33" i="1"/>
  <c r="J39" i="1" l="1"/>
  <c r="K41" i="1"/>
  <c r="J19" i="1"/>
  <c r="J72" i="1"/>
  <c r="K73" i="1"/>
  <c r="K77" i="1"/>
  <c r="L78" i="1"/>
  <c r="K54" i="1"/>
  <c r="L55" i="1"/>
  <c r="J32" i="1"/>
  <c r="K33" i="1"/>
  <c r="K65" i="1"/>
  <c r="J64" i="1"/>
  <c r="K46" i="1"/>
  <c r="L47" i="1"/>
  <c r="K32" i="1" l="1"/>
  <c r="L33" i="1"/>
  <c r="K72" i="1"/>
  <c r="L73" i="1"/>
  <c r="K19" i="1"/>
  <c r="M47" i="1"/>
  <c r="L46" i="1"/>
  <c r="M55" i="1"/>
  <c r="L54" i="1"/>
  <c r="K64" i="1"/>
  <c r="L65" i="1"/>
  <c r="K39" i="1"/>
  <c r="L41" i="1"/>
  <c r="M78" i="1"/>
  <c r="L77" i="1"/>
  <c r="L19" i="1" l="1"/>
  <c r="N78" i="1"/>
  <c r="M77" i="1"/>
  <c r="L64" i="1"/>
  <c r="M65" i="1"/>
  <c r="L72" i="1"/>
  <c r="M73" i="1"/>
  <c r="M33" i="1"/>
  <c r="L32" i="1"/>
  <c r="N47" i="1"/>
  <c r="N46" i="1" s="1"/>
  <c r="M46" i="1"/>
  <c r="N55" i="1"/>
  <c r="N54" i="1" s="1"/>
  <c r="R54" i="1" s="1"/>
  <c r="M54" i="1"/>
  <c r="L39" i="1"/>
  <c r="M41" i="1"/>
  <c r="R46" i="1" l="1"/>
  <c r="M64" i="1"/>
  <c r="N65" i="1"/>
  <c r="N33" i="1"/>
  <c r="M32" i="1"/>
  <c r="N77" i="1"/>
  <c r="R77" i="1" s="1"/>
  <c r="M19" i="1"/>
  <c r="N73" i="1"/>
  <c r="M72" i="1"/>
  <c r="M39" i="1"/>
  <c r="N41" i="1"/>
  <c r="N39" i="1" l="1"/>
  <c r="R39" i="1" s="1"/>
  <c r="N32" i="1"/>
  <c r="R32" i="1"/>
  <c r="N64" i="1"/>
  <c r="R64" i="1" s="1"/>
  <c r="N19" i="1"/>
  <c r="R19" i="1"/>
  <c r="N72" i="1"/>
  <c r="R72" i="1" s="1"/>
</calcChain>
</file>

<file path=xl/sharedStrings.xml><?xml version="1.0" encoding="utf-8"?>
<sst xmlns="http://schemas.openxmlformats.org/spreadsheetml/2006/main" count="67" uniqueCount="63">
  <si>
    <t>TOTAL</t>
  </si>
  <si>
    <t>RENDA FAMILIAR</t>
  </si>
  <si>
    <t>Adiantamento</t>
  </si>
  <si>
    <t>Salário</t>
  </si>
  <si>
    <t>Hora Extra</t>
  </si>
  <si>
    <t>13º</t>
  </si>
  <si>
    <t>Retirada de Aplicações</t>
  </si>
  <si>
    <t>Renda Extra</t>
  </si>
  <si>
    <t>Férias</t>
  </si>
  <si>
    <t>Outros</t>
  </si>
  <si>
    <t>HABITAÇÃO</t>
  </si>
  <si>
    <t>Aluguel</t>
  </si>
  <si>
    <t>Água</t>
  </si>
  <si>
    <t>IPTU</t>
  </si>
  <si>
    <t>Luz</t>
  </si>
  <si>
    <t>Telefones</t>
  </si>
  <si>
    <t>Internet</t>
  </si>
  <si>
    <t>TV por Assinatura</t>
  </si>
  <si>
    <t>Supermercado</t>
  </si>
  <si>
    <t>Empregada</t>
  </si>
  <si>
    <t>Reformas/Consertos</t>
  </si>
  <si>
    <t xml:space="preserve">Outros </t>
  </si>
  <si>
    <t>SAÚDE</t>
  </si>
  <si>
    <t>Plano de Saúde</t>
  </si>
  <si>
    <t>Médico / Psicologa</t>
  </si>
  <si>
    <t>Dentista</t>
  </si>
  <si>
    <t>Medicamentos</t>
  </si>
  <si>
    <t>TRANSPORTE</t>
  </si>
  <si>
    <t>Gasolina</t>
  </si>
  <si>
    <t>Van</t>
  </si>
  <si>
    <t>Trem</t>
  </si>
  <si>
    <t>Táxi</t>
  </si>
  <si>
    <t>AUTOMÓVEL</t>
  </si>
  <si>
    <t>Prestação</t>
  </si>
  <si>
    <t>Seguro</t>
  </si>
  <si>
    <t>IPVA</t>
  </si>
  <si>
    <t>Mecânico</t>
  </si>
  <si>
    <t>Multas</t>
  </si>
  <si>
    <t>DESPESAS PESSOAIS</t>
  </si>
  <si>
    <t>Faculdade</t>
  </si>
  <si>
    <t>MBA Pós Graduação</t>
  </si>
  <si>
    <t>Juros</t>
  </si>
  <si>
    <t>Academia</t>
  </si>
  <si>
    <t>Pós</t>
  </si>
  <si>
    <t>Telefone Celular</t>
  </si>
  <si>
    <t>Inglês</t>
  </si>
  <si>
    <t>LAZER</t>
  </si>
  <si>
    <t>Livraria/Jornal</t>
  </si>
  <si>
    <t>Locadora de Vídeo</t>
  </si>
  <si>
    <t>CDs, Fitas, acessórios</t>
  </si>
  <si>
    <t>Lojas</t>
  </si>
  <si>
    <t>Hotéis</t>
  </si>
  <si>
    <t>Passeios</t>
  </si>
  <si>
    <t>Investimentos</t>
  </si>
  <si>
    <t>Fundos</t>
  </si>
  <si>
    <t>Aposentadoria</t>
  </si>
  <si>
    <t>DEPENDENTES</t>
  </si>
  <si>
    <t>Escola</t>
  </si>
  <si>
    <t>Pensão</t>
  </si>
  <si>
    <t>Consórcio</t>
  </si>
  <si>
    <t>Passeios/Férias</t>
  </si>
  <si>
    <t>Vestuário</t>
  </si>
  <si>
    <t>Saúde/Medicamentos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</si>
</sst>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20"/>
      <color indexed="10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8" tint="0.59999389629810485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5" xfId="1" applyFill="1" applyBorder="1" applyProtection="1"/>
    <xf numFmtId="0" fontId="2" fillId="3" borderId="6" xfId="1" applyFill="1" applyBorder="1" applyProtection="1"/>
    <xf numFmtId="164" fontId="2" fillId="3" borderId="7" xfId="1" applyNumberFormat="1" applyFill="1" applyBorder="1" applyAlignment="1" applyProtection="1">
      <alignment horizontal="center"/>
    </xf>
    <xf numFmtId="164" fontId="2" fillId="3" borderId="8" xfId="1" applyNumberFormat="1" applyFill="1" applyBorder="1" applyAlignment="1" applyProtection="1">
      <alignment horizontal="center"/>
    </xf>
    <xf numFmtId="164" fontId="2" fillId="3" borderId="9" xfId="1" applyNumberFormat="1" applyFill="1" applyBorder="1" applyAlignment="1" applyProtection="1">
      <alignment horizontal="center"/>
    </xf>
    <xf numFmtId="164" fontId="2" fillId="3" borderId="10" xfId="1" applyNumberFormat="1" applyFill="1" applyBorder="1" applyProtection="1"/>
    <xf numFmtId="0" fontId="0" fillId="3" borderId="11" xfId="0" applyFill="1" applyBorder="1"/>
    <xf numFmtId="0" fontId="0" fillId="0" borderId="12" xfId="0" applyBorder="1" applyProtection="1">
      <protection locked="0"/>
    </xf>
    <xf numFmtId="164" fontId="0" fillId="0" borderId="13" xfId="0" applyNumberFormat="1" applyBorder="1" applyProtection="1">
      <protection locked="0"/>
    </xf>
    <xf numFmtId="164" fontId="2" fillId="3" borderId="14" xfId="0" applyNumberFormat="1" applyFont="1" applyFill="1" applyBorder="1"/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0" fontId="4" fillId="0" borderId="12" xfId="0" applyFont="1" applyBorder="1" applyProtection="1"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Protection="1">
      <protection locked="0"/>
    </xf>
    <xf numFmtId="0" fontId="0" fillId="3" borderId="17" xfId="0" applyFill="1" applyBorder="1"/>
    <xf numFmtId="0" fontId="0" fillId="0" borderId="18" xfId="0" applyBorder="1" applyProtection="1">
      <protection locked="0"/>
    </xf>
    <xf numFmtId="164" fontId="0" fillId="0" borderId="19" xfId="0" applyNumberFormat="1" applyBorder="1" applyAlignment="1" applyProtection="1">
      <alignment horizontal="center"/>
      <protection locked="0"/>
    </xf>
    <xf numFmtId="164" fontId="0" fillId="0" borderId="20" xfId="0" applyNumberFormat="1" applyBorder="1" applyAlignment="1" applyProtection="1">
      <alignment horizontal="center"/>
      <protection locked="0"/>
    </xf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4" borderId="5" xfId="1" applyFill="1" applyBorder="1" applyProtection="1"/>
    <xf numFmtId="0" fontId="2" fillId="4" borderId="6" xfId="1" applyFill="1" applyBorder="1" applyProtection="1"/>
    <xf numFmtId="164" fontId="2" fillId="4" borderId="22" xfId="1" applyNumberFormat="1" applyFill="1" applyBorder="1" applyAlignment="1" applyProtection="1">
      <alignment horizontal="center"/>
    </xf>
    <xf numFmtId="164" fontId="2" fillId="4" borderId="23" xfId="1" applyNumberFormat="1" applyFill="1" applyBorder="1" applyAlignment="1" applyProtection="1">
      <alignment horizontal="center"/>
    </xf>
    <xf numFmtId="164" fontId="2" fillId="4" borderId="23" xfId="1" applyNumberFormat="1" applyFill="1" applyBorder="1" applyProtection="1"/>
    <xf numFmtId="164" fontId="2" fillId="4" borderId="24" xfId="1" applyNumberFormat="1" applyFill="1" applyBorder="1" applyProtection="1"/>
    <xf numFmtId="164" fontId="2" fillId="4" borderId="25" xfId="1" applyNumberFormat="1" applyFill="1" applyBorder="1" applyProtection="1"/>
    <xf numFmtId="0" fontId="0" fillId="4" borderId="11" xfId="0" applyFill="1" applyBorder="1"/>
    <xf numFmtId="164" fontId="2" fillId="4" borderId="14" xfId="0" applyNumberFormat="1" applyFont="1" applyFill="1" applyBorder="1"/>
    <xf numFmtId="164" fontId="4" fillId="0" borderId="13" xfId="0" applyNumberFormat="1" applyFont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164" fontId="0" fillId="0" borderId="27" xfId="0" applyNumberFormat="1" applyBorder="1" applyAlignment="1" applyProtection="1">
      <alignment horizontal="center"/>
      <protection locked="0"/>
    </xf>
    <xf numFmtId="0" fontId="0" fillId="4" borderId="17" xfId="0" applyFill="1" applyBorder="1"/>
    <xf numFmtId="164" fontId="0" fillId="0" borderId="7" xfId="0" applyNumberFormat="1" applyBorder="1" applyAlignment="1" applyProtection="1">
      <alignment horizontal="center"/>
      <protection locked="0"/>
    </xf>
    <xf numFmtId="164" fontId="0" fillId="0" borderId="28" xfId="0" applyNumberFormat="1" applyBorder="1" applyAlignment="1" applyProtection="1">
      <alignment horizontal="center"/>
      <protection locked="0"/>
    </xf>
    <xf numFmtId="164" fontId="2" fillId="4" borderId="22" xfId="1" applyNumberFormat="1" applyFill="1" applyBorder="1" applyProtection="1"/>
    <xf numFmtId="164" fontId="0" fillId="0" borderId="19" xfId="0" applyNumberFormat="1" applyBorder="1" applyProtection="1">
      <protection locked="0"/>
    </xf>
    <xf numFmtId="14" fontId="3" fillId="2" borderId="2" xfId="0" applyNumberFormat="1" applyFont="1" applyFill="1" applyBorder="1" applyAlignment="1">
      <alignment horizontal="center" vertical="center"/>
    </xf>
    <xf numFmtId="15" fontId="3" fillId="2" borderId="3" xfId="0" applyNumberFormat="1" applyFont="1" applyFill="1" applyBorder="1" applyAlignment="1">
      <alignment horizontal="center" vertical="center"/>
    </xf>
    <xf numFmtId="164" fontId="0" fillId="0" borderId="12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</cellXfs>
  <cellStyles count="2">
    <cellStyle name="NívelLinha_1" xfId="1" builtinId="1" iLevel="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2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5016D1BC-5E5D-421B-AB05-CE92BB5EABD5}"/>
            </a:ext>
          </a:extLst>
        </xdr:cNvPr>
        <xdr:cNvSpPr>
          <a:spLocks noChangeShapeType="1"/>
        </xdr:cNvSpPr>
      </xdr:nvSpPr>
      <xdr:spPr bwMode="auto">
        <a:xfrm>
          <a:off x="2838450" y="1133475"/>
          <a:ext cx="11087100" cy="0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</xdr:spPr>
    </xdr:sp>
    <xdr:clientData/>
  </xdr:twoCellAnchor>
  <xdr:twoCellAnchor editAs="oneCell">
    <xdr:from>
      <xdr:col>17</xdr:col>
      <xdr:colOff>161925</xdr:colOff>
      <xdr:row>0</xdr:row>
      <xdr:rowOff>0</xdr:rowOff>
    </xdr:from>
    <xdr:to>
      <xdr:col>18</xdr:col>
      <xdr:colOff>38100</xdr:colOff>
      <xdr:row>2</xdr:row>
      <xdr:rowOff>133350</xdr:rowOff>
    </xdr:to>
    <xdr:pic>
      <xdr:nvPicPr>
        <xdr:cNvPr id="6" name="Imagem 5" descr="Banco De ícone De Vetor De Dinheiro Ou Financeiro, Dinheiro ...">
          <a:extLst>
            <a:ext uri="{FF2B5EF4-FFF2-40B4-BE49-F238E27FC236}">
              <a16:creationId xmlns:a16="http://schemas.microsoft.com/office/drawing/2014/main" id="{D0085F33-058B-42C6-99B0-3DEF2727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4C09-96BC-471B-9B7A-60A347BC8B29}">
  <dimension ref="A2:R86"/>
  <sheetViews>
    <sheetView showGridLines="0" tabSelected="1" workbookViewId="0">
      <selection activeCell="R9" sqref="R9"/>
    </sheetView>
  </sheetViews>
  <sheetFormatPr defaultRowHeight="15" x14ac:dyDescent="0.25"/>
  <cols>
    <col min="1" max="1" width="18.5703125" customWidth="1"/>
    <col min="2" max="2" width="21.42578125" bestFit="1" customWidth="1"/>
    <col min="3" max="18" width="11.85546875" customWidth="1"/>
  </cols>
  <sheetData>
    <row r="2" spans="1:18" ht="27" thickBot="1" x14ac:dyDescent="0.3">
      <c r="A2" s="1" t="str">
        <f ca="1">"Planilha para Orçamento Doméstico - "&amp;YEAR(TODAY())-1&amp;"/"&amp;YEAR(TODAY()) &amp; " (SÓ CONTAS PAGAS)"</f>
        <v>Planilha para Orçamento Doméstico - 2019/2020 (SÓ CONTAS PAGAS)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.5" thickTop="1" thickBot="1" x14ac:dyDescent="0.3"/>
    <row r="4" spans="1:18" ht="15.75" thickBot="1" x14ac:dyDescent="0.3">
      <c r="A4" s="2"/>
      <c r="B4" s="2"/>
      <c r="C4" s="44">
        <v>43466</v>
      </c>
      <c r="D4" s="45">
        <f>EDATE(C4,1)</f>
        <v>43497</v>
      </c>
      <c r="E4" s="45">
        <f t="shared" ref="E4:Q4" si="0">EDATE(D4,1)</f>
        <v>43525</v>
      </c>
      <c r="F4" s="45">
        <f t="shared" si="0"/>
        <v>43556</v>
      </c>
      <c r="G4" s="45">
        <f t="shared" si="0"/>
        <v>43586</v>
      </c>
      <c r="H4" s="45">
        <f t="shared" si="0"/>
        <v>43617</v>
      </c>
      <c r="I4" s="45">
        <f t="shared" si="0"/>
        <v>43647</v>
      </c>
      <c r="J4" s="45">
        <f t="shared" si="0"/>
        <v>43678</v>
      </c>
      <c r="K4" s="45">
        <f t="shared" si="0"/>
        <v>43709</v>
      </c>
      <c r="L4" s="45">
        <f t="shared" si="0"/>
        <v>43739</v>
      </c>
      <c r="M4" s="45">
        <f t="shared" si="0"/>
        <v>43770</v>
      </c>
      <c r="N4" s="45">
        <f t="shared" si="0"/>
        <v>43800</v>
      </c>
      <c r="O4" s="45">
        <f t="shared" si="0"/>
        <v>43831</v>
      </c>
      <c r="P4" s="45">
        <f t="shared" si="0"/>
        <v>43862</v>
      </c>
      <c r="Q4" s="45">
        <f t="shared" si="0"/>
        <v>43891</v>
      </c>
      <c r="R4" s="3" t="s">
        <v>0</v>
      </c>
    </row>
    <row r="5" spans="1:18" x14ac:dyDescent="0.25">
      <c r="A5" s="4" t="s">
        <v>1</v>
      </c>
      <c r="B5" s="5"/>
      <c r="C5" s="6">
        <f>SUM(C6:C17)</f>
        <v>7407</v>
      </c>
      <c r="D5" s="7">
        <f t="shared" ref="D5:N5" si="1">SUM(D6:D17)</f>
        <v>6647</v>
      </c>
      <c r="E5" s="7">
        <f t="shared" si="1"/>
        <v>6681</v>
      </c>
      <c r="F5" s="7">
        <f t="shared" si="1"/>
        <v>5221</v>
      </c>
      <c r="G5" s="7">
        <f t="shared" si="1"/>
        <v>5288</v>
      </c>
      <c r="H5" s="7">
        <f t="shared" si="1"/>
        <v>7709</v>
      </c>
      <c r="I5" s="7">
        <f t="shared" si="1"/>
        <v>2570</v>
      </c>
      <c r="J5" s="7">
        <f t="shared" si="1"/>
        <v>3306</v>
      </c>
      <c r="K5" s="7">
        <f t="shared" si="1"/>
        <v>5531</v>
      </c>
      <c r="L5" s="7">
        <f t="shared" si="1"/>
        <v>5186</v>
      </c>
      <c r="M5" s="7">
        <f t="shared" si="1"/>
        <v>6903</v>
      </c>
      <c r="N5" s="8">
        <f>SUM(N6:N17)</f>
        <v>6685</v>
      </c>
      <c r="O5" s="7">
        <f t="shared" ref="O5:Q5" si="2">SUM(O6:O17)</f>
        <v>7080</v>
      </c>
      <c r="P5" s="7">
        <f t="shared" si="2"/>
        <v>6455</v>
      </c>
      <c r="Q5" s="7">
        <f t="shared" si="2"/>
        <v>6801</v>
      </c>
      <c r="R5" s="9">
        <f>SUM(R6:R18)</f>
        <v>89470</v>
      </c>
    </row>
    <row r="6" spans="1:18" x14ac:dyDescent="0.25">
      <c r="A6" s="10"/>
      <c r="B6" s="11" t="s">
        <v>2</v>
      </c>
      <c r="C6" s="12">
        <f>C7*40%</f>
        <v>1280</v>
      </c>
      <c r="D6" s="12">
        <f t="shared" ref="D6:Q6" si="3">D7*40%</f>
        <v>1280</v>
      </c>
      <c r="E6" s="12">
        <f t="shared" si="3"/>
        <v>1280</v>
      </c>
      <c r="F6" s="12">
        <f t="shared" si="3"/>
        <v>1280</v>
      </c>
      <c r="G6" s="12">
        <f t="shared" si="3"/>
        <v>1280</v>
      </c>
      <c r="H6" s="12">
        <f t="shared" si="3"/>
        <v>1280</v>
      </c>
      <c r="I6" s="12">
        <v>80</v>
      </c>
      <c r="J6" s="12">
        <f t="shared" si="3"/>
        <v>600</v>
      </c>
      <c r="K6" s="12">
        <f t="shared" si="3"/>
        <v>1280</v>
      </c>
      <c r="L6" s="12">
        <f t="shared" si="3"/>
        <v>1280</v>
      </c>
      <c r="M6" s="12">
        <f t="shared" si="3"/>
        <v>1280</v>
      </c>
      <c r="N6" s="12">
        <f>N7*40%</f>
        <v>1280</v>
      </c>
      <c r="O6" s="12">
        <f t="shared" si="3"/>
        <v>1280</v>
      </c>
      <c r="P6" s="12">
        <f t="shared" si="3"/>
        <v>1280</v>
      </c>
      <c r="Q6" s="12">
        <f t="shared" si="3"/>
        <v>1280</v>
      </c>
      <c r="R6" s="13">
        <f>SUM(C6:Q6)</f>
        <v>17320</v>
      </c>
    </row>
    <row r="7" spans="1:18" x14ac:dyDescent="0.25">
      <c r="A7" s="10"/>
      <c r="B7" s="11" t="s">
        <v>3</v>
      </c>
      <c r="C7" s="14">
        <v>3200</v>
      </c>
      <c r="D7" s="14">
        <f>$C$7</f>
        <v>3200</v>
      </c>
      <c r="E7" s="14">
        <f>$C$7</f>
        <v>3200</v>
      </c>
      <c r="F7" s="14">
        <f>$C$7</f>
        <v>3200</v>
      </c>
      <c r="G7" s="14">
        <f>$C$7</f>
        <v>3200</v>
      </c>
      <c r="H7" s="14">
        <f>$C$7</f>
        <v>3200</v>
      </c>
      <c r="I7" s="14">
        <v>350</v>
      </c>
      <c r="J7" s="14">
        <v>1500</v>
      </c>
      <c r="K7" s="14">
        <f>$C$7</f>
        <v>3200</v>
      </c>
      <c r="L7" s="14">
        <f>$C$7</f>
        <v>3200</v>
      </c>
      <c r="M7" s="14">
        <f>$C$7</f>
        <v>3200</v>
      </c>
      <c r="N7" s="14">
        <f>$C$7</f>
        <v>3200</v>
      </c>
      <c r="O7" s="14">
        <f>$C$7</f>
        <v>3200</v>
      </c>
      <c r="P7" s="14">
        <f>$C$7</f>
        <v>3200</v>
      </c>
      <c r="Q7" s="14">
        <f>$C$7</f>
        <v>3200</v>
      </c>
      <c r="R7" s="13">
        <f t="shared" ref="R7:R17" si="4">SUM(C7:Q7)</f>
        <v>43450</v>
      </c>
    </row>
    <row r="8" spans="1:18" x14ac:dyDescent="0.25">
      <c r="A8" s="10"/>
      <c r="B8" s="11" t="s">
        <v>4</v>
      </c>
      <c r="C8" s="15">
        <v>150</v>
      </c>
      <c r="D8" s="14">
        <v>300</v>
      </c>
      <c r="E8" s="14">
        <v>220</v>
      </c>
      <c r="F8" s="14">
        <v>268</v>
      </c>
      <c r="G8" s="14">
        <v>327</v>
      </c>
      <c r="H8" s="14">
        <v>217</v>
      </c>
      <c r="I8" s="14">
        <v>325</v>
      </c>
      <c r="J8" s="14">
        <v>878</v>
      </c>
      <c r="K8" s="14">
        <v>750</v>
      </c>
      <c r="L8" s="14">
        <v>358</v>
      </c>
      <c r="M8" s="14">
        <v>357</v>
      </c>
      <c r="N8" s="14">
        <v>200</v>
      </c>
      <c r="O8" s="14">
        <v>250</v>
      </c>
      <c r="P8" s="14">
        <v>150</v>
      </c>
      <c r="Q8" s="14">
        <v>325</v>
      </c>
      <c r="R8" s="13">
        <f t="shared" si="4"/>
        <v>5075</v>
      </c>
    </row>
    <row r="9" spans="1:18" x14ac:dyDescent="0.25">
      <c r="A9" s="10"/>
      <c r="B9" s="16" t="s">
        <v>5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>
        <f>M7/2</f>
        <v>1600</v>
      </c>
      <c r="N9" s="14">
        <f>M9</f>
        <v>1600</v>
      </c>
      <c r="O9" s="14"/>
      <c r="P9" s="14"/>
      <c r="Q9" s="14"/>
      <c r="R9" s="13">
        <f t="shared" si="4"/>
        <v>3200</v>
      </c>
    </row>
    <row r="10" spans="1:18" x14ac:dyDescent="0.25">
      <c r="A10" s="10"/>
      <c r="B10" s="11" t="s">
        <v>6</v>
      </c>
      <c r="C10" s="15">
        <v>2300</v>
      </c>
      <c r="D10" s="14">
        <v>1500</v>
      </c>
      <c r="E10" s="14">
        <v>1600</v>
      </c>
      <c r="F10" s="14"/>
      <c r="G10" s="14"/>
      <c r="H10" s="14"/>
      <c r="I10" s="14">
        <v>1300</v>
      </c>
      <c r="J10" s="14"/>
      <c r="K10" s="14"/>
      <c r="L10" s="14"/>
      <c r="M10" s="14"/>
      <c r="N10" s="14"/>
      <c r="O10" s="14">
        <v>2200</v>
      </c>
      <c r="P10" s="14">
        <v>1600</v>
      </c>
      <c r="Q10" s="14">
        <v>1530</v>
      </c>
      <c r="R10" s="13">
        <f t="shared" si="4"/>
        <v>12030</v>
      </c>
    </row>
    <row r="11" spans="1:18" x14ac:dyDescent="0.25">
      <c r="A11" s="10"/>
      <c r="B11" s="11" t="s">
        <v>7</v>
      </c>
      <c r="C11" s="15">
        <v>477</v>
      </c>
      <c r="D11" s="15">
        <v>367</v>
      </c>
      <c r="E11" s="15">
        <v>381</v>
      </c>
      <c r="F11" s="15">
        <v>473</v>
      </c>
      <c r="G11" s="15">
        <v>481</v>
      </c>
      <c r="H11" s="15">
        <v>512</v>
      </c>
      <c r="I11" s="15">
        <v>515</v>
      </c>
      <c r="J11" s="15">
        <v>328</v>
      </c>
      <c r="K11" s="15">
        <v>301</v>
      </c>
      <c r="L11" s="15">
        <v>348</v>
      </c>
      <c r="M11" s="15">
        <v>466</v>
      </c>
      <c r="N11" s="15">
        <v>405</v>
      </c>
      <c r="O11" s="15">
        <v>150</v>
      </c>
      <c r="P11" s="15">
        <v>225</v>
      </c>
      <c r="Q11" s="15">
        <v>466</v>
      </c>
      <c r="R11" s="13">
        <f t="shared" si="4"/>
        <v>5895</v>
      </c>
    </row>
    <row r="12" spans="1:18" x14ac:dyDescent="0.25">
      <c r="A12" s="10"/>
      <c r="B12" s="11" t="s">
        <v>8</v>
      </c>
      <c r="C12" s="15"/>
      <c r="D12" s="14"/>
      <c r="E12" s="17"/>
      <c r="F12" s="17"/>
      <c r="G12" s="17"/>
      <c r="H12" s="17">
        <v>2500</v>
      </c>
      <c r="I12" s="17"/>
      <c r="J12" s="17"/>
      <c r="K12" s="17"/>
      <c r="L12" s="17"/>
      <c r="M12" s="17"/>
      <c r="N12" s="18"/>
      <c r="O12" s="17"/>
      <c r="P12" s="17"/>
      <c r="Q12" s="17"/>
      <c r="R12" s="13">
        <f t="shared" si="4"/>
        <v>2500</v>
      </c>
    </row>
    <row r="13" spans="1:18" x14ac:dyDescent="0.25">
      <c r="A13" s="10"/>
      <c r="B13" s="11" t="s">
        <v>9</v>
      </c>
      <c r="C13" s="15"/>
      <c r="D13" s="14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17"/>
      <c r="P13" s="17"/>
      <c r="Q13" s="17"/>
      <c r="R13" s="13">
        <f t="shared" si="4"/>
        <v>0</v>
      </c>
    </row>
    <row r="14" spans="1:18" x14ac:dyDescent="0.25">
      <c r="A14" s="10"/>
      <c r="B14" s="11"/>
      <c r="C14" s="15"/>
      <c r="D14" s="14"/>
      <c r="E14" s="17"/>
      <c r="F14" s="17"/>
      <c r="G14" s="17"/>
      <c r="H14" s="17"/>
      <c r="I14" s="17"/>
      <c r="J14" s="17"/>
      <c r="K14" s="17"/>
      <c r="L14" s="17"/>
      <c r="M14" s="17"/>
      <c r="N14" s="18"/>
      <c r="O14" s="17"/>
      <c r="P14" s="17"/>
      <c r="Q14" s="17"/>
      <c r="R14" s="13">
        <f t="shared" si="4"/>
        <v>0</v>
      </c>
    </row>
    <row r="15" spans="1:18" x14ac:dyDescent="0.25">
      <c r="A15" s="10"/>
      <c r="B15" s="11"/>
      <c r="C15" s="15"/>
      <c r="D15" s="14"/>
      <c r="E15" s="17"/>
      <c r="F15" s="17"/>
      <c r="G15" s="17"/>
      <c r="H15" s="17"/>
      <c r="I15" s="17"/>
      <c r="J15" s="17"/>
      <c r="K15" s="17"/>
      <c r="L15" s="17"/>
      <c r="M15" s="17"/>
      <c r="N15" s="18"/>
      <c r="O15" s="17"/>
      <c r="P15" s="17"/>
      <c r="Q15" s="17"/>
      <c r="R15" s="13">
        <f t="shared" si="4"/>
        <v>0</v>
      </c>
    </row>
    <row r="16" spans="1:18" x14ac:dyDescent="0.25">
      <c r="A16" s="10"/>
      <c r="B16" s="11"/>
      <c r="C16" s="15"/>
      <c r="D16" s="14"/>
      <c r="E16" s="17"/>
      <c r="F16" s="17"/>
      <c r="G16" s="17"/>
      <c r="H16" s="17"/>
      <c r="I16" s="17"/>
      <c r="J16" s="17"/>
      <c r="K16" s="17"/>
      <c r="L16" s="17"/>
      <c r="M16" s="17"/>
      <c r="N16" s="18"/>
      <c r="O16" s="17"/>
      <c r="P16" s="17"/>
      <c r="Q16" s="17"/>
      <c r="R16" s="13">
        <f t="shared" si="4"/>
        <v>0</v>
      </c>
    </row>
    <row r="17" spans="1:18" ht="15.75" thickBot="1" x14ac:dyDescent="0.3">
      <c r="A17" s="19"/>
      <c r="B17" s="20"/>
      <c r="C17" s="21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23"/>
      <c r="P17" s="23"/>
      <c r="Q17" s="23"/>
      <c r="R17" s="13">
        <f t="shared" si="4"/>
        <v>0</v>
      </c>
    </row>
    <row r="18" spans="1:18" ht="15.75" thickBot="1" x14ac:dyDescent="0.3"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25">
      <c r="A19" s="27" t="s">
        <v>10</v>
      </c>
      <c r="B19" s="28"/>
      <c r="C19" s="29">
        <f t="shared" ref="C19:Q19" si="5">SUM(C20:C30)</f>
        <v>2038</v>
      </c>
      <c r="D19" s="30">
        <f t="shared" si="5"/>
        <v>2063</v>
      </c>
      <c r="E19" s="31">
        <f t="shared" si="5"/>
        <v>2129</v>
      </c>
      <c r="F19" s="31">
        <f t="shared" si="5"/>
        <v>2135</v>
      </c>
      <c r="G19" s="31">
        <f t="shared" si="5"/>
        <v>2070</v>
      </c>
      <c r="H19" s="31">
        <f t="shared" si="5"/>
        <v>2119</v>
      </c>
      <c r="I19" s="31">
        <f t="shared" si="5"/>
        <v>2100</v>
      </c>
      <c r="J19" s="31">
        <f t="shared" si="5"/>
        <v>2106</v>
      </c>
      <c r="K19" s="31">
        <f t="shared" si="5"/>
        <v>2016</v>
      </c>
      <c r="L19" s="31">
        <f>SUM(L20:L30)</f>
        <v>2078</v>
      </c>
      <c r="M19" s="31">
        <f>SUM(M20:M30)</f>
        <v>2042</v>
      </c>
      <c r="N19" s="32">
        <f t="shared" si="5"/>
        <v>2128</v>
      </c>
      <c r="O19" s="32">
        <f t="shared" si="5"/>
        <v>2141</v>
      </c>
      <c r="P19" s="32">
        <f t="shared" si="5"/>
        <v>2060</v>
      </c>
      <c r="Q19" s="32">
        <f t="shared" si="5"/>
        <v>2058</v>
      </c>
      <c r="R19" s="33">
        <f>SUM(R20:R31)</f>
        <v>31283</v>
      </c>
    </row>
    <row r="20" spans="1:18" x14ac:dyDescent="0.25">
      <c r="A20" s="34"/>
      <c r="B20" s="11" t="s">
        <v>11</v>
      </c>
      <c r="C20" s="12">
        <v>800</v>
      </c>
      <c r="D20" s="14">
        <v>800</v>
      </c>
      <c r="E20" s="14">
        <v>800</v>
      </c>
      <c r="F20" s="14">
        <v>800</v>
      </c>
      <c r="G20" s="14">
        <v>800</v>
      </c>
      <c r="H20" s="14">
        <v>800</v>
      </c>
      <c r="I20" s="14">
        <v>800</v>
      </c>
      <c r="J20" s="14">
        <v>800</v>
      </c>
      <c r="K20" s="14">
        <v>800</v>
      </c>
      <c r="L20" s="14">
        <v>800</v>
      </c>
      <c r="M20" s="14">
        <v>800</v>
      </c>
      <c r="N20" s="14">
        <v>800</v>
      </c>
      <c r="O20" s="14">
        <v>800</v>
      </c>
      <c r="P20" s="14">
        <v>800</v>
      </c>
      <c r="Q20" s="14">
        <v>800</v>
      </c>
      <c r="R20" s="35">
        <f>SUM(C20:Q20)</f>
        <v>12000</v>
      </c>
    </row>
    <row r="21" spans="1:18" x14ac:dyDescent="0.25">
      <c r="A21" s="34"/>
      <c r="B21" s="11" t="s">
        <v>12</v>
      </c>
      <c r="C21" s="15">
        <v>70</v>
      </c>
      <c r="D21" s="14">
        <v>70</v>
      </c>
      <c r="E21" s="14">
        <v>70</v>
      </c>
      <c r="F21" s="14">
        <v>70</v>
      </c>
      <c r="G21" s="14">
        <v>70</v>
      </c>
      <c r="H21" s="14">
        <v>70</v>
      </c>
      <c r="I21" s="14">
        <v>70</v>
      </c>
      <c r="J21" s="14">
        <v>70</v>
      </c>
      <c r="K21" s="14">
        <v>70</v>
      </c>
      <c r="L21" s="14">
        <v>70</v>
      </c>
      <c r="M21" s="14">
        <v>70</v>
      </c>
      <c r="N21" s="14">
        <v>70</v>
      </c>
      <c r="O21" s="14">
        <v>70</v>
      </c>
      <c r="P21" s="14">
        <v>70</v>
      </c>
      <c r="Q21" s="14">
        <v>70</v>
      </c>
      <c r="R21" s="35">
        <f t="shared" ref="R21:R30" si="6">SUM(C21:Q21)</f>
        <v>1050</v>
      </c>
    </row>
    <row r="22" spans="1:18" x14ac:dyDescent="0.25">
      <c r="A22" s="34"/>
      <c r="B22" s="11" t="s">
        <v>13</v>
      </c>
      <c r="C22" s="15">
        <v>70</v>
      </c>
      <c r="D22" s="14">
        <v>70</v>
      </c>
      <c r="E22" s="14">
        <v>70</v>
      </c>
      <c r="F22" s="14">
        <v>70</v>
      </c>
      <c r="G22" s="14">
        <v>70</v>
      </c>
      <c r="H22" s="14">
        <v>70</v>
      </c>
      <c r="I22" s="14">
        <v>70</v>
      </c>
      <c r="J22" s="14">
        <v>70</v>
      </c>
      <c r="K22" s="14">
        <v>70</v>
      </c>
      <c r="L22" s="14">
        <v>70</v>
      </c>
      <c r="M22" s="14">
        <v>70</v>
      </c>
      <c r="N22" s="14">
        <v>70</v>
      </c>
      <c r="O22" s="14">
        <v>70</v>
      </c>
      <c r="P22" s="14">
        <v>70</v>
      </c>
      <c r="Q22" s="14">
        <v>70</v>
      </c>
      <c r="R22" s="35">
        <f t="shared" si="6"/>
        <v>1050</v>
      </c>
    </row>
    <row r="23" spans="1:18" x14ac:dyDescent="0.25">
      <c r="A23" s="34"/>
      <c r="B23" s="11" t="s">
        <v>14</v>
      </c>
      <c r="C23" s="15">
        <v>150</v>
      </c>
      <c r="D23" s="14">
        <v>150</v>
      </c>
      <c r="E23" s="14">
        <v>150</v>
      </c>
      <c r="F23" s="14">
        <v>150</v>
      </c>
      <c r="G23" s="14">
        <v>150</v>
      </c>
      <c r="H23" s="14">
        <v>150</v>
      </c>
      <c r="I23" s="14">
        <v>150</v>
      </c>
      <c r="J23" s="14">
        <v>150</v>
      </c>
      <c r="K23" s="14">
        <v>150</v>
      </c>
      <c r="L23" s="14">
        <v>150</v>
      </c>
      <c r="M23" s="14">
        <v>150</v>
      </c>
      <c r="N23" s="14">
        <v>150</v>
      </c>
      <c r="O23" s="14">
        <v>150</v>
      </c>
      <c r="P23" s="14">
        <v>150</v>
      </c>
      <c r="Q23" s="14">
        <v>150</v>
      </c>
      <c r="R23" s="35">
        <f t="shared" si="6"/>
        <v>2250</v>
      </c>
    </row>
    <row r="24" spans="1:18" x14ac:dyDescent="0.25">
      <c r="A24" s="34"/>
      <c r="B24" s="11" t="s">
        <v>15</v>
      </c>
      <c r="C24" s="36">
        <v>293</v>
      </c>
      <c r="D24" s="36">
        <v>207</v>
      </c>
      <c r="E24" s="36">
        <v>313</v>
      </c>
      <c r="F24" s="36">
        <v>298</v>
      </c>
      <c r="G24" s="36">
        <v>291</v>
      </c>
      <c r="H24" s="36">
        <v>259</v>
      </c>
      <c r="I24" s="36">
        <v>309</v>
      </c>
      <c r="J24" s="36">
        <v>302</v>
      </c>
      <c r="K24" s="36">
        <v>181</v>
      </c>
      <c r="L24" s="36">
        <v>310</v>
      </c>
      <c r="M24" s="36">
        <v>268</v>
      </c>
      <c r="N24" s="36">
        <v>286</v>
      </c>
      <c r="O24" s="36">
        <v>311</v>
      </c>
      <c r="P24" s="36">
        <v>283</v>
      </c>
      <c r="Q24" s="36">
        <v>276</v>
      </c>
      <c r="R24" s="35">
        <f t="shared" si="6"/>
        <v>4187</v>
      </c>
    </row>
    <row r="25" spans="1:18" x14ac:dyDescent="0.25">
      <c r="A25" s="34"/>
      <c r="B25" s="16" t="s">
        <v>16</v>
      </c>
      <c r="C25" s="15">
        <v>150</v>
      </c>
      <c r="D25" s="14">
        <v>150</v>
      </c>
      <c r="E25" s="14">
        <v>150</v>
      </c>
      <c r="F25" s="14">
        <v>150</v>
      </c>
      <c r="G25" s="14">
        <v>150</v>
      </c>
      <c r="H25" s="14">
        <v>150</v>
      </c>
      <c r="I25" s="14">
        <v>150</v>
      </c>
      <c r="J25" s="14">
        <v>150</v>
      </c>
      <c r="K25" s="14">
        <v>150</v>
      </c>
      <c r="L25" s="14">
        <v>150</v>
      </c>
      <c r="M25" s="14">
        <v>150</v>
      </c>
      <c r="N25" s="14">
        <v>150</v>
      </c>
      <c r="O25" s="14">
        <v>150</v>
      </c>
      <c r="P25" s="14">
        <v>150</v>
      </c>
      <c r="Q25" s="14">
        <v>150</v>
      </c>
      <c r="R25" s="35">
        <f t="shared" si="6"/>
        <v>2250</v>
      </c>
    </row>
    <row r="26" spans="1:18" x14ac:dyDescent="0.25">
      <c r="A26" s="34"/>
      <c r="B26" s="11" t="s">
        <v>17</v>
      </c>
      <c r="C26" s="15">
        <v>89</v>
      </c>
      <c r="D26" s="14">
        <v>89</v>
      </c>
      <c r="E26" s="14">
        <v>89</v>
      </c>
      <c r="F26" s="14">
        <v>89</v>
      </c>
      <c r="G26" s="14">
        <v>89</v>
      </c>
      <c r="H26" s="14">
        <v>89</v>
      </c>
      <c r="I26" s="14">
        <v>89</v>
      </c>
      <c r="J26" s="14">
        <v>89</v>
      </c>
      <c r="K26" s="14">
        <v>89</v>
      </c>
      <c r="L26" s="14">
        <v>89</v>
      </c>
      <c r="M26" s="14">
        <v>89</v>
      </c>
      <c r="N26" s="14">
        <v>89</v>
      </c>
      <c r="O26" s="14">
        <v>89</v>
      </c>
      <c r="P26" s="14">
        <v>89</v>
      </c>
      <c r="Q26" s="14">
        <v>89</v>
      </c>
      <c r="R26" s="35">
        <f t="shared" si="6"/>
        <v>1335</v>
      </c>
    </row>
    <row r="27" spans="1:18" x14ac:dyDescent="0.25">
      <c r="A27" s="34"/>
      <c r="B27" s="11" t="s">
        <v>18</v>
      </c>
      <c r="C27" s="15">
        <v>286</v>
      </c>
      <c r="D27" s="15">
        <v>386</v>
      </c>
      <c r="E27" s="15">
        <v>347</v>
      </c>
      <c r="F27" s="15">
        <v>353</v>
      </c>
      <c r="G27" s="15">
        <v>301</v>
      </c>
      <c r="H27" s="15">
        <v>380</v>
      </c>
      <c r="I27" s="15">
        <v>324</v>
      </c>
      <c r="J27" s="15">
        <v>308</v>
      </c>
      <c r="K27" s="15">
        <v>383</v>
      </c>
      <c r="L27" s="15">
        <v>299</v>
      </c>
      <c r="M27" s="15">
        <v>296</v>
      </c>
      <c r="N27" s="15">
        <v>357</v>
      </c>
      <c r="O27" s="15">
        <v>357</v>
      </c>
      <c r="P27" s="15">
        <v>301</v>
      </c>
      <c r="Q27" s="15">
        <v>284</v>
      </c>
      <c r="R27" s="35">
        <f t="shared" si="6"/>
        <v>4962</v>
      </c>
    </row>
    <row r="28" spans="1:18" x14ac:dyDescent="0.25">
      <c r="A28" s="34"/>
      <c r="B28" s="11" t="s">
        <v>19</v>
      </c>
      <c r="C28" s="15">
        <v>60</v>
      </c>
      <c r="D28" s="14">
        <v>60</v>
      </c>
      <c r="E28" s="14">
        <v>60</v>
      </c>
      <c r="F28" s="14">
        <v>60</v>
      </c>
      <c r="G28" s="14">
        <v>60</v>
      </c>
      <c r="H28" s="14">
        <v>60</v>
      </c>
      <c r="I28" s="14">
        <v>60</v>
      </c>
      <c r="J28" s="14">
        <v>60</v>
      </c>
      <c r="K28" s="14">
        <v>60</v>
      </c>
      <c r="L28" s="14">
        <v>60</v>
      </c>
      <c r="M28" s="14">
        <v>60</v>
      </c>
      <c r="N28" s="14">
        <v>60</v>
      </c>
      <c r="O28" s="14">
        <v>60</v>
      </c>
      <c r="P28" s="14">
        <v>60</v>
      </c>
      <c r="Q28" s="14">
        <v>60</v>
      </c>
      <c r="R28" s="35">
        <f t="shared" si="6"/>
        <v>900</v>
      </c>
    </row>
    <row r="29" spans="1:18" x14ac:dyDescent="0.25">
      <c r="A29" s="34"/>
      <c r="B29" s="37" t="s">
        <v>20</v>
      </c>
      <c r="C29" s="38"/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35">
        <f t="shared" si="6"/>
        <v>0</v>
      </c>
    </row>
    <row r="30" spans="1:18" ht="15.75" thickBot="1" x14ac:dyDescent="0.3">
      <c r="A30" s="39"/>
      <c r="B30" s="20" t="s">
        <v>21</v>
      </c>
      <c r="C30" s="21">
        <v>70</v>
      </c>
      <c r="D30" s="21">
        <v>81</v>
      </c>
      <c r="E30" s="21">
        <v>80</v>
      </c>
      <c r="F30" s="21">
        <v>95</v>
      </c>
      <c r="G30" s="21">
        <v>89</v>
      </c>
      <c r="H30" s="21">
        <v>91</v>
      </c>
      <c r="I30" s="21">
        <v>78</v>
      </c>
      <c r="J30" s="21">
        <v>107</v>
      </c>
      <c r="K30" s="21">
        <v>63</v>
      </c>
      <c r="L30" s="21">
        <v>80</v>
      </c>
      <c r="M30" s="21">
        <v>89</v>
      </c>
      <c r="N30" s="21">
        <v>96</v>
      </c>
      <c r="O30" s="21">
        <v>84</v>
      </c>
      <c r="P30" s="21">
        <v>87</v>
      </c>
      <c r="Q30" s="21">
        <v>109</v>
      </c>
      <c r="R30" s="35">
        <f t="shared" si="6"/>
        <v>1299</v>
      </c>
    </row>
    <row r="31" spans="1:18" ht="15.75" thickBot="1" x14ac:dyDescent="0.3">
      <c r="C31" s="25"/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25">
      <c r="A32" s="27" t="s">
        <v>22</v>
      </c>
      <c r="B32" s="28"/>
      <c r="C32" s="29">
        <f t="shared" ref="C32:Q32" si="7">SUM(C33:C37)</f>
        <v>150</v>
      </c>
      <c r="D32" s="30">
        <f t="shared" si="7"/>
        <v>150</v>
      </c>
      <c r="E32" s="31">
        <f t="shared" si="7"/>
        <v>350</v>
      </c>
      <c r="F32" s="31">
        <f t="shared" si="7"/>
        <v>150</v>
      </c>
      <c r="G32" s="31">
        <f t="shared" si="7"/>
        <v>150</v>
      </c>
      <c r="H32" s="31">
        <f t="shared" si="7"/>
        <v>150</v>
      </c>
      <c r="I32" s="31">
        <f t="shared" si="7"/>
        <v>450</v>
      </c>
      <c r="J32" s="31">
        <f t="shared" si="7"/>
        <v>450</v>
      </c>
      <c r="K32" s="31">
        <f t="shared" si="7"/>
        <v>150</v>
      </c>
      <c r="L32" s="31">
        <f>SUM(L33:L37)</f>
        <v>150</v>
      </c>
      <c r="M32" s="31">
        <f>SUM(M33:M37)</f>
        <v>150</v>
      </c>
      <c r="N32" s="32">
        <f t="shared" si="7"/>
        <v>150</v>
      </c>
      <c r="O32" s="32">
        <f t="shared" si="7"/>
        <v>350</v>
      </c>
      <c r="P32" s="32">
        <f t="shared" si="7"/>
        <v>150</v>
      </c>
      <c r="Q32" s="32">
        <f t="shared" si="7"/>
        <v>150</v>
      </c>
      <c r="R32" s="33">
        <f>SUM(R33:R38)</f>
        <v>3250</v>
      </c>
    </row>
    <row r="33" spans="1:18" x14ac:dyDescent="0.25">
      <c r="A33" s="34"/>
      <c r="B33" s="11" t="s">
        <v>23</v>
      </c>
      <c r="C33" s="12">
        <v>150</v>
      </c>
      <c r="D33" s="14">
        <f t="shared" ref="D33:Q37" si="8">C33</f>
        <v>150</v>
      </c>
      <c r="E33" s="14">
        <f t="shared" si="8"/>
        <v>150</v>
      </c>
      <c r="F33" s="14">
        <f t="shared" si="8"/>
        <v>150</v>
      </c>
      <c r="G33" s="14">
        <f t="shared" si="8"/>
        <v>150</v>
      </c>
      <c r="H33" s="14">
        <f t="shared" si="8"/>
        <v>150</v>
      </c>
      <c r="I33" s="14">
        <f t="shared" si="8"/>
        <v>150</v>
      </c>
      <c r="J33" s="14">
        <f t="shared" si="8"/>
        <v>150</v>
      </c>
      <c r="K33" s="14">
        <f t="shared" si="8"/>
        <v>150</v>
      </c>
      <c r="L33" s="14">
        <f t="shared" si="8"/>
        <v>150</v>
      </c>
      <c r="M33" s="14">
        <f t="shared" si="8"/>
        <v>150</v>
      </c>
      <c r="N33" s="14">
        <f t="shared" si="8"/>
        <v>150</v>
      </c>
      <c r="O33" s="14">
        <f t="shared" si="8"/>
        <v>150</v>
      </c>
      <c r="P33" s="14">
        <f t="shared" si="8"/>
        <v>150</v>
      </c>
      <c r="Q33" s="14">
        <f t="shared" si="8"/>
        <v>150</v>
      </c>
      <c r="R33" s="35">
        <f t="shared" ref="R33:R37" si="9">SUM(C33:Q33)</f>
        <v>2250</v>
      </c>
    </row>
    <row r="34" spans="1:18" x14ac:dyDescent="0.25">
      <c r="A34" s="34"/>
      <c r="B34" s="11" t="s">
        <v>24</v>
      </c>
      <c r="C34" s="15"/>
      <c r="D34" s="14">
        <f t="shared" si="8"/>
        <v>0</v>
      </c>
      <c r="E34" s="14">
        <f t="shared" si="8"/>
        <v>0</v>
      </c>
      <c r="F34" s="14">
        <f t="shared" si="8"/>
        <v>0</v>
      </c>
      <c r="G34" s="14">
        <f t="shared" si="8"/>
        <v>0</v>
      </c>
      <c r="H34" s="14">
        <f t="shared" si="8"/>
        <v>0</v>
      </c>
      <c r="I34" s="14">
        <v>300</v>
      </c>
      <c r="J34" s="14">
        <v>300</v>
      </c>
      <c r="K34" s="14">
        <v>0</v>
      </c>
      <c r="L34" s="14">
        <f t="shared" si="8"/>
        <v>0</v>
      </c>
      <c r="M34" s="14">
        <f t="shared" si="8"/>
        <v>0</v>
      </c>
      <c r="N34" s="14">
        <f t="shared" si="8"/>
        <v>0</v>
      </c>
      <c r="O34" s="46"/>
      <c r="P34" s="46"/>
      <c r="Q34" s="46"/>
      <c r="R34" s="35">
        <f t="shared" si="9"/>
        <v>600</v>
      </c>
    </row>
    <row r="35" spans="1:18" x14ac:dyDescent="0.25">
      <c r="A35" s="34"/>
      <c r="B35" s="11" t="s">
        <v>25</v>
      </c>
      <c r="C35" s="15"/>
      <c r="D35" s="14">
        <f t="shared" si="8"/>
        <v>0</v>
      </c>
      <c r="E35" s="14">
        <v>200</v>
      </c>
      <c r="F35" s="14">
        <v>0</v>
      </c>
      <c r="G35" s="14">
        <f t="shared" si="8"/>
        <v>0</v>
      </c>
      <c r="H35" s="14">
        <f t="shared" si="8"/>
        <v>0</v>
      </c>
      <c r="I35" s="14">
        <f t="shared" si="8"/>
        <v>0</v>
      </c>
      <c r="J35" s="14">
        <f t="shared" si="8"/>
        <v>0</v>
      </c>
      <c r="K35" s="14">
        <f t="shared" si="8"/>
        <v>0</v>
      </c>
      <c r="L35" s="14">
        <f t="shared" si="8"/>
        <v>0</v>
      </c>
      <c r="M35" s="14">
        <f t="shared" si="8"/>
        <v>0</v>
      </c>
      <c r="N35" s="14">
        <f t="shared" si="8"/>
        <v>0</v>
      </c>
      <c r="O35" s="46">
        <v>200</v>
      </c>
      <c r="P35" s="46"/>
      <c r="Q35" s="46"/>
      <c r="R35" s="35">
        <f t="shared" si="9"/>
        <v>400</v>
      </c>
    </row>
    <row r="36" spans="1:18" x14ac:dyDescent="0.25">
      <c r="A36" s="34"/>
      <c r="B36" s="11" t="s">
        <v>26</v>
      </c>
      <c r="C36" s="15"/>
      <c r="D36" s="14">
        <f t="shared" si="8"/>
        <v>0</v>
      </c>
      <c r="E36" s="14">
        <f t="shared" si="8"/>
        <v>0</v>
      </c>
      <c r="F36" s="14">
        <f t="shared" si="8"/>
        <v>0</v>
      </c>
      <c r="G36" s="14">
        <f t="shared" si="8"/>
        <v>0</v>
      </c>
      <c r="H36" s="14">
        <f t="shared" si="8"/>
        <v>0</v>
      </c>
      <c r="I36" s="14">
        <f t="shared" si="8"/>
        <v>0</v>
      </c>
      <c r="J36" s="14">
        <f t="shared" si="8"/>
        <v>0</v>
      </c>
      <c r="K36" s="14">
        <f t="shared" si="8"/>
        <v>0</v>
      </c>
      <c r="L36" s="14">
        <f t="shared" si="8"/>
        <v>0</v>
      </c>
      <c r="M36" s="14">
        <f t="shared" si="8"/>
        <v>0</v>
      </c>
      <c r="N36" s="14">
        <f t="shared" si="8"/>
        <v>0</v>
      </c>
      <c r="O36" s="46"/>
      <c r="P36" s="46"/>
      <c r="Q36" s="46"/>
      <c r="R36" s="35">
        <f t="shared" si="9"/>
        <v>0</v>
      </c>
    </row>
    <row r="37" spans="1:18" ht="15.75" thickBot="1" x14ac:dyDescent="0.3">
      <c r="A37" s="39"/>
      <c r="B37" s="20" t="s">
        <v>9</v>
      </c>
      <c r="C37" s="21"/>
      <c r="D37" s="14">
        <f t="shared" si="8"/>
        <v>0</v>
      </c>
      <c r="E37" s="14">
        <f t="shared" si="8"/>
        <v>0</v>
      </c>
      <c r="F37" s="14">
        <f t="shared" si="8"/>
        <v>0</v>
      </c>
      <c r="G37" s="14">
        <f t="shared" si="8"/>
        <v>0</v>
      </c>
      <c r="H37" s="14">
        <f t="shared" si="8"/>
        <v>0</v>
      </c>
      <c r="I37" s="14">
        <f t="shared" si="8"/>
        <v>0</v>
      </c>
      <c r="J37" s="14">
        <f t="shared" si="8"/>
        <v>0</v>
      </c>
      <c r="K37" s="14">
        <f t="shared" si="8"/>
        <v>0</v>
      </c>
      <c r="L37" s="14">
        <f t="shared" si="8"/>
        <v>0</v>
      </c>
      <c r="M37" s="14">
        <f t="shared" si="8"/>
        <v>0</v>
      </c>
      <c r="N37" s="14">
        <f t="shared" si="8"/>
        <v>0</v>
      </c>
      <c r="O37" s="47"/>
      <c r="P37" s="47"/>
      <c r="Q37" s="47"/>
      <c r="R37" s="35">
        <f t="shared" si="9"/>
        <v>0</v>
      </c>
    </row>
    <row r="38" spans="1:18" ht="15.75" thickBot="1" x14ac:dyDescent="0.3">
      <c r="C38" s="25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25">
      <c r="A39" s="27" t="s">
        <v>27</v>
      </c>
      <c r="B39" s="28"/>
      <c r="C39" s="29">
        <f t="shared" ref="C39:Q39" si="10">SUM(C40:C44)</f>
        <v>198</v>
      </c>
      <c r="D39" s="30">
        <f t="shared" si="10"/>
        <v>199</v>
      </c>
      <c r="E39" s="31">
        <f t="shared" si="10"/>
        <v>188</v>
      </c>
      <c r="F39" s="31">
        <f t="shared" si="10"/>
        <v>599</v>
      </c>
      <c r="G39" s="31">
        <f t="shared" si="10"/>
        <v>197</v>
      </c>
      <c r="H39" s="31">
        <f t="shared" si="10"/>
        <v>192</v>
      </c>
      <c r="I39" s="31">
        <f t="shared" si="10"/>
        <v>208</v>
      </c>
      <c r="J39" s="31">
        <f t="shared" si="10"/>
        <v>182</v>
      </c>
      <c r="K39" s="31">
        <f t="shared" si="10"/>
        <v>187</v>
      </c>
      <c r="L39" s="31">
        <f>SUM(L40:L44)</f>
        <v>335</v>
      </c>
      <c r="M39" s="31">
        <f>SUM(M40:M44)</f>
        <v>361</v>
      </c>
      <c r="N39" s="32">
        <f t="shared" si="10"/>
        <v>276</v>
      </c>
      <c r="O39" s="32">
        <f t="shared" si="10"/>
        <v>259</v>
      </c>
      <c r="P39" s="32">
        <f t="shared" si="10"/>
        <v>237</v>
      </c>
      <c r="Q39" s="32">
        <f t="shared" si="10"/>
        <v>192</v>
      </c>
      <c r="R39" s="33">
        <f t="shared" ref="R39:R44" si="11">SUM(C39:N39)</f>
        <v>3122</v>
      </c>
    </row>
    <row r="40" spans="1:18" x14ac:dyDescent="0.25">
      <c r="A40" s="34"/>
      <c r="B40" s="11" t="s">
        <v>28</v>
      </c>
      <c r="C40" s="12">
        <v>198</v>
      </c>
      <c r="D40" s="12">
        <v>199</v>
      </c>
      <c r="E40" s="12">
        <v>188</v>
      </c>
      <c r="F40" s="12">
        <v>199</v>
      </c>
      <c r="G40" s="12">
        <v>197</v>
      </c>
      <c r="H40" s="12">
        <v>192</v>
      </c>
      <c r="I40" s="12">
        <v>208</v>
      </c>
      <c r="J40" s="12">
        <v>182</v>
      </c>
      <c r="K40" s="12">
        <v>187</v>
      </c>
      <c r="L40" s="12">
        <v>215</v>
      </c>
      <c r="M40" s="12">
        <v>201</v>
      </c>
      <c r="N40" s="12">
        <v>186</v>
      </c>
      <c r="O40" s="12">
        <v>199</v>
      </c>
      <c r="P40" s="12">
        <v>197</v>
      </c>
      <c r="Q40" s="12">
        <v>192</v>
      </c>
      <c r="R40" s="35">
        <f t="shared" ref="R40:R44" si="12">SUM(C40:Q40)</f>
        <v>2940</v>
      </c>
    </row>
    <row r="41" spans="1:18" x14ac:dyDescent="0.25">
      <c r="A41" s="34"/>
      <c r="B41" s="11" t="s">
        <v>29</v>
      </c>
      <c r="C41" s="15"/>
      <c r="D41" s="14">
        <f t="shared" ref="D41:N44" si="13">C41</f>
        <v>0</v>
      </c>
      <c r="E41" s="14">
        <f t="shared" si="13"/>
        <v>0</v>
      </c>
      <c r="F41" s="14">
        <f t="shared" si="13"/>
        <v>0</v>
      </c>
      <c r="G41" s="14">
        <f t="shared" si="13"/>
        <v>0</v>
      </c>
      <c r="H41" s="14">
        <f t="shared" si="13"/>
        <v>0</v>
      </c>
      <c r="I41" s="14">
        <f t="shared" si="13"/>
        <v>0</v>
      </c>
      <c r="J41" s="14">
        <f t="shared" si="13"/>
        <v>0</v>
      </c>
      <c r="K41" s="14">
        <f t="shared" si="13"/>
        <v>0</v>
      </c>
      <c r="L41" s="14">
        <f t="shared" si="13"/>
        <v>0</v>
      </c>
      <c r="M41" s="14">
        <f t="shared" si="13"/>
        <v>0</v>
      </c>
      <c r="N41" s="14">
        <f t="shared" si="13"/>
        <v>0</v>
      </c>
      <c r="O41" s="14">
        <f t="shared" ref="O41:Q41" si="14">N41</f>
        <v>0</v>
      </c>
      <c r="P41" s="14">
        <f t="shared" si="14"/>
        <v>0</v>
      </c>
      <c r="Q41" s="14">
        <f t="shared" si="14"/>
        <v>0</v>
      </c>
      <c r="R41" s="35">
        <f t="shared" si="12"/>
        <v>0</v>
      </c>
    </row>
    <row r="42" spans="1:18" x14ac:dyDescent="0.25">
      <c r="A42" s="34"/>
      <c r="B42" s="11" t="s">
        <v>30</v>
      </c>
      <c r="C42" s="15"/>
      <c r="D42" s="14">
        <f t="shared" si="13"/>
        <v>0</v>
      </c>
      <c r="E42" s="14">
        <f t="shared" si="13"/>
        <v>0</v>
      </c>
      <c r="F42" s="14">
        <f t="shared" si="13"/>
        <v>0</v>
      </c>
      <c r="G42" s="14">
        <f t="shared" si="13"/>
        <v>0</v>
      </c>
      <c r="H42" s="14">
        <f t="shared" si="13"/>
        <v>0</v>
      </c>
      <c r="I42" s="14">
        <f t="shared" si="13"/>
        <v>0</v>
      </c>
      <c r="J42" s="14">
        <f t="shared" si="13"/>
        <v>0</v>
      </c>
      <c r="K42" s="14">
        <f t="shared" si="13"/>
        <v>0</v>
      </c>
      <c r="L42" s="14">
        <f t="shared" si="13"/>
        <v>0</v>
      </c>
      <c r="M42" s="14">
        <f t="shared" si="13"/>
        <v>0</v>
      </c>
      <c r="N42" s="14">
        <f t="shared" si="13"/>
        <v>0</v>
      </c>
      <c r="O42" s="14">
        <f t="shared" ref="O42:Q42" si="15">N42</f>
        <v>0</v>
      </c>
      <c r="P42" s="14">
        <f t="shared" si="15"/>
        <v>0</v>
      </c>
      <c r="Q42" s="14">
        <f t="shared" si="15"/>
        <v>0</v>
      </c>
      <c r="R42" s="35">
        <f t="shared" si="12"/>
        <v>0</v>
      </c>
    </row>
    <row r="43" spans="1:18" x14ac:dyDescent="0.25">
      <c r="A43" s="34"/>
      <c r="B43" s="11" t="s">
        <v>31</v>
      </c>
      <c r="C43" s="15"/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ref="O43:Q43" si="16">N43</f>
        <v>0</v>
      </c>
      <c r="P43" s="14">
        <f t="shared" si="16"/>
        <v>0</v>
      </c>
      <c r="Q43" s="14">
        <f t="shared" si="16"/>
        <v>0</v>
      </c>
      <c r="R43" s="35">
        <f t="shared" si="12"/>
        <v>0</v>
      </c>
    </row>
    <row r="44" spans="1:18" ht="15.75" thickBot="1" x14ac:dyDescent="0.3">
      <c r="A44" s="39"/>
      <c r="B44" s="20" t="s">
        <v>9</v>
      </c>
      <c r="C44" s="21"/>
      <c r="D44" s="14">
        <f t="shared" si="13"/>
        <v>0</v>
      </c>
      <c r="E44" s="14">
        <f t="shared" si="13"/>
        <v>0</v>
      </c>
      <c r="F44" s="14">
        <v>400</v>
      </c>
      <c r="G44" s="14"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v>120</v>
      </c>
      <c r="M44" s="14">
        <v>160</v>
      </c>
      <c r="N44" s="14">
        <v>90</v>
      </c>
      <c r="O44" s="14">
        <v>60</v>
      </c>
      <c r="P44" s="14">
        <v>40</v>
      </c>
      <c r="Q44" s="14"/>
      <c r="R44" s="35">
        <f t="shared" si="12"/>
        <v>870</v>
      </c>
    </row>
    <row r="45" spans="1:18" ht="15.75" thickBot="1" x14ac:dyDescent="0.3">
      <c r="C45" s="25"/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25">
      <c r="A46" s="27" t="s">
        <v>32</v>
      </c>
      <c r="B46" s="28"/>
      <c r="C46" s="29">
        <f>SUM(C47:C52)</f>
        <v>1100</v>
      </c>
      <c r="D46" s="30">
        <f>SUM(D47:D52)</f>
        <v>1100</v>
      </c>
      <c r="E46" s="31">
        <f>SUM(E47:E52)</f>
        <v>1100</v>
      </c>
      <c r="F46" s="31">
        <f>SUM(F47:F52)</f>
        <v>680</v>
      </c>
      <c r="G46" s="31">
        <f>SUM(G47:G52)</f>
        <v>900</v>
      </c>
      <c r="H46" s="31">
        <f>SUM(H47:H52)</f>
        <v>900</v>
      </c>
      <c r="I46" s="31">
        <f>SUM(I47:I52)</f>
        <v>900</v>
      </c>
      <c r="J46" s="31">
        <f>SUM(J47:J52)</f>
        <v>900</v>
      </c>
      <c r="K46" s="31">
        <f>SUM(K47:K52)</f>
        <v>600</v>
      </c>
      <c r="L46" s="31">
        <f>SUM(L47:L52)</f>
        <v>600</v>
      </c>
      <c r="M46" s="31">
        <f>SUM(M47:M52)</f>
        <v>600</v>
      </c>
      <c r="N46" s="32">
        <f>SUM(N47:N52)</f>
        <v>600</v>
      </c>
      <c r="O46" s="32">
        <f t="shared" ref="O46:Q46" si="17">SUM(O47:O52)</f>
        <v>1100</v>
      </c>
      <c r="P46" s="32">
        <f t="shared" si="17"/>
        <v>1100</v>
      </c>
      <c r="Q46" s="32">
        <f t="shared" si="17"/>
        <v>1100</v>
      </c>
      <c r="R46" s="33">
        <f t="shared" ref="R46:R52" si="18">SUM(C46:N46)</f>
        <v>9980</v>
      </c>
    </row>
    <row r="47" spans="1:18" x14ac:dyDescent="0.25">
      <c r="A47" s="34"/>
      <c r="B47" s="11" t="s">
        <v>33</v>
      </c>
      <c r="C47" s="12">
        <v>600</v>
      </c>
      <c r="D47" s="14">
        <f t="shared" ref="D47:Q49" si="19">C47</f>
        <v>600</v>
      </c>
      <c r="E47" s="14">
        <f t="shared" si="19"/>
        <v>600</v>
      </c>
      <c r="F47" s="14">
        <f t="shared" si="19"/>
        <v>600</v>
      </c>
      <c r="G47" s="14">
        <f t="shared" si="19"/>
        <v>600</v>
      </c>
      <c r="H47" s="14">
        <f t="shared" si="19"/>
        <v>600</v>
      </c>
      <c r="I47" s="14">
        <f t="shared" si="19"/>
        <v>600</v>
      </c>
      <c r="J47" s="14">
        <f t="shared" si="19"/>
        <v>600</v>
      </c>
      <c r="K47" s="14">
        <f t="shared" si="19"/>
        <v>600</v>
      </c>
      <c r="L47" s="14">
        <f t="shared" si="19"/>
        <v>600</v>
      </c>
      <c r="M47" s="14">
        <f t="shared" si="19"/>
        <v>600</v>
      </c>
      <c r="N47" s="14">
        <f t="shared" si="19"/>
        <v>600</v>
      </c>
      <c r="O47" s="14">
        <f t="shared" si="19"/>
        <v>600</v>
      </c>
      <c r="P47" s="14">
        <f t="shared" si="19"/>
        <v>600</v>
      </c>
      <c r="Q47" s="14">
        <f t="shared" si="19"/>
        <v>600</v>
      </c>
      <c r="R47" s="35">
        <f t="shared" ref="R47:R52" si="20">SUM(C47:Q47)</f>
        <v>9000</v>
      </c>
    </row>
    <row r="48" spans="1:18" x14ac:dyDescent="0.25">
      <c r="A48" s="34"/>
      <c r="B48" s="11" t="s">
        <v>34</v>
      </c>
      <c r="C48" s="15"/>
      <c r="D48" s="14">
        <f t="shared" si="19"/>
        <v>0</v>
      </c>
      <c r="E48" s="14">
        <f t="shared" si="19"/>
        <v>0</v>
      </c>
      <c r="F48" s="14">
        <f t="shared" si="19"/>
        <v>0</v>
      </c>
      <c r="G48" s="14">
        <v>300</v>
      </c>
      <c r="H48" s="14">
        <f t="shared" si="19"/>
        <v>300</v>
      </c>
      <c r="I48" s="14">
        <f t="shared" si="19"/>
        <v>300</v>
      </c>
      <c r="J48" s="14">
        <f t="shared" si="19"/>
        <v>300</v>
      </c>
      <c r="K48" s="14">
        <v>0</v>
      </c>
      <c r="L48" s="14">
        <f t="shared" si="19"/>
        <v>0</v>
      </c>
      <c r="M48" s="14">
        <f t="shared" si="19"/>
        <v>0</v>
      </c>
      <c r="N48" s="14">
        <f t="shared" si="19"/>
        <v>0</v>
      </c>
      <c r="O48" s="14">
        <f t="shared" ref="O48:Q48" si="21">N48</f>
        <v>0</v>
      </c>
      <c r="P48" s="14">
        <f t="shared" si="21"/>
        <v>0</v>
      </c>
      <c r="Q48" s="14">
        <f t="shared" si="21"/>
        <v>0</v>
      </c>
      <c r="R48" s="35">
        <f t="shared" si="20"/>
        <v>1200</v>
      </c>
    </row>
    <row r="49" spans="1:18" x14ac:dyDescent="0.25">
      <c r="A49" s="34"/>
      <c r="B49" s="11" t="s">
        <v>35</v>
      </c>
      <c r="C49" s="15">
        <v>500</v>
      </c>
      <c r="D49" s="14">
        <v>500</v>
      </c>
      <c r="E49" s="14">
        <f t="shared" si="19"/>
        <v>500</v>
      </c>
      <c r="F49" s="14">
        <v>0</v>
      </c>
      <c r="G49" s="14">
        <f t="shared" si="19"/>
        <v>0</v>
      </c>
      <c r="H49" s="14">
        <f t="shared" si="19"/>
        <v>0</v>
      </c>
      <c r="I49" s="14">
        <f t="shared" si="19"/>
        <v>0</v>
      </c>
      <c r="J49" s="14">
        <f t="shared" si="19"/>
        <v>0</v>
      </c>
      <c r="K49" s="14">
        <f t="shared" si="19"/>
        <v>0</v>
      </c>
      <c r="L49" s="14">
        <f t="shared" si="19"/>
        <v>0</v>
      </c>
      <c r="M49" s="14">
        <f t="shared" si="19"/>
        <v>0</v>
      </c>
      <c r="N49" s="14">
        <f t="shared" si="19"/>
        <v>0</v>
      </c>
      <c r="O49" s="14">
        <v>500</v>
      </c>
      <c r="P49" s="14">
        <v>500</v>
      </c>
      <c r="Q49" s="14">
        <f t="shared" ref="O49:Q49" si="22">P49</f>
        <v>500</v>
      </c>
      <c r="R49" s="35">
        <f t="shared" si="20"/>
        <v>3000</v>
      </c>
    </row>
    <row r="50" spans="1:18" x14ac:dyDescent="0.25">
      <c r="A50" s="34"/>
      <c r="B50" s="11" t="s">
        <v>36</v>
      </c>
      <c r="C50" s="15"/>
      <c r="D50" s="14">
        <f t="shared" ref="D50:N52" si="23">C50</f>
        <v>0</v>
      </c>
      <c r="E50" s="14">
        <f t="shared" si="23"/>
        <v>0</v>
      </c>
      <c r="F50" s="14">
        <f t="shared" si="23"/>
        <v>0</v>
      </c>
      <c r="G50" s="14">
        <f t="shared" si="23"/>
        <v>0</v>
      </c>
      <c r="H50" s="14">
        <f t="shared" si="23"/>
        <v>0</v>
      </c>
      <c r="I50" s="14">
        <f t="shared" si="23"/>
        <v>0</v>
      </c>
      <c r="J50" s="14">
        <f t="shared" si="23"/>
        <v>0</v>
      </c>
      <c r="K50" s="14">
        <f t="shared" si="23"/>
        <v>0</v>
      </c>
      <c r="L50" s="14">
        <f t="shared" si="23"/>
        <v>0</v>
      </c>
      <c r="M50" s="14">
        <f t="shared" si="23"/>
        <v>0</v>
      </c>
      <c r="N50" s="14">
        <f t="shared" si="23"/>
        <v>0</v>
      </c>
      <c r="O50" s="14">
        <f t="shared" ref="O50:Q50" si="24">N50</f>
        <v>0</v>
      </c>
      <c r="P50" s="14">
        <f t="shared" si="24"/>
        <v>0</v>
      </c>
      <c r="Q50" s="14">
        <f t="shared" si="24"/>
        <v>0</v>
      </c>
      <c r="R50" s="35">
        <f t="shared" si="20"/>
        <v>0</v>
      </c>
    </row>
    <row r="51" spans="1:18" x14ac:dyDescent="0.25">
      <c r="A51" s="34"/>
      <c r="B51" s="11" t="s">
        <v>37</v>
      </c>
      <c r="C51" s="40"/>
      <c r="D51" s="14">
        <f t="shared" si="23"/>
        <v>0</v>
      </c>
      <c r="E51" s="14">
        <f t="shared" si="23"/>
        <v>0</v>
      </c>
      <c r="F51" s="14">
        <v>80</v>
      </c>
      <c r="G51" s="14">
        <v>0</v>
      </c>
      <c r="H51" s="14">
        <v>0</v>
      </c>
      <c r="I51" s="14">
        <v>0</v>
      </c>
      <c r="J51" s="14">
        <v>0</v>
      </c>
      <c r="K51" s="14">
        <f t="shared" si="23"/>
        <v>0</v>
      </c>
      <c r="L51" s="14">
        <f t="shared" si="23"/>
        <v>0</v>
      </c>
      <c r="M51" s="14">
        <f t="shared" si="23"/>
        <v>0</v>
      </c>
      <c r="N51" s="14">
        <f t="shared" si="23"/>
        <v>0</v>
      </c>
      <c r="O51" s="14">
        <f t="shared" ref="O51:Q51" si="25">N51</f>
        <v>0</v>
      </c>
      <c r="P51" s="14">
        <f t="shared" si="25"/>
        <v>0</v>
      </c>
      <c r="Q51" s="14">
        <f t="shared" si="25"/>
        <v>0</v>
      </c>
      <c r="R51" s="35">
        <f t="shared" si="20"/>
        <v>80</v>
      </c>
    </row>
    <row r="52" spans="1:18" ht="15.75" thickBot="1" x14ac:dyDescent="0.3">
      <c r="A52" s="39"/>
      <c r="B52" s="20" t="s">
        <v>9</v>
      </c>
      <c r="C52" s="41"/>
      <c r="D52" s="14">
        <f t="shared" si="23"/>
        <v>0</v>
      </c>
      <c r="E52" s="14">
        <f t="shared" si="23"/>
        <v>0</v>
      </c>
      <c r="F52" s="14">
        <f t="shared" si="23"/>
        <v>0</v>
      </c>
      <c r="G52" s="14">
        <f t="shared" si="23"/>
        <v>0</v>
      </c>
      <c r="H52" s="14">
        <f t="shared" si="23"/>
        <v>0</v>
      </c>
      <c r="I52" s="14">
        <f t="shared" si="23"/>
        <v>0</v>
      </c>
      <c r="J52" s="14">
        <f t="shared" si="23"/>
        <v>0</v>
      </c>
      <c r="K52" s="14">
        <f t="shared" si="23"/>
        <v>0</v>
      </c>
      <c r="L52" s="14">
        <f t="shared" si="23"/>
        <v>0</v>
      </c>
      <c r="M52" s="14">
        <f t="shared" si="23"/>
        <v>0</v>
      </c>
      <c r="N52" s="14">
        <f t="shared" si="23"/>
        <v>0</v>
      </c>
      <c r="O52" s="14">
        <f t="shared" ref="O52:Q52" si="26">N52</f>
        <v>0</v>
      </c>
      <c r="P52" s="14">
        <f t="shared" si="26"/>
        <v>0</v>
      </c>
      <c r="Q52" s="14">
        <f t="shared" si="26"/>
        <v>0</v>
      </c>
      <c r="R52" s="35">
        <f t="shared" si="20"/>
        <v>0</v>
      </c>
    </row>
    <row r="53" spans="1:18" ht="15.75" thickBot="1" x14ac:dyDescent="0.3">
      <c r="C53" s="25"/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25">
      <c r="A54" s="27" t="s">
        <v>38</v>
      </c>
      <c r="B54" s="28"/>
      <c r="C54" s="29">
        <f t="shared" ref="C54:Q54" si="27">SUM(C55:C62)</f>
        <v>869</v>
      </c>
      <c r="D54" s="30">
        <f t="shared" si="27"/>
        <v>869</v>
      </c>
      <c r="E54" s="31">
        <f t="shared" si="27"/>
        <v>869</v>
      </c>
      <c r="F54" s="31">
        <f t="shared" si="27"/>
        <v>869</v>
      </c>
      <c r="G54" s="31">
        <f t="shared" si="27"/>
        <v>869</v>
      </c>
      <c r="H54" s="31">
        <f t="shared" si="27"/>
        <v>869</v>
      </c>
      <c r="I54" s="31">
        <f t="shared" si="27"/>
        <v>869</v>
      </c>
      <c r="J54" s="31">
        <f t="shared" si="27"/>
        <v>869</v>
      </c>
      <c r="K54" s="31">
        <f t="shared" si="27"/>
        <v>869</v>
      </c>
      <c r="L54" s="31">
        <f>SUM(L55:L62)</f>
        <v>869</v>
      </c>
      <c r="M54" s="31">
        <f>SUM(M55:M62)</f>
        <v>869</v>
      </c>
      <c r="N54" s="32">
        <f t="shared" si="27"/>
        <v>869</v>
      </c>
      <c r="O54" s="32">
        <f t="shared" si="27"/>
        <v>869</v>
      </c>
      <c r="P54" s="32">
        <f t="shared" si="27"/>
        <v>869</v>
      </c>
      <c r="Q54" s="32">
        <f t="shared" si="27"/>
        <v>869</v>
      </c>
      <c r="R54" s="33">
        <f t="shared" ref="R54:R62" si="28">SUM(C54:N54)</f>
        <v>10428</v>
      </c>
    </row>
    <row r="55" spans="1:18" x14ac:dyDescent="0.25">
      <c r="A55" s="34"/>
      <c r="B55" s="11" t="s">
        <v>39</v>
      </c>
      <c r="C55" s="12">
        <v>800</v>
      </c>
      <c r="D55" s="14">
        <f t="shared" ref="D55:Q62" si="29">C55</f>
        <v>800</v>
      </c>
      <c r="E55" s="14">
        <f t="shared" si="29"/>
        <v>800</v>
      </c>
      <c r="F55" s="14">
        <f t="shared" si="29"/>
        <v>800</v>
      </c>
      <c r="G55" s="14">
        <f t="shared" si="29"/>
        <v>800</v>
      </c>
      <c r="H55" s="14">
        <f t="shared" si="29"/>
        <v>800</v>
      </c>
      <c r="I55" s="14">
        <f t="shared" si="29"/>
        <v>800</v>
      </c>
      <c r="J55" s="14">
        <f t="shared" si="29"/>
        <v>800</v>
      </c>
      <c r="K55" s="14">
        <f t="shared" si="29"/>
        <v>800</v>
      </c>
      <c r="L55" s="14">
        <f t="shared" si="29"/>
        <v>800</v>
      </c>
      <c r="M55" s="14">
        <f t="shared" si="29"/>
        <v>800</v>
      </c>
      <c r="N55" s="14">
        <f t="shared" si="29"/>
        <v>800</v>
      </c>
      <c r="O55" s="14">
        <f t="shared" si="29"/>
        <v>800</v>
      </c>
      <c r="P55" s="14">
        <f t="shared" si="29"/>
        <v>800</v>
      </c>
      <c r="Q55" s="14">
        <f t="shared" si="29"/>
        <v>800</v>
      </c>
      <c r="R55" s="35">
        <f t="shared" ref="R55:R62" si="30">SUM(C55:Q55)</f>
        <v>12000</v>
      </c>
    </row>
    <row r="56" spans="1:18" x14ac:dyDescent="0.25">
      <c r="A56" s="34"/>
      <c r="B56" s="16" t="s">
        <v>40</v>
      </c>
      <c r="C56" s="15"/>
      <c r="D56" s="14">
        <f t="shared" si="29"/>
        <v>0</v>
      </c>
      <c r="E56" s="14">
        <f t="shared" si="29"/>
        <v>0</v>
      </c>
      <c r="F56" s="14">
        <f t="shared" si="29"/>
        <v>0</v>
      </c>
      <c r="G56" s="14">
        <f t="shared" si="29"/>
        <v>0</v>
      </c>
      <c r="H56" s="14">
        <f t="shared" si="29"/>
        <v>0</v>
      </c>
      <c r="I56" s="14">
        <f t="shared" si="29"/>
        <v>0</v>
      </c>
      <c r="J56" s="14">
        <f t="shared" si="29"/>
        <v>0</v>
      </c>
      <c r="K56" s="14">
        <f t="shared" si="29"/>
        <v>0</v>
      </c>
      <c r="L56" s="14">
        <f t="shared" si="29"/>
        <v>0</v>
      </c>
      <c r="M56" s="14">
        <f t="shared" si="29"/>
        <v>0</v>
      </c>
      <c r="N56" s="14">
        <f t="shared" si="29"/>
        <v>0</v>
      </c>
      <c r="O56" s="46"/>
      <c r="P56" s="46"/>
      <c r="Q56" s="46"/>
      <c r="R56" s="35">
        <f t="shared" si="30"/>
        <v>0</v>
      </c>
    </row>
    <row r="57" spans="1:18" x14ac:dyDescent="0.25">
      <c r="A57" s="34"/>
      <c r="B57" s="11" t="s">
        <v>41</v>
      </c>
      <c r="C57" s="15"/>
      <c r="D57" s="14">
        <f t="shared" si="29"/>
        <v>0</v>
      </c>
      <c r="E57" s="14">
        <f t="shared" si="29"/>
        <v>0</v>
      </c>
      <c r="F57" s="14">
        <f t="shared" si="29"/>
        <v>0</v>
      </c>
      <c r="G57" s="14">
        <f t="shared" si="29"/>
        <v>0</v>
      </c>
      <c r="H57" s="14">
        <f t="shared" si="29"/>
        <v>0</v>
      </c>
      <c r="I57" s="14">
        <f t="shared" si="29"/>
        <v>0</v>
      </c>
      <c r="J57" s="14">
        <f t="shared" si="29"/>
        <v>0</v>
      </c>
      <c r="K57" s="14">
        <f t="shared" si="29"/>
        <v>0</v>
      </c>
      <c r="L57" s="14">
        <f t="shared" si="29"/>
        <v>0</v>
      </c>
      <c r="M57" s="14">
        <f t="shared" si="29"/>
        <v>0</v>
      </c>
      <c r="N57" s="14">
        <f t="shared" si="29"/>
        <v>0</v>
      </c>
      <c r="O57" s="46"/>
      <c r="P57" s="46"/>
      <c r="Q57" s="46"/>
      <c r="R57" s="35">
        <f t="shared" si="30"/>
        <v>0</v>
      </c>
    </row>
    <row r="58" spans="1:18" x14ac:dyDescent="0.25">
      <c r="A58" s="34"/>
      <c r="B58" s="11" t="s">
        <v>42</v>
      </c>
      <c r="C58" s="15">
        <v>69</v>
      </c>
      <c r="D58" s="14">
        <f t="shared" si="29"/>
        <v>69</v>
      </c>
      <c r="E58" s="14">
        <f t="shared" si="29"/>
        <v>69</v>
      </c>
      <c r="F58" s="14">
        <f t="shared" si="29"/>
        <v>69</v>
      </c>
      <c r="G58" s="14">
        <f t="shared" si="29"/>
        <v>69</v>
      </c>
      <c r="H58" s="14">
        <f t="shared" si="29"/>
        <v>69</v>
      </c>
      <c r="I58" s="14">
        <f t="shared" si="29"/>
        <v>69</v>
      </c>
      <c r="J58" s="14">
        <f t="shared" si="29"/>
        <v>69</v>
      </c>
      <c r="K58" s="14">
        <f t="shared" si="29"/>
        <v>69</v>
      </c>
      <c r="L58" s="14">
        <f t="shared" si="29"/>
        <v>69</v>
      </c>
      <c r="M58" s="14">
        <f t="shared" si="29"/>
        <v>69</v>
      </c>
      <c r="N58" s="14">
        <f t="shared" si="29"/>
        <v>69</v>
      </c>
      <c r="O58" s="14">
        <f t="shared" si="29"/>
        <v>69</v>
      </c>
      <c r="P58" s="14">
        <f t="shared" si="29"/>
        <v>69</v>
      </c>
      <c r="Q58" s="14">
        <f t="shared" si="29"/>
        <v>69</v>
      </c>
      <c r="R58" s="35">
        <f t="shared" si="30"/>
        <v>1035</v>
      </c>
    </row>
    <row r="59" spans="1:18" x14ac:dyDescent="0.25">
      <c r="A59" s="34"/>
      <c r="B59" s="11" t="s">
        <v>43</v>
      </c>
      <c r="C59" s="15"/>
      <c r="D59" s="14">
        <f t="shared" si="29"/>
        <v>0</v>
      </c>
      <c r="E59" s="14">
        <f t="shared" si="29"/>
        <v>0</v>
      </c>
      <c r="F59" s="14">
        <f t="shared" si="29"/>
        <v>0</v>
      </c>
      <c r="G59" s="14">
        <f t="shared" si="29"/>
        <v>0</v>
      </c>
      <c r="H59" s="14">
        <f t="shared" si="29"/>
        <v>0</v>
      </c>
      <c r="I59" s="14">
        <f t="shared" si="29"/>
        <v>0</v>
      </c>
      <c r="J59" s="14">
        <f t="shared" si="29"/>
        <v>0</v>
      </c>
      <c r="K59" s="14">
        <f t="shared" si="29"/>
        <v>0</v>
      </c>
      <c r="L59" s="14">
        <f t="shared" si="29"/>
        <v>0</v>
      </c>
      <c r="M59" s="14">
        <f t="shared" si="29"/>
        <v>0</v>
      </c>
      <c r="N59" s="14">
        <f t="shared" si="29"/>
        <v>0</v>
      </c>
      <c r="O59" s="46"/>
      <c r="P59" s="46"/>
      <c r="Q59" s="46"/>
      <c r="R59" s="35">
        <f t="shared" si="30"/>
        <v>0</v>
      </c>
    </row>
    <row r="60" spans="1:18" x14ac:dyDescent="0.25">
      <c r="A60" s="34"/>
      <c r="B60" s="11" t="s">
        <v>44</v>
      </c>
      <c r="C60" s="15"/>
      <c r="D60" s="14">
        <f t="shared" si="29"/>
        <v>0</v>
      </c>
      <c r="E60" s="14">
        <f t="shared" si="29"/>
        <v>0</v>
      </c>
      <c r="F60" s="14">
        <f t="shared" si="29"/>
        <v>0</v>
      </c>
      <c r="G60" s="14">
        <f t="shared" si="29"/>
        <v>0</v>
      </c>
      <c r="H60" s="14">
        <f t="shared" si="29"/>
        <v>0</v>
      </c>
      <c r="I60" s="14">
        <f t="shared" si="29"/>
        <v>0</v>
      </c>
      <c r="J60" s="14">
        <f t="shared" si="29"/>
        <v>0</v>
      </c>
      <c r="K60" s="14">
        <f t="shared" si="29"/>
        <v>0</v>
      </c>
      <c r="L60" s="14">
        <f t="shared" si="29"/>
        <v>0</v>
      </c>
      <c r="M60" s="14">
        <f t="shared" si="29"/>
        <v>0</v>
      </c>
      <c r="N60" s="14">
        <f t="shared" si="29"/>
        <v>0</v>
      </c>
      <c r="O60" s="46"/>
      <c r="P60" s="46"/>
      <c r="Q60" s="46"/>
      <c r="R60" s="35">
        <f t="shared" si="30"/>
        <v>0</v>
      </c>
    </row>
    <row r="61" spans="1:18" x14ac:dyDescent="0.25">
      <c r="A61" s="34"/>
      <c r="B61" s="16" t="s">
        <v>45</v>
      </c>
      <c r="C61" s="15"/>
      <c r="D61" s="14">
        <f t="shared" si="29"/>
        <v>0</v>
      </c>
      <c r="E61" s="14">
        <f t="shared" si="29"/>
        <v>0</v>
      </c>
      <c r="F61" s="14">
        <f t="shared" si="29"/>
        <v>0</v>
      </c>
      <c r="G61" s="14">
        <f t="shared" si="29"/>
        <v>0</v>
      </c>
      <c r="H61" s="14">
        <f t="shared" si="29"/>
        <v>0</v>
      </c>
      <c r="I61" s="14">
        <f t="shared" si="29"/>
        <v>0</v>
      </c>
      <c r="J61" s="14">
        <f t="shared" si="29"/>
        <v>0</v>
      </c>
      <c r="K61" s="14">
        <f t="shared" si="29"/>
        <v>0</v>
      </c>
      <c r="L61" s="14">
        <f t="shared" si="29"/>
        <v>0</v>
      </c>
      <c r="M61" s="14">
        <f t="shared" si="29"/>
        <v>0</v>
      </c>
      <c r="N61" s="14">
        <f t="shared" si="29"/>
        <v>0</v>
      </c>
      <c r="O61" s="46"/>
      <c r="P61" s="46"/>
      <c r="Q61" s="46"/>
      <c r="R61" s="35">
        <f t="shared" si="30"/>
        <v>0</v>
      </c>
    </row>
    <row r="62" spans="1:18" ht="15.75" thickBot="1" x14ac:dyDescent="0.3">
      <c r="A62" s="39"/>
      <c r="B62" s="20"/>
      <c r="C62" s="21"/>
      <c r="D62" s="14">
        <f t="shared" si="29"/>
        <v>0</v>
      </c>
      <c r="E62" s="14">
        <f t="shared" si="29"/>
        <v>0</v>
      </c>
      <c r="F62" s="14">
        <f t="shared" si="29"/>
        <v>0</v>
      </c>
      <c r="G62" s="14">
        <f t="shared" si="29"/>
        <v>0</v>
      </c>
      <c r="H62" s="14">
        <f t="shared" si="29"/>
        <v>0</v>
      </c>
      <c r="I62" s="14">
        <f t="shared" si="29"/>
        <v>0</v>
      </c>
      <c r="J62" s="14">
        <f t="shared" si="29"/>
        <v>0</v>
      </c>
      <c r="K62" s="14">
        <f t="shared" si="29"/>
        <v>0</v>
      </c>
      <c r="L62" s="14">
        <f t="shared" si="29"/>
        <v>0</v>
      </c>
      <c r="M62" s="14">
        <f t="shared" si="29"/>
        <v>0</v>
      </c>
      <c r="N62" s="14">
        <f t="shared" si="29"/>
        <v>0</v>
      </c>
      <c r="O62" s="47"/>
      <c r="P62" s="47"/>
      <c r="Q62" s="47"/>
      <c r="R62" s="35">
        <f t="shared" si="30"/>
        <v>0</v>
      </c>
    </row>
    <row r="63" spans="1:18" ht="15.75" thickBot="1" x14ac:dyDescent="0.3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25">
      <c r="A64" s="27" t="s">
        <v>46</v>
      </c>
      <c r="B64" s="28"/>
      <c r="C64" s="42">
        <f>SUM(C65:C70)</f>
        <v>0</v>
      </c>
      <c r="D64" s="31">
        <f>SUM(D65:D70)</f>
        <v>0</v>
      </c>
      <c r="E64" s="31">
        <f>SUM(E65:E70)</f>
        <v>0</v>
      </c>
      <c r="F64" s="31">
        <f>SUM(F65:F70)</f>
        <v>0</v>
      </c>
      <c r="G64" s="31">
        <f>SUM(G65:G70)</f>
        <v>0</v>
      </c>
      <c r="H64" s="31">
        <f>SUM(H65:H70)</f>
        <v>0</v>
      </c>
      <c r="I64" s="31">
        <f>SUM(I65:I70)</f>
        <v>380</v>
      </c>
      <c r="J64" s="31">
        <f>SUM(J65:J70)</f>
        <v>80</v>
      </c>
      <c r="K64" s="31">
        <f>SUM(K65:K70)</f>
        <v>80</v>
      </c>
      <c r="L64" s="31">
        <f>SUM(L65:L70)</f>
        <v>80</v>
      </c>
      <c r="M64" s="31">
        <f>SUM(M65:M70)</f>
        <v>80</v>
      </c>
      <c r="N64" s="32">
        <f>SUM(N65:N70)</f>
        <v>80</v>
      </c>
      <c r="O64" s="32">
        <f t="shared" ref="O64:Q64" si="31">SUM(O65:O70)</f>
        <v>0</v>
      </c>
      <c r="P64" s="32">
        <f t="shared" si="31"/>
        <v>0</v>
      </c>
      <c r="Q64" s="32">
        <f t="shared" si="31"/>
        <v>0</v>
      </c>
      <c r="R64" s="33">
        <f t="shared" ref="R64:R75" si="32">SUM(C64:N64)</f>
        <v>780</v>
      </c>
    </row>
    <row r="65" spans="1:18" x14ac:dyDescent="0.25">
      <c r="A65" s="34"/>
      <c r="B65" s="11" t="s">
        <v>47</v>
      </c>
      <c r="C65" s="12"/>
      <c r="D65" s="14">
        <f t="shared" ref="D65:N70" si="33">C65</f>
        <v>0</v>
      </c>
      <c r="E65" s="14">
        <f t="shared" si="33"/>
        <v>0</v>
      </c>
      <c r="F65" s="14">
        <f t="shared" si="33"/>
        <v>0</v>
      </c>
      <c r="G65" s="14">
        <f t="shared" si="33"/>
        <v>0</v>
      </c>
      <c r="H65" s="14">
        <f t="shared" si="33"/>
        <v>0</v>
      </c>
      <c r="I65" s="14">
        <f t="shared" si="33"/>
        <v>0</v>
      </c>
      <c r="J65" s="14">
        <f t="shared" si="33"/>
        <v>0</v>
      </c>
      <c r="K65" s="14">
        <f t="shared" si="33"/>
        <v>0</v>
      </c>
      <c r="L65" s="14">
        <f t="shared" si="33"/>
        <v>0</v>
      </c>
      <c r="M65" s="14">
        <f t="shared" si="33"/>
        <v>0</v>
      </c>
      <c r="N65" s="14">
        <f t="shared" si="33"/>
        <v>0</v>
      </c>
      <c r="O65" s="46"/>
      <c r="P65" s="46"/>
      <c r="Q65" s="46"/>
      <c r="R65" s="35">
        <f t="shared" ref="R65:R70" si="34">SUM(C65:Q65)</f>
        <v>0</v>
      </c>
    </row>
    <row r="66" spans="1:18" x14ac:dyDescent="0.25">
      <c r="A66" s="34"/>
      <c r="B66" s="11" t="s">
        <v>48</v>
      </c>
      <c r="C66" s="12"/>
      <c r="D66" s="14">
        <f t="shared" si="33"/>
        <v>0</v>
      </c>
      <c r="E66" s="14">
        <f t="shared" si="33"/>
        <v>0</v>
      </c>
      <c r="F66" s="14">
        <f t="shared" si="33"/>
        <v>0</v>
      </c>
      <c r="G66" s="14">
        <f t="shared" si="33"/>
        <v>0</v>
      </c>
      <c r="H66" s="14">
        <f t="shared" si="33"/>
        <v>0</v>
      </c>
      <c r="I66" s="14">
        <f t="shared" si="33"/>
        <v>0</v>
      </c>
      <c r="J66" s="14">
        <f t="shared" si="33"/>
        <v>0</v>
      </c>
      <c r="K66" s="14">
        <f t="shared" si="33"/>
        <v>0</v>
      </c>
      <c r="L66" s="14">
        <f t="shared" si="33"/>
        <v>0</v>
      </c>
      <c r="M66" s="14">
        <f t="shared" si="33"/>
        <v>0</v>
      </c>
      <c r="N66" s="14">
        <f t="shared" si="33"/>
        <v>0</v>
      </c>
      <c r="O66" s="46"/>
      <c r="P66" s="46"/>
      <c r="Q66" s="46"/>
      <c r="R66" s="35">
        <f t="shared" si="34"/>
        <v>0</v>
      </c>
    </row>
    <row r="67" spans="1:18" x14ac:dyDescent="0.25">
      <c r="A67" s="34"/>
      <c r="B67" s="11" t="s">
        <v>49</v>
      </c>
      <c r="C67" s="12"/>
      <c r="D67" s="14">
        <f t="shared" si="33"/>
        <v>0</v>
      </c>
      <c r="E67" s="14">
        <f t="shared" si="33"/>
        <v>0</v>
      </c>
      <c r="F67" s="14">
        <f t="shared" si="33"/>
        <v>0</v>
      </c>
      <c r="G67" s="14">
        <f t="shared" si="33"/>
        <v>0</v>
      </c>
      <c r="H67" s="14">
        <f t="shared" si="33"/>
        <v>0</v>
      </c>
      <c r="I67" s="14">
        <f t="shared" si="33"/>
        <v>0</v>
      </c>
      <c r="J67" s="14">
        <f t="shared" si="33"/>
        <v>0</v>
      </c>
      <c r="K67" s="14">
        <f t="shared" si="33"/>
        <v>0</v>
      </c>
      <c r="L67" s="14">
        <f t="shared" si="33"/>
        <v>0</v>
      </c>
      <c r="M67" s="14">
        <f t="shared" si="33"/>
        <v>0</v>
      </c>
      <c r="N67" s="14">
        <f t="shared" si="33"/>
        <v>0</v>
      </c>
      <c r="O67" s="46"/>
      <c r="P67" s="46"/>
      <c r="Q67" s="46"/>
      <c r="R67" s="35">
        <f t="shared" si="34"/>
        <v>0</v>
      </c>
    </row>
    <row r="68" spans="1:18" x14ac:dyDescent="0.25">
      <c r="A68" s="34"/>
      <c r="B68" s="16" t="s">
        <v>50</v>
      </c>
      <c r="C68" s="12"/>
      <c r="D68" s="14">
        <f t="shared" si="33"/>
        <v>0</v>
      </c>
      <c r="E68" s="14">
        <f t="shared" si="33"/>
        <v>0</v>
      </c>
      <c r="F68" s="14">
        <f t="shared" si="33"/>
        <v>0</v>
      </c>
      <c r="G68" s="14">
        <f t="shared" si="33"/>
        <v>0</v>
      </c>
      <c r="H68" s="14">
        <f t="shared" si="33"/>
        <v>0</v>
      </c>
      <c r="I68" s="14">
        <f t="shared" si="33"/>
        <v>0</v>
      </c>
      <c r="J68" s="14">
        <f t="shared" si="33"/>
        <v>0</v>
      </c>
      <c r="K68" s="14">
        <f t="shared" si="33"/>
        <v>0</v>
      </c>
      <c r="L68" s="14">
        <f t="shared" si="33"/>
        <v>0</v>
      </c>
      <c r="M68" s="14">
        <f t="shared" si="33"/>
        <v>0</v>
      </c>
      <c r="N68" s="14">
        <f t="shared" si="33"/>
        <v>0</v>
      </c>
      <c r="O68" s="46"/>
      <c r="P68" s="46"/>
      <c r="Q68" s="46"/>
      <c r="R68" s="35">
        <f t="shared" si="34"/>
        <v>0</v>
      </c>
    </row>
    <row r="69" spans="1:18" x14ac:dyDescent="0.25">
      <c r="A69" s="34"/>
      <c r="B69" s="11" t="s">
        <v>51</v>
      </c>
      <c r="C69" s="12"/>
      <c r="D69" s="14">
        <f t="shared" si="33"/>
        <v>0</v>
      </c>
      <c r="E69" s="14">
        <f t="shared" si="33"/>
        <v>0</v>
      </c>
      <c r="F69" s="14">
        <f t="shared" si="33"/>
        <v>0</v>
      </c>
      <c r="G69" s="14">
        <f t="shared" si="33"/>
        <v>0</v>
      </c>
      <c r="H69" s="14">
        <f t="shared" si="33"/>
        <v>0</v>
      </c>
      <c r="I69" s="14">
        <v>300</v>
      </c>
      <c r="J69" s="14">
        <v>0</v>
      </c>
      <c r="K69" s="14">
        <f t="shared" si="33"/>
        <v>0</v>
      </c>
      <c r="L69" s="14">
        <f t="shared" si="33"/>
        <v>0</v>
      </c>
      <c r="M69" s="14">
        <f t="shared" si="33"/>
        <v>0</v>
      </c>
      <c r="N69" s="14">
        <f t="shared" si="33"/>
        <v>0</v>
      </c>
      <c r="O69" s="46"/>
      <c r="P69" s="46"/>
      <c r="Q69" s="46"/>
      <c r="R69" s="35">
        <f t="shared" si="34"/>
        <v>300</v>
      </c>
    </row>
    <row r="70" spans="1:18" x14ac:dyDescent="0.25">
      <c r="A70" s="34"/>
      <c r="B70" s="16" t="s">
        <v>52</v>
      </c>
      <c r="C70" s="12"/>
      <c r="D70" s="14">
        <f t="shared" si="33"/>
        <v>0</v>
      </c>
      <c r="E70" s="14">
        <f t="shared" si="33"/>
        <v>0</v>
      </c>
      <c r="F70" s="14">
        <f t="shared" si="33"/>
        <v>0</v>
      </c>
      <c r="G70" s="14">
        <f t="shared" si="33"/>
        <v>0</v>
      </c>
      <c r="H70" s="14">
        <f t="shared" si="33"/>
        <v>0</v>
      </c>
      <c r="I70" s="14">
        <v>80</v>
      </c>
      <c r="J70" s="14">
        <f t="shared" si="33"/>
        <v>80</v>
      </c>
      <c r="K70" s="14">
        <f t="shared" si="33"/>
        <v>80</v>
      </c>
      <c r="L70" s="14">
        <f t="shared" si="33"/>
        <v>80</v>
      </c>
      <c r="M70" s="14">
        <f t="shared" si="33"/>
        <v>80</v>
      </c>
      <c r="N70" s="14">
        <f t="shared" si="33"/>
        <v>80</v>
      </c>
      <c r="O70" s="46"/>
      <c r="P70" s="46"/>
      <c r="Q70" s="46"/>
      <c r="R70" s="35">
        <f t="shared" si="34"/>
        <v>480</v>
      </c>
    </row>
    <row r="71" spans="1:18" ht="15.75" thickBot="1" x14ac:dyDescent="0.3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25">
      <c r="A72" s="27" t="s">
        <v>53</v>
      </c>
      <c r="B72" s="28"/>
      <c r="C72" s="42">
        <f t="shared" ref="C72:Q72" si="35">SUM(C73:C75)</f>
        <v>600</v>
      </c>
      <c r="D72" s="31">
        <f t="shared" si="35"/>
        <v>600</v>
      </c>
      <c r="E72" s="31">
        <f t="shared" si="35"/>
        <v>600</v>
      </c>
      <c r="F72" s="31">
        <f t="shared" si="35"/>
        <v>600</v>
      </c>
      <c r="G72" s="31">
        <f t="shared" si="35"/>
        <v>600</v>
      </c>
      <c r="H72" s="31">
        <f t="shared" si="35"/>
        <v>600</v>
      </c>
      <c r="I72" s="31">
        <f t="shared" si="35"/>
        <v>600</v>
      </c>
      <c r="J72" s="31">
        <f t="shared" si="35"/>
        <v>600</v>
      </c>
      <c r="K72" s="31">
        <f t="shared" si="35"/>
        <v>600</v>
      </c>
      <c r="L72" s="31">
        <f>SUM(L73:L75)</f>
        <v>600</v>
      </c>
      <c r="M72" s="31">
        <f>SUM(M73:M75)</f>
        <v>600</v>
      </c>
      <c r="N72" s="32">
        <f t="shared" si="35"/>
        <v>600</v>
      </c>
      <c r="O72" s="32">
        <f t="shared" si="35"/>
        <v>600</v>
      </c>
      <c r="P72" s="32">
        <f t="shared" si="35"/>
        <v>600</v>
      </c>
      <c r="Q72" s="32">
        <f t="shared" si="35"/>
        <v>600</v>
      </c>
      <c r="R72" s="33">
        <f>SUM(C72:N72)</f>
        <v>7200</v>
      </c>
    </row>
    <row r="73" spans="1:18" x14ac:dyDescent="0.25">
      <c r="A73" s="34"/>
      <c r="B73" s="11" t="s">
        <v>54</v>
      </c>
      <c r="C73" s="12">
        <v>600</v>
      </c>
      <c r="D73" s="14">
        <f t="shared" ref="D73:Q75" si="36">C73</f>
        <v>600</v>
      </c>
      <c r="E73" s="14">
        <f t="shared" si="36"/>
        <v>600</v>
      </c>
      <c r="F73" s="14">
        <f t="shared" si="36"/>
        <v>600</v>
      </c>
      <c r="G73" s="14">
        <f t="shared" si="36"/>
        <v>600</v>
      </c>
      <c r="H73" s="14">
        <f t="shared" si="36"/>
        <v>600</v>
      </c>
      <c r="I73" s="14">
        <f t="shared" si="36"/>
        <v>600</v>
      </c>
      <c r="J73" s="14">
        <f t="shared" si="36"/>
        <v>600</v>
      </c>
      <c r="K73" s="14">
        <f t="shared" si="36"/>
        <v>600</v>
      </c>
      <c r="L73" s="14">
        <f t="shared" si="36"/>
        <v>600</v>
      </c>
      <c r="M73" s="14">
        <f t="shared" si="36"/>
        <v>600</v>
      </c>
      <c r="N73" s="14">
        <f t="shared" si="36"/>
        <v>600</v>
      </c>
      <c r="O73" s="14">
        <f t="shared" si="36"/>
        <v>600</v>
      </c>
      <c r="P73" s="14">
        <f t="shared" si="36"/>
        <v>600</v>
      </c>
      <c r="Q73" s="14">
        <f t="shared" si="36"/>
        <v>600</v>
      </c>
      <c r="R73" s="35">
        <f t="shared" ref="R73:R75" si="37">SUM(C73:Q73)</f>
        <v>9000</v>
      </c>
    </row>
    <row r="74" spans="1:18" x14ac:dyDescent="0.25">
      <c r="A74" s="34"/>
      <c r="B74" s="11" t="s">
        <v>55</v>
      </c>
      <c r="C74" s="12"/>
      <c r="D74" s="14">
        <f t="shared" si="36"/>
        <v>0</v>
      </c>
      <c r="E74" s="14">
        <f t="shared" si="36"/>
        <v>0</v>
      </c>
      <c r="F74" s="14">
        <f t="shared" si="36"/>
        <v>0</v>
      </c>
      <c r="G74" s="14">
        <f t="shared" si="36"/>
        <v>0</v>
      </c>
      <c r="H74" s="14">
        <f t="shared" si="36"/>
        <v>0</v>
      </c>
      <c r="I74" s="14">
        <f t="shared" si="36"/>
        <v>0</v>
      </c>
      <c r="J74" s="14">
        <f t="shared" si="36"/>
        <v>0</v>
      </c>
      <c r="K74" s="14">
        <f t="shared" si="36"/>
        <v>0</v>
      </c>
      <c r="L74" s="14">
        <f t="shared" si="36"/>
        <v>0</v>
      </c>
      <c r="M74" s="14">
        <f t="shared" si="36"/>
        <v>0</v>
      </c>
      <c r="N74" s="14">
        <f t="shared" si="36"/>
        <v>0</v>
      </c>
      <c r="O74" s="46"/>
      <c r="P74" s="46"/>
      <c r="Q74" s="46"/>
      <c r="R74" s="35">
        <f t="shared" si="37"/>
        <v>0</v>
      </c>
    </row>
    <row r="75" spans="1:18" ht="15.75" thickBot="1" x14ac:dyDescent="0.3">
      <c r="A75" s="39"/>
      <c r="B75" s="20"/>
      <c r="C75" s="43"/>
      <c r="D75" s="14">
        <f t="shared" si="36"/>
        <v>0</v>
      </c>
      <c r="E75" s="14">
        <f t="shared" si="36"/>
        <v>0</v>
      </c>
      <c r="F75" s="14">
        <f t="shared" si="36"/>
        <v>0</v>
      </c>
      <c r="G75" s="14">
        <f t="shared" si="36"/>
        <v>0</v>
      </c>
      <c r="H75" s="14">
        <f t="shared" si="36"/>
        <v>0</v>
      </c>
      <c r="I75" s="14">
        <f t="shared" si="36"/>
        <v>0</v>
      </c>
      <c r="J75" s="14">
        <f t="shared" si="36"/>
        <v>0</v>
      </c>
      <c r="K75" s="14">
        <f t="shared" si="36"/>
        <v>0</v>
      </c>
      <c r="L75" s="14">
        <f t="shared" si="36"/>
        <v>0</v>
      </c>
      <c r="M75" s="14">
        <f t="shared" si="36"/>
        <v>0</v>
      </c>
      <c r="N75" s="14">
        <f t="shared" si="36"/>
        <v>0</v>
      </c>
      <c r="O75" s="47"/>
      <c r="P75" s="47"/>
      <c r="Q75" s="47"/>
      <c r="R75" s="35">
        <f t="shared" si="37"/>
        <v>0</v>
      </c>
    </row>
    <row r="76" spans="1:18" ht="15.75" thickBot="1" x14ac:dyDescent="0.3"/>
    <row r="77" spans="1:18" x14ac:dyDescent="0.25">
      <c r="A77" s="27" t="s">
        <v>56</v>
      </c>
      <c r="B77" s="28"/>
      <c r="C77" s="42">
        <f t="shared" ref="C77:Q77" si="38">SUM(C78:C86)</f>
        <v>450</v>
      </c>
      <c r="D77" s="31">
        <f t="shared" si="38"/>
        <v>450</v>
      </c>
      <c r="E77" s="31">
        <f t="shared" si="38"/>
        <v>450</v>
      </c>
      <c r="F77" s="31">
        <f t="shared" si="38"/>
        <v>450</v>
      </c>
      <c r="G77" s="31">
        <f t="shared" si="38"/>
        <v>450</v>
      </c>
      <c r="H77" s="31">
        <f t="shared" si="38"/>
        <v>450</v>
      </c>
      <c r="I77" s="31">
        <f t="shared" si="38"/>
        <v>450</v>
      </c>
      <c r="J77" s="31">
        <f t="shared" si="38"/>
        <v>450</v>
      </c>
      <c r="K77" s="31">
        <f t="shared" si="38"/>
        <v>450</v>
      </c>
      <c r="L77" s="31">
        <f>SUM(L78:L86)</f>
        <v>450</v>
      </c>
      <c r="M77" s="31">
        <f>SUM(M78:M86)</f>
        <v>450</v>
      </c>
      <c r="N77" s="32">
        <f t="shared" si="38"/>
        <v>450</v>
      </c>
      <c r="O77" s="32">
        <f t="shared" si="38"/>
        <v>450</v>
      </c>
      <c r="P77" s="32">
        <f t="shared" si="38"/>
        <v>450</v>
      </c>
      <c r="Q77" s="32">
        <f t="shared" si="38"/>
        <v>450</v>
      </c>
      <c r="R77" s="33">
        <f>SUM(C77:N77)</f>
        <v>5400</v>
      </c>
    </row>
    <row r="78" spans="1:18" x14ac:dyDescent="0.25">
      <c r="A78" s="34"/>
      <c r="B78" s="16" t="s">
        <v>57</v>
      </c>
      <c r="C78" s="12">
        <v>450</v>
      </c>
      <c r="D78" s="14">
        <f t="shared" ref="D78:Q86" si="39">C78</f>
        <v>450</v>
      </c>
      <c r="E78" s="14">
        <f t="shared" si="39"/>
        <v>450</v>
      </c>
      <c r="F78" s="14">
        <f t="shared" si="39"/>
        <v>450</v>
      </c>
      <c r="G78" s="14">
        <f t="shared" si="39"/>
        <v>450</v>
      </c>
      <c r="H78" s="14">
        <f t="shared" si="39"/>
        <v>450</v>
      </c>
      <c r="I78" s="14">
        <f t="shared" si="39"/>
        <v>450</v>
      </c>
      <c r="J78" s="14">
        <f t="shared" si="39"/>
        <v>450</v>
      </c>
      <c r="K78" s="14">
        <f t="shared" si="39"/>
        <v>450</v>
      </c>
      <c r="L78" s="14">
        <f t="shared" si="39"/>
        <v>450</v>
      </c>
      <c r="M78" s="14">
        <f t="shared" si="39"/>
        <v>450</v>
      </c>
      <c r="N78" s="14">
        <f t="shared" si="39"/>
        <v>450</v>
      </c>
      <c r="O78" s="14">
        <f t="shared" si="39"/>
        <v>450</v>
      </c>
      <c r="P78" s="14">
        <f t="shared" si="39"/>
        <v>450</v>
      </c>
      <c r="Q78" s="14">
        <f t="shared" si="39"/>
        <v>450</v>
      </c>
      <c r="R78" s="35">
        <f t="shared" ref="R78:R86" si="40">SUM(C78:Q78)</f>
        <v>6750</v>
      </c>
    </row>
    <row r="79" spans="1:18" x14ac:dyDescent="0.25">
      <c r="A79" s="34"/>
      <c r="B79" s="16" t="s">
        <v>58</v>
      </c>
      <c r="C79" s="12"/>
      <c r="D79" s="14">
        <f t="shared" si="39"/>
        <v>0</v>
      </c>
      <c r="E79" s="14">
        <f t="shared" si="39"/>
        <v>0</v>
      </c>
      <c r="F79" s="14">
        <f t="shared" si="39"/>
        <v>0</v>
      </c>
      <c r="G79" s="14">
        <f t="shared" si="39"/>
        <v>0</v>
      </c>
      <c r="H79" s="14">
        <f t="shared" si="39"/>
        <v>0</v>
      </c>
      <c r="I79" s="14">
        <f t="shared" si="39"/>
        <v>0</v>
      </c>
      <c r="J79" s="14">
        <f t="shared" si="39"/>
        <v>0</v>
      </c>
      <c r="K79" s="14">
        <f t="shared" si="39"/>
        <v>0</v>
      </c>
      <c r="L79" s="14">
        <f t="shared" si="39"/>
        <v>0</v>
      </c>
      <c r="M79" s="14">
        <f t="shared" si="39"/>
        <v>0</v>
      </c>
      <c r="N79" s="14">
        <f t="shared" si="39"/>
        <v>0</v>
      </c>
      <c r="O79" s="46"/>
      <c r="P79" s="46"/>
      <c r="Q79" s="46"/>
      <c r="R79" s="35">
        <f t="shared" si="40"/>
        <v>0</v>
      </c>
    </row>
    <row r="80" spans="1:18" x14ac:dyDescent="0.25">
      <c r="A80" s="34"/>
      <c r="B80" s="16" t="s">
        <v>59</v>
      </c>
      <c r="C80" s="12"/>
      <c r="D80" s="14">
        <f t="shared" si="39"/>
        <v>0</v>
      </c>
      <c r="E80" s="14">
        <f t="shared" si="39"/>
        <v>0</v>
      </c>
      <c r="F80" s="14">
        <f t="shared" si="39"/>
        <v>0</v>
      </c>
      <c r="G80" s="14">
        <f t="shared" si="39"/>
        <v>0</v>
      </c>
      <c r="H80" s="14">
        <f t="shared" si="39"/>
        <v>0</v>
      </c>
      <c r="I80" s="14">
        <f t="shared" si="39"/>
        <v>0</v>
      </c>
      <c r="J80" s="14">
        <f t="shared" si="39"/>
        <v>0</v>
      </c>
      <c r="K80" s="14">
        <f t="shared" si="39"/>
        <v>0</v>
      </c>
      <c r="L80" s="14">
        <f t="shared" si="39"/>
        <v>0</v>
      </c>
      <c r="M80" s="14">
        <f t="shared" si="39"/>
        <v>0</v>
      </c>
      <c r="N80" s="14">
        <f t="shared" si="39"/>
        <v>0</v>
      </c>
      <c r="O80" s="46"/>
      <c r="P80" s="46"/>
      <c r="Q80" s="46"/>
      <c r="R80" s="35">
        <f t="shared" si="40"/>
        <v>0</v>
      </c>
    </row>
    <row r="81" spans="1:18" x14ac:dyDescent="0.25">
      <c r="A81" s="34"/>
      <c r="B81" s="11" t="s">
        <v>60</v>
      </c>
      <c r="C81" s="12"/>
      <c r="D81" s="14">
        <f t="shared" si="39"/>
        <v>0</v>
      </c>
      <c r="E81" s="14">
        <f t="shared" si="39"/>
        <v>0</v>
      </c>
      <c r="F81" s="14">
        <f t="shared" si="39"/>
        <v>0</v>
      </c>
      <c r="G81" s="14">
        <f t="shared" si="39"/>
        <v>0</v>
      </c>
      <c r="H81" s="14">
        <f t="shared" si="39"/>
        <v>0</v>
      </c>
      <c r="I81" s="14">
        <f t="shared" si="39"/>
        <v>0</v>
      </c>
      <c r="J81" s="14">
        <f t="shared" si="39"/>
        <v>0</v>
      </c>
      <c r="K81" s="14">
        <f t="shared" si="39"/>
        <v>0</v>
      </c>
      <c r="L81" s="14">
        <f t="shared" si="39"/>
        <v>0</v>
      </c>
      <c r="M81" s="14">
        <f t="shared" si="39"/>
        <v>0</v>
      </c>
      <c r="N81" s="14">
        <f t="shared" si="39"/>
        <v>0</v>
      </c>
      <c r="O81" s="46"/>
      <c r="P81" s="46"/>
      <c r="Q81" s="46"/>
      <c r="R81" s="35">
        <f t="shared" si="40"/>
        <v>0</v>
      </c>
    </row>
    <row r="82" spans="1:18" x14ac:dyDescent="0.25">
      <c r="A82" s="34"/>
      <c r="B82" s="11" t="s">
        <v>61</v>
      </c>
      <c r="C82" s="12"/>
      <c r="D82" s="14">
        <f t="shared" si="39"/>
        <v>0</v>
      </c>
      <c r="E82" s="14">
        <f t="shared" si="39"/>
        <v>0</v>
      </c>
      <c r="F82" s="14">
        <f t="shared" si="39"/>
        <v>0</v>
      </c>
      <c r="G82" s="14">
        <f t="shared" si="39"/>
        <v>0</v>
      </c>
      <c r="H82" s="14">
        <f t="shared" si="39"/>
        <v>0</v>
      </c>
      <c r="I82" s="14">
        <f t="shared" si="39"/>
        <v>0</v>
      </c>
      <c r="J82" s="14">
        <f t="shared" si="39"/>
        <v>0</v>
      </c>
      <c r="K82" s="14">
        <f t="shared" si="39"/>
        <v>0</v>
      </c>
      <c r="L82" s="14">
        <f t="shared" si="39"/>
        <v>0</v>
      </c>
      <c r="M82" s="14">
        <f t="shared" si="39"/>
        <v>0</v>
      </c>
      <c r="N82" s="14">
        <f t="shared" si="39"/>
        <v>0</v>
      </c>
      <c r="O82" s="46"/>
      <c r="P82" s="46"/>
      <c r="Q82" s="46"/>
      <c r="R82" s="35">
        <f t="shared" si="40"/>
        <v>0</v>
      </c>
    </row>
    <row r="83" spans="1:18" x14ac:dyDescent="0.25">
      <c r="A83" s="34"/>
      <c r="B83" s="11" t="s">
        <v>62</v>
      </c>
      <c r="C83" s="12"/>
      <c r="D83" s="14">
        <f t="shared" si="39"/>
        <v>0</v>
      </c>
      <c r="E83" s="14">
        <f t="shared" si="39"/>
        <v>0</v>
      </c>
      <c r="F83" s="14">
        <f t="shared" si="39"/>
        <v>0</v>
      </c>
      <c r="G83" s="14">
        <f t="shared" si="39"/>
        <v>0</v>
      </c>
      <c r="H83" s="14">
        <f t="shared" si="39"/>
        <v>0</v>
      </c>
      <c r="I83" s="14">
        <f t="shared" si="39"/>
        <v>0</v>
      </c>
      <c r="J83" s="14">
        <f t="shared" si="39"/>
        <v>0</v>
      </c>
      <c r="K83" s="14">
        <f t="shared" si="39"/>
        <v>0</v>
      </c>
      <c r="L83" s="14">
        <f t="shared" si="39"/>
        <v>0</v>
      </c>
      <c r="M83" s="14">
        <f t="shared" si="39"/>
        <v>0</v>
      </c>
      <c r="N83" s="14">
        <f t="shared" si="39"/>
        <v>0</v>
      </c>
      <c r="O83" s="46"/>
      <c r="P83" s="46"/>
      <c r="Q83" s="46"/>
      <c r="R83" s="35">
        <f t="shared" si="40"/>
        <v>0</v>
      </c>
    </row>
    <row r="84" spans="1:18" x14ac:dyDescent="0.25">
      <c r="A84" s="34"/>
      <c r="B84" s="11" t="s">
        <v>9</v>
      </c>
      <c r="C84" s="12"/>
      <c r="D84" s="14">
        <f t="shared" si="39"/>
        <v>0</v>
      </c>
      <c r="E84" s="14">
        <f t="shared" si="39"/>
        <v>0</v>
      </c>
      <c r="F84" s="14">
        <f t="shared" si="39"/>
        <v>0</v>
      </c>
      <c r="G84" s="14">
        <f t="shared" si="39"/>
        <v>0</v>
      </c>
      <c r="H84" s="14">
        <f t="shared" si="39"/>
        <v>0</v>
      </c>
      <c r="I84" s="14">
        <f t="shared" si="39"/>
        <v>0</v>
      </c>
      <c r="J84" s="14">
        <f t="shared" si="39"/>
        <v>0</v>
      </c>
      <c r="K84" s="14">
        <f t="shared" si="39"/>
        <v>0</v>
      </c>
      <c r="L84" s="14">
        <f t="shared" si="39"/>
        <v>0</v>
      </c>
      <c r="M84" s="14">
        <f t="shared" si="39"/>
        <v>0</v>
      </c>
      <c r="N84" s="14">
        <f t="shared" si="39"/>
        <v>0</v>
      </c>
      <c r="O84" s="46"/>
      <c r="P84" s="46"/>
      <c r="Q84" s="46"/>
      <c r="R84" s="35">
        <f t="shared" si="40"/>
        <v>0</v>
      </c>
    </row>
    <row r="85" spans="1:18" x14ac:dyDescent="0.25">
      <c r="A85" s="34"/>
      <c r="B85" s="11"/>
      <c r="C85" s="12"/>
      <c r="D85" s="14">
        <f t="shared" si="39"/>
        <v>0</v>
      </c>
      <c r="E85" s="14">
        <f t="shared" si="39"/>
        <v>0</v>
      </c>
      <c r="F85" s="14">
        <f t="shared" si="39"/>
        <v>0</v>
      </c>
      <c r="G85" s="14">
        <f t="shared" si="39"/>
        <v>0</v>
      </c>
      <c r="H85" s="14">
        <f t="shared" si="39"/>
        <v>0</v>
      </c>
      <c r="I85" s="14">
        <f t="shared" si="39"/>
        <v>0</v>
      </c>
      <c r="J85" s="14">
        <f t="shared" si="39"/>
        <v>0</v>
      </c>
      <c r="K85" s="14">
        <f t="shared" si="39"/>
        <v>0</v>
      </c>
      <c r="L85" s="14">
        <f t="shared" si="39"/>
        <v>0</v>
      </c>
      <c r="M85" s="14">
        <f t="shared" si="39"/>
        <v>0</v>
      </c>
      <c r="N85" s="14">
        <f t="shared" si="39"/>
        <v>0</v>
      </c>
      <c r="O85" s="46"/>
      <c r="P85" s="46"/>
      <c r="Q85" s="46"/>
      <c r="R85" s="35">
        <f t="shared" si="40"/>
        <v>0</v>
      </c>
    </row>
    <row r="86" spans="1:18" ht="15.75" thickBot="1" x14ac:dyDescent="0.3">
      <c r="A86" s="39"/>
      <c r="B86" s="20"/>
      <c r="C86" s="43"/>
      <c r="D86" s="14">
        <f t="shared" si="39"/>
        <v>0</v>
      </c>
      <c r="E86" s="14">
        <f t="shared" si="39"/>
        <v>0</v>
      </c>
      <c r="F86" s="14">
        <f t="shared" si="39"/>
        <v>0</v>
      </c>
      <c r="G86" s="14">
        <f t="shared" si="39"/>
        <v>0</v>
      </c>
      <c r="H86" s="14">
        <f t="shared" si="39"/>
        <v>0</v>
      </c>
      <c r="I86" s="14">
        <f t="shared" si="39"/>
        <v>0</v>
      </c>
      <c r="J86" s="14">
        <f t="shared" si="39"/>
        <v>0</v>
      </c>
      <c r="K86" s="14">
        <f t="shared" si="39"/>
        <v>0</v>
      </c>
      <c r="L86" s="14">
        <f t="shared" si="39"/>
        <v>0</v>
      </c>
      <c r="M86" s="14">
        <f t="shared" si="39"/>
        <v>0</v>
      </c>
      <c r="N86" s="14">
        <f t="shared" si="39"/>
        <v>0</v>
      </c>
      <c r="O86" s="47"/>
      <c r="P86" s="47"/>
      <c r="Q86" s="47"/>
      <c r="R86" s="35">
        <f t="shared" si="40"/>
        <v>0</v>
      </c>
    </row>
  </sheetData>
  <mergeCells count="1">
    <mergeCell ref="A2:R2"/>
  </mergeCells>
  <dataValidations count="2">
    <dataValidation type="decimal" allowBlank="1" showInputMessage="1" showErrorMessage="1" errorTitle="ERRO" error="Você deve inserir somente números" sqref="C73:Q75 C40:Q44 C20:Q30 C55:Q62 C47:Q52 C65:Q70 C33:Q37 C78:Q86" xr:uid="{7F59E0C6-5F90-4A0D-8764-567BB2FB98C7}">
      <formula1>0</formula1>
      <formula2>100000</formula2>
    </dataValidation>
    <dataValidation type="decimal" allowBlank="1" showInputMessage="1" showErrorMessage="1" errorTitle="ERRO" error="Você deve inserir somente números neste campo." sqref="C6:Q17" xr:uid="{C9B0DE26-7903-4C04-8955-2A8752A24185}">
      <formula1>0</formula1>
      <formula2>100000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Serra</dc:creator>
  <cp:lastModifiedBy>Luis Gustavo Serra</cp:lastModifiedBy>
  <dcterms:created xsi:type="dcterms:W3CDTF">2020-04-13T18:42:58Z</dcterms:created>
  <dcterms:modified xsi:type="dcterms:W3CDTF">2020-04-13T20:07:26Z</dcterms:modified>
</cp:coreProperties>
</file>