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mc:AlternateContent xmlns:mc="http://schemas.openxmlformats.org/markup-compatibility/2006">
    <mc:Choice Requires="x15">
      <x15ac:absPath xmlns:x15ac="http://schemas.microsoft.com/office/spreadsheetml/2010/11/ac" url="C:\Users\marce\hubiC\PT\2018 PT\"/>
    </mc:Choice>
  </mc:AlternateContent>
  <xr:revisionPtr revIDLastSave="0" documentId="13_ncr:1_{50D6D47A-AC52-41D0-B6A1-3D8731D2622F}" xr6:coauthVersionLast="32" xr6:coauthVersionMax="32" xr10:uidLastSave="{00000000-0000-0000-0000-000000000000}"/>
  <bookViews>
    <workbookView xWindow="0" yWindow="460" windowWidth="25600" windowHeight="15460" tabRatio="609" activeTab="2" xr2:uid="{00000000-000D-0000-FFFF-FFFF00000000}"/>
  </bookViews>
  <sheets>
    <sheet name="PBacklog" sheetId="1" r:id="rId1"/>
    <sheet name="Riesgo tecnico - Consolidado" sheetId="3" r:id="rId2"/>
    <sheet name="Riesgo tecnico - Tracker semana" sheetId="4" r:id="rId3"/>
    <sheet name="CriteriosAceptacion" sheetId="2" r:id="rId4"/>
  </sheets>
  <calcPr calcId="179017" calcMode="manual"/>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K8" i="4" l="1"/>
  <c r="N10" i="4"/>
  <c r="E9" i="4"/>
  <c r="E7" i="4"/>
  <c r="E5" i="4"/>
  <c r="H9" i="4"/>
  <c r="H7" i="4"/>
  <c r="H5" i="4"/>
  <c r="K9" i="4"/>
  <c r="K7" i="4"/>
  <c r="K5" i="4"/>
  <c r="N8" i="4"/>
  <c r="N6" i="4"/>
  <c r="N5" i="4"/>
  <c r="N9" i="4"/>
  <c r="H6" i="4"/>
  <c r="N7" i="4"/>
  <c r="K6" i="4"/>
  <c r="K10" i="4"/>
  <c r="H8" i="4"/>
  <c r="H10" i="4"/>
  <c r="E10" i="4"/>
  <c r="E8" i="4"/>
  <c r="E6" i="4"/>
</calcChain>
</file>

<file path=xl/sharedStrings.xml><?xml version="1.0" encoding="utf-8"?>
<sst xmlns="http://schemas.openxmlformats.org/spreadsheetml/2006/main" count="234" uniqueCount="149">
  <si>
    <t>Product Backlog</t>
  </si>
  <si>
    <t xml:space="preserve">N° </t>
  </si>
  <si>
    <t>Prioridad</t>
  </si>
  <si>
    <t>Sprint</t>
  </si>
  <si>
    <t>Criterio de aceptacion</t>
  </si>
  <si>
    <t>Rol</t>
  </si>
  <si>
    <t>Razon</t>
  </si>
  <si>
    <t>Objetivo</t>
  </si>
  <si>
    <t>N° HU</t>
  </si>
  <si>
    <t>Contexto</t>
  </si>
  <si>
    <t>evento</t>
  </si>
  <si>
    <t>Resultado/Comporatmiento esperado</t>
  </si>
  <si>
    <t>N° Escenario</t>
  </si>
  <si>
    <t>escenario</t>
  </si>
  <si>
    <t>Criterios de Aceptacion</t>
  </si>
  <si>
    <t>Peso</t>
  </si>
  <si>
    <t>N°</t>
  </si>
  <si>
    <t>Riesgo</t>
  </si>
  <si>
    <t>Posible resultado</t>
  </si>
  <si>
    <t>Prob</t>
  </si>
  <si>
    <t>Plan de mitigacion</t>
  </si>
  <si>
    <t>Estado</t>
  </si>
  <si>
    <t>En caso de que no tenga internet</t>
  </si>
  <si>
    <t>cuando hago click en una estacion</t>
  </si>
  <si>
    <t>en caso de error en sistema de mapas</t>
  </si>
  <si>
    <t>cuando ingreso a la vista de mapas</t>
  </si>
  <si>
    <t>El sistema recargar la pagina automaticamente</t>
  </si>
  <si>
    <t>En caso de que ingrese a la vista de mapas</t>
  </si>
  <si>
    <t>Cuando hago click a la pestaña de mapa|</t>
  </si>
  <si>
    <t>El sistema centra el mapa en la region de atacama</t>
  </si>
  <si>
    <t>En caso de que no exista conexion con la estacion</t>
  </si>
  <si>
    <t>cuando veo la referencia en el mapa</t>
  </si>
  <si>
    <t>El sistema debe mostrar una advertencia de conexion</t>
  </si>
  <si>
    <t>el sistema debe mostrar un indicador de alarma en pantalla</t>
  </si>
  <si>
    <t>En caso de que el sensor este entregando datos erraticos</t>
  </si>
  <si>
    <t>cuando veo los datos que entrega</t>
  </si>
  <si>
    <t>el sistema debe mostrar una alerta de posibles datos erroneos/sensor descalibrado</t>
  </si>
  <si>
    <t>en caso de que el sensor muestre sensores tengan conectividad pero no muestre datos</t>
  </si>
  <si>
    <t>cuando veo su estado</t>
  </si>
  <si>
    <t>El sistema debe mostrar una alerta de posible sensor defectuoso/descalibrado</t>
  </si>
  <si>
    <t>en caso de que una estacion falle</t>
  </si>
  <si>
    <t>el sistema debe generar una alerta en pantalla que indique un fallo</t>
  </si>
  <si>
    <t>en caso de que una estacion funcione correctamente</t>
  </si>
  <si>
    <t>el sistema debe mostrar un indicador de estado en pantalla</t>
  </si>
  <si>
    <t>Cuando termina el dia</t>
  </si>
  <si>
    <t>cuando me conecto al sistema</t>
  </si>
  <si>
    <t>El sistema debe generar un informe de los sensores en funcionamiento con su estado</t>
  </si>
  <si>
    <t>En caso terminar el turno de monitoreo</t>
  </si>
  <si>
    <t>cuando termino la sesion en el sistema</t>
  </si>
  <si>
    <t>En caso de necesitar informacion bajo demanda</t>
  </si>
  <si>
    <t>cuando solicito un informe</t>
  </si>
  <si>
    <t>El sistema debe enviar un informe de comportamiento de los caudales por estacion en el dia</t>
  </si>
  <si>
    <t>El sistema debe generar un informe en PDF que muestre el comportamiento de los caudales en un documento consolidado</t>
  </si>
  <si>
    <t>El sistema debe generar un informe en PDF que muestre el comportamiento del caudal seleccionado y en el tiempo seleccionado</t>
  </si>
  <si>
    <t>En caso de ocurrir un evento hidrometeorologico</t>
  </si>
  <si>
    <t>cuando estoy monitoriando</t>
  </si>
  <si>
    <t>El sistema debe mostrar una alerta en pantalla al estar cerca de alcanzar algun umbral definido</t>
  </si>
  <si>
    <t>el sistema debe enviar un informe de comportamiento y alarma via correo electronico a las personas responsables</t>
  </si>
  <si>
    <t>En caso de que quiera configurar los umbrales</t>
  </si>
  <si>
    <t>el sistema debe validar los datos entregado en caso de error de tipeo</t>
  </si>
  <si>
    <t>cuando configuro los parametros</t>
  </si>
  <si>
    <t>El sistema debe mostrar un error en caso de no ingresar todos los parametros</t>
  </si>
  <si>
    <t>Plan de contingencia</t>
  </si>
  <si>
    <t>Evidencia</t>
  </si>
  <si>
    <t>Fecha</t>
  </si>
  <si>
    <t>Tracker Semanal de riesgo</t>
  </si>
  <si>
    <t>Impact</t>
  </si>
  <si>
    <t>Sem-1</t>
  </si>
  <si>
    <t>Sem-2</t>
  </si>
  <si>
    <t>Cuando ingreso a la configuracion de los umbrales</t>
  </si>
  <si>
    <t>y cambio los rangos de alarma</t>
  </si>
  <si>
    <t>debo poder cambiar los valores por estacion</t>
  </si>
  <si>
    <t>y selecciono alguna estacion</t>
  </si>
  <si>
    <t>la configuracion se debe cambiar para todas las estaciones</t>
  </si>
  <si>
    <t>Cuando ingreso al sistema</t>
  </si>
  <si>
    <t>y la opero en cualquier opcion</t>
  </si>
  <si>
    <t>El sistema debe alertar con correo eletronico</t>
  </si>
  <si>
    <t>Cuando ingreso a la vista de mapas</t>
  </si>
  <si>
    <t>y estoy operando el sistema</t>
  </si>
  <si>
    <t>El sistema debe mostrar avisos de alarmas como widget o en alguna parte visible del sistema donde se el operador pueda hacer 'ACK' a la alarma</t>
  </si>
  <si>
    <t>Cuando ingreso a la configuracion de monitoreo</t>
  </si>
  <si>
    <t>y estoy configurando el sensor</t>
  </si>
  <si>
    <t>el sistema debe dar opcion de modificar la frecuencia de monitoreo</t>
  </si>
  <si>
    <t>Cuando ingreso a la configuracion de sensores</t>
  </si>
  <si>
    <t>y estoy confgurado el sensor</t>
  </si>
  <si>
    <t>el sistema debe indicar si la estacion es real o no</t>
  </si>
  <si>
    <t>Cuando ocurre un drift</t>
  </si>
  <si>
    <t>y estoy utilizando la plataforma</t>
  </si>
  <si>
    <t>el sistema debe enviar un correo electronico indicando el sensor donde ocurre el evento</t>
  </si>
  <si>
    <t>Cuando una estacion falla</t>
  </si>
  <si>
    <t>e ingreso a la plataforma</t>
  </si>
  <si>
    <t>El sistema debe mostrar una notificacion que indique el problema</t>
  </si>
  <si>
    <t>Cuando se muestra una notificacion</t>
  </si>
  <si>
    <t>y estoy logeado en el sistema</t>
  </si>
  <si>
    <t>Las notificaciones deben desaparecer al hacer click sobre ellas</t>
  </si>
  <si>
    <t>Como administrador de «servidor XMPP»</t>
  </si>
  <si>
    <t>necesito gestionar (agregar y modificar) credenciales de consumidor</t>
  </si>
  <si>
    <t>para autorizar el registro automatizado de identidades.</t>
  </si>
  <si>
    <t>necesito visualizar por cada «credencial de consumidor» cuantas y que identidades han sido creadas por esta credencial</t>
  </si>
  <si>
    <t>para llevar un control del uso de que se la a la red XMP</t>
  </si>
  <si>
    <t>necesito permitir el registro identidades (cuentas) únicamente que incluyan «Credenciales de Consumidor» validas en el formulario de registro</t>
  </si>
  <si>
    <t>a fin de evitar el ingreso a bots, usuarios maliciosos y no autorizados, mediante la vulnerabilidad de la XEP-0077.</t>
  </si>
  <si>
    <t>Como «Thing»</t>
  </si>
  <si>
    <t>debo poder registrarme automáticamente en «Openfire» usando credenciales de consumidor</t>
  </si>
  <si>
    <t>para ser mejorar la seguridad de la comunicación y el servidor</t>
  </si>
  <si>
    <t>Como «Cliente XMPP»</t>
  </si>
  <si>
    <t>Semana-3</t>
  </si>
  <si>
    <t>Semana-4</t>
  </si>
  <si>
    <t>-</t>
  </si>
  <si>
    <t>OF0348-HU-01</t>
  </si>
  <si>
    <t>OF0348-HU-02</t>
  </si>
  <si>
    <t>OF0348-HU-03</t>
  </si>
  <si>
    <t>OF0348-HU-04</t>
  </si>
  <si>
    <t>OF0348-HU-05</t>
  </si>
  <si>
    <t>OF0348-HU-06</t>
  </si>
  <si>
    <t>OF0348-HU-07</t>
  </si>
  <si>
    <t>OF0348-HU-08</t>
  </si>
  <si>
    <t>OF0348-HU-09</t>
  </si>
  <si>
    <t>OF0348-HU-10</t>
  </si>
  <si>
    <t>OF0348-HU-11</t>
  </si>
  <si>
    <t>OF0348-HU-12</t>
  </si>
  <si>
    <t>OF0348-HU-13</t>
  </si>
  <si>
    <t>El cliente decide agregar, modificar o eliminar alguna historia de Usuario durante el trascurso del Sprint.</t>
  </si>
  <si>
    <t>Dificultad del equipo de desarrollo para aprender el uso de XMPP.</t>
  </si>
  <si>
    <t>Dificultad del equipo de desarrollo para aprender a usar librerías XMPP</t>
  </si>
  <si>
    <t>El cliente no satisfecho con el resultado del Sprint.</t>
  </si>
  <si>
    <t>Error en la estimación de tiempo de actividades.</t>
  </si>
  <si>
    <t>Analisis de Riesgo</t>
  </si>
  <si>
    <t>Id.</t>
  </si>
  <si>
    <t>OF0348-RISK-01</t>
  </si>
  <si>
    <t>OF0348-RISK-02</t>
  </si>
  <si>
    <t>OF0348-RISK-03</t>
  </si>
  <si>
    <t>OF0348-RISK-04</t>
  </si>
  <si>
    <t>OF0348-RISK-05</t>
  </si>
  <si>
    <t>OF0348-RISK-06</t>
  </si>
  <si>
    <t>Desperfectos en los dispositivos electrónicos.</t>
  </si>
  <si>
    <t>En la «Sprint Planning» se hace hincapié al Product Owner que cualquier modificación a lo que está en la pila del Sprint Backlog durante el Sprint se deberá ver en el Sprint Review, es decir, dejarlo para próximos Sprints.</t>
  </si>
  <si>
    <t>Se realizará un «Sprint #0» en el cual se desarrollará un prototipo con las funcionalidades de XMPP.</t>
  </si>
  <si>
    <t>Se realizará un «Sprint #0» en el cual se desarrollará un prototipo con las funcionalidades de las librerías de Clayster y/o WaherData.</t>
  </si>
  <si>
    <t>Se diseñarán criterios y pruebas de aceptación en el inicio de cada sprint, los cuales él cliente deberá aceptar.</t>
  </si>
  <si>
    <t>Durante la «Sprint Planning» se realizará un análisis de las horas destinadas al análisis, diseño/desarrollo y pruebas.</t>
  </si>
  <si>
    <t>Se realizarán conexiones y manipulaciones de la electrónica con los dispositivos desconectados de la toma de electricidad, además eliminando la estática del sujeto que intervenga los dispositivos.</t>
  </si>
  <si>
    <t>Se gestiona la Historia de Usuario requerida siempre y cuando esta no tenga un impacto mayor a 1000. Como resultado, se debe volver a analizar los tiempos requeridos para la finalización del Sprint. Si fuera necesario, se deberá modificar dicha planificación.</t>
  </si>
  <si>
    <t>Coordinar reuniones con desarrollador senior con conocimientos avanzados en XMPP, que además es un «Stakeholder» del proyecto, Peter Waher, para solucionar dudas e inconvenientes, de esta manera evitar el estancamiento en el proyecto.</t>
  </si>
  <si>
    <t>Se coordinará reuniones con desarrollador senior quien es el creador de dichas librerías, Peter Waher, para solucionar dudas y así evitar el estancamiento en el proyecto.</t>
  </si>
  <si>
    <t>Se examinará la posibilidad de integrar las Historias de Usuario con las que no está satisfecho en un siguiente Sprint, con las modificaciones acorde a lo requiera el cliente. En caso de no ser posible, se le informará al cliente. En caso de un Sprint, se seguirá con el siguiente Sprint. En caso del producto final, se entregará en ese estado.</t>
  </si>
  <si>
    <t>Se le inyectará mayor cantidad de HH al Sprint, de modo que se pueda solucionar este error. En su defecto, si no pudiese, se modificará la planificación de acuerdo al atraso existente.</t>
  </si>
  <si>
    <t>Se utilizarán los repuestos, si estos fallan, se adaptará un Arduino para que cubra esta funcionalidad, esto es lo que respecta a sensores.</t>
  </si>
  <si>
    <t>Si falla cualquier otro dispositivo, se deberá comprar el repuesto de este.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</si>
</sst>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sz val="11"/>
      <color theme="1"/>
      <name val="Arial"/>
      <family val="2"/>
    </font>
    <font>
      <b/>
      <sz val="11"/>
      <color theme="0"/>
      <name val="Arial"/>
      <family val="2"/>
    </font>
    <font>
      <sz val="12"/>
      <color theme="1"/>
      <name val="Arial"/>
      <family val="2"/>
    </font>
    <font>
      <sz val="16"/>
      <color theme="1"/>
      <name val="Arial"/>
      <family val="2"/>
    </font>
    <font>
      <b/>
      <sz val="16"/>
      <color theme="1"/>
      <name val="Arial"/>
      <family val="2"/>
    </font>
    <font>
      <sz val="18"/>
      <color theme="1"/>
      <name val="Arial"/>
      <family val="2"/>
    </font>
    <font>
      <sz val="12"/>
      <color rgb="FF000000"/>
      <name val="Arial"/>
      <family val="2"/>
    </font>
    <font>
      <b/>
      <sz val="12"/>
      <color theme="0"/>
      <name val="Arial"/>
      <family val="2"/>
    </font>
    <font>
      <b/>
      <sz val="11"/>
      <color theme="0"/>
      <name val="Calibri"/>
      <family val="2"/>
      <scheme val="minor"/>
    </font>
    <font>
      <u/>
      <sz val="11"/>
      <color theme="10"/>
      <name val="Calibri"/>
      <family val="2"/>
      <scheme val="minor"/>
    </font>
    <font>
      <u/>
      <sz val="11"/>
      <color theme="11"/>
      <name val="Calibri"/>
      <family val="2"/>
      <scheme val="minor"/>
    </font>
    <font>
      <sz val="10"/>
      <color theme="1"/>
      <name val="Calibri"/>
      <family val="2"/>
      <scheme val="minor"/>
    </font>
    <font>
      <b/>
      <sz val="10"/>
      <color theme="1"/>
      <name val="Arial"/>
      <family val="2"/>
    </font>
    <font>
      <sz val="10"/>
      <color theme="1"/>
      <name val="Arial"/>
      <family val="2"/>
    </font>
    <font>
      <b/>
      <sz val="10"/>
      <color theme="0"/>
      <name val="Arial"/>
      <family val="2"/>
    </font>
  </fonts>
  <fills count="8">
    <fill>
      <patternFill patternType="none"/>
    </fill>
    <fill>
      <patternFill patternType="gray125"/>
    </fill>
    <fill>
      <patternFill patternType="solid">
        <fgColor theme="4" tint="-0.499984740745262"/>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rgb="FFFF0000"/>
        <bgColor indexed="64"/>
      </patternFill>
    </fill>
    <fill>
      <patternFill patternType="solid">
        <fgColor theme="2" tint="-9.9978637043366805E-2"/>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diagonal/>
    </border>
    <border>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7">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93">
    <xf numFmtId="0" fontId="0" fillId="0" borderId="0" xfId="0"/>
    <xf numFmtId="0" fontId="0" fillId="0" borderId="1" xfId="0" applyBorder="1"/>
    <xf numFmtId="0" fontId="0" fillId="3" borderId="1" xfId="0" applyFill="1" applyBorder="1"/>
    <xf numFmtId="0" fontId="3" fillId="2" borderId="1" xfId="0" applyFont="1" applyFill="1" applyBorder="1"/>
    <xf numFmtId="0" fontId="2" fillId="0" borderId="1" xfId="0" applyFont="1" applyBorder="1"/>
    <xf numFmtId="0" fontId="2" fillId="3" borderId="1" xfId="0" applyFont="1" applyFill="1" applyBorder="1"/>
    <xf numFmtId="0" fontId="2" fillId="0" borderId="0" xfId="0" applyFont="1" applyBorder="1"/>
    <xf numFmtId="0" fontId="3" fillId="2" borderId="1" xfId="0" applyFont="1" applyFill="1" applyBorder="1" applyAlignment="1">
      <alignment horizontal="center"/>
    </xf>
    <xf numFmtId="0" fontId="0" fillId="0" borderId="0" xfId="0" applyAlignment="1">
      <alignment wrapText="1"/>
    </xf>
    <xf numFmtId="0" fontId="2" fillId="4" borderId="0" xfId="0" applyFont="1" applyFill="1" applyBorder="1" applyAlignment="1">
      <alignment wrapText="1"/>
    </xf>
    <xf numFmtId="0" fontId="8" fillId="0" borderId="1" xfId="0" applyFont="1" applyBorder="1" applyAlignment="1">
      <alignment wrapText="1"/>
    </xf>
    <xf numFmtId="0" fontId="8" fillId="3" borderId="1" xfId="0" applyFont="1" applyFill="1" applyBorder="1" applyAlignment="1">
      <alignment wrapText="1"/>
    </xf>
    <xf numFmtId="0" fontId="4" fillId="0" borderId="1" xfId="0" applyFont="1" applyBorder="1"/>
    <xf numFmtId="0" fontId="4" fillId="0" borderId="1" xfId="0" applyFont="1" applyBorder="1" applyAlignment="1">
      <alignment wrapText="1"/>
    </xf>
    <xf numFmtId="0" fontId="4" fillId="0" borderId="1" xfId="0" applyFont="1" applyBorder="1" applyAlignment="1">
      <alignment horizontal="left" wrapText="1"/>
    </xf>
    <xf numFmtId="0" fontId="4" fillId="3" borderId="1" xfId="0" applyFont="1" applyFill="1" applyBorder="1"/>
    <xf numFmtId="0" fontId="4" fillId="3" borderId="1" xfId="0" applyFont="1" applyFill="1" applyBorder="1" applyAlignment="1">
      <alignment wrapText="1"/>
    </xf>
    <xf numFmtId="0" fontId="4" fillId="4" borderId="1" xfId="0" applyFont="1" applyFill="1" applyBorder="1"/>
    <xf numFmtId="0" fontId="4" fillId="4" borderId="1" xfId="0" applyFont="1" applyFill="1" applyBorder="1" applyAlignment="1">
      <alignment wrapText="1"/>
    </xf>
    <xf numFmtId="0" fontId="3" fillId="2" borderId="3" xfId="0" applyFont="1" applyFill="1" applyBorder="1"/>
    <xf numFmtId="0" fontId="9" fillId="2" borderId="1" xfId="0" applyFont="1" applyFill="1" applyBorder="1"/>
    <xf numFmtId="0" fontId="2" fillId="0" borderId="1" xfId="0" applyFont="1" applyBorder="1" applyAlignment="1">
      <alignment wrapText="1"/>
    </xf>
    <xf numFmtId="0" fontId="2" fillId="3" borderId="1" xfId="0" applyFont="1" applyFill="1" applyBorder="1" applyAlignment="1">
      <alignment wrapText="1"/>
    </xf>
    <xf numFmtId="0" fontId="9" fillId="2" borderId="1" xfId="0" applyFont="1" applyFill="1" applyBorder="1" applyAlignment="1">
      <alignment horizontal="center"/>
    </xf>
    <xf numFmtId="0" fontId="5" fillId="0" borderId="1" xfId="0" applyFont="1" applyBorder="1" applyAlignment="1">
      <alignment horizontal="center"/>
    </xf>
    <xf numFmtId="0" fontId="2" fillId="0" borderId="3" xfId="0" applyFont="1" applyFill="1" applyBorder="1" applyAlignment="1">
      <alignment wrapText="1"/>
    </xf>
    <xf numFmtId="0" fontId="0" fillId="3" borderId="0" xfId="0" applyFill="1"/>
    <xf numFmtId="0" fontId="10" fillId="2" borderId="0" xfId="0" applyFont="1" applyFill="1"/>
    <xf numFmtId="0" fontId="0" fillId="4" borderId="0" xfId="0" applyFill="1"/>
    <xf numFmtId="0" fontId="10" fillId="2" borderId="1" xfId="0" applyFont="1" applyFill="1" applyBorder="1"/>
    <xf numFmtId="0" fontId="0" fillId="4" borderId="1" xfId="0" applyFill="1" applyBorder="1"/>
    <xf numFmtId="0" fontId="4" fillId="0" borderId="1" xfId="0" applyFont="1" applyBorder="1" applyAlignment="1">
      <alignment horizontal="center" wrapText="1"/>
    </xf>
    <xf numFmtId="0" fontId="9" fillId="2" borderId="1" xfId="0" applyFont="1" applyFill="1" applyBorder="1" applyAlignment="1">
      <alignment wrapText="1"/>
    </xf>
    <xf numFmtId="0" fontId="4" fillId="0" borderId="0" xfId="0" applyFont="1" applyAlignment="1">
      <alignment wrapText="1"/>
    </xf>
    <xf numFmtId="0" fontId="9" fillId="2" borderId="1" xfId="0" applyFont="1" applyFill="1" applyBorder="1" applyAlignment="1">
      <alignment horizontal="center" wrapText="1"/>
    </xf>
    <xf numFmtId="0" fontId="1" fillId="0" borderId="1" xfId="0" applyFont="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0" fillId="0" borderId="1" xfId="0" applyBorder="1" applyAlignment="1">
      <alignment wrapText="1"/>
    </xf>
    <xf numFmtId="0" fontId="0" fillId="0" borderId="0" xfId="0" applyBorder="1"/>
    <xf numFmtId="0" fontId="4" fillId="7" borderId="1" xfId="0" applyFont="1" applyFill="1" applyBorder="1" applyAlignment="1">
      <alignment wrapText="1"/>
    </xf>
    <xf numFmtId="0" fontId="0" fillId="0" borderId="0" xfId="0" applyBorder="1" applyAlignment="1"/>
    <xf numFmtId="0" fontId="0" fillId="0" borderId="2" xfId="0" applyBorder="1" applyAlignment="1"/>
    <xf numFmtId="0" fontId="2" fillId="0" borderId="4" xfId="0" applyFont="1" applyBorder="1"/>
    <xf numFmtId="0" fontId="2" fillId="0" borderId="4" xfId="0" applyFont="1" applyBorder="1" applyAlignment="1">
      <alignment wrapText="1"/>
    </xf>
    <xf numFmtId="0" fontId="0" fillId="0" borderId="4" xfId="0" applyBorder="1" applyAlignment="1">
      <alignment wrapText="1"/>
    </xf>
    <xf numFmtId="0" fontId="0" fillId="0" borderId="1" xfId="0" applyFill="1" applyBorder="1" applyAlignment="1">
      <alignment wrapText="1"/>
    </xf>
    <xf numFmtId="0" fontId="0" fillId="0" borderId="1" xfId="0" applyFill="1" applyBorder="1"/>
    <xf numFmtId="0" fontId="0" fillId="0" borderId="0" xfId="0" applyFill="1" applyBorder="1"/>
    <xf numFmtId="0" fontId="2" fillId="0" borderId="0" xfId="0" applyFont="1" applyBorder="1" applyAlignment="1">
      <alignment wrapText="1"/>
    </xf>
    <xf numFmtId="0" fontId="4" fillId="3" borderId="1" xfId="0" applyFont="1" applyFill="1" applyBorder="1" applyAlignment="1">
      <alignment horizontal="left" wrapText="1"/>
    </xf>
    <xf numFmtId="0" fontId="1" fillId="0" borderId="1" xfId="0" applyFont="1" applyBorder="1"/>
    <xf numFmtId="0" fontId="1" fillId="3" borderId="1" xfId="0" applyFont="1" applyFill="1" applyBorder="1"/>
    <xf numFmtId="0" fontId="1" fillId="0" borderId="1" xfId="0" applyFont="1" applyFill="1" applyBorder="1"/>
    <xf numFmtId="0" fontId="6" fillId="4" borderId="0" xfId="0" applyFont="1" applyFill="1" applyAlignment="1">
      <alignment horizontal="center" wrapText="1"/>
    </xf>
    <xf numFmtId="0" fontId="6" fillId="4" borderId="2" xfId="0" applyFont="1" applyFill="1" applyBorder="1" applyAlignment="1">
      <alignment horizontal="center" wrapText="1"/>
    </xf>
    <xf numFmtId="0" fontId="2" fillId="0" borderId="1" xfId="0" applyFont="1" applyBorder="1" applyAlignment="1">
      <alignment horizontal="center" vertical="center"/>
    </xf>
    <xf numFmtId="0" fontId="2" fillId="0" borderId="4" xfId="0" applyFont="1" applyBorder="1" applyAlignment="1">
      <alignment horizontal="center"/>
    </xf>
    <xf numFmtId="0" fontId="2" fillId="0" borderId="5" xfId="0" applyFont="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0" borderId="9" xfId="0" applyFont="1" applyBorder="1" applyAlignment="1">
      <alignment horizontal="center" vertical="center"/>
    </xf>
    <xf numFmtId="0" fontId="2" fillId="0" borderId="8" xfId="0" applyFont="1" applyBorder="1" applyAlignment="1">
      <alignment horizontal="center" vertical="center"/>
    </xf>
    <xf numFmtId="0" fontId="7" fillId="0" borderId="1" xfId="0" applyFont="1" applyBorder="1" applyAlignment="1">
      <alignment horizontal="center"/>
    </xf>
    <xf numFmtId="0" fontId="5" fillId="0" borderId="1" xfId="0" applyFont="1" applyBorder="1" applyAlignment="1">
      <alignment horizontal="center"/>
    </xf>
    <xf numFmtId="0" fontId="4" fillId="0" borderId="1" xfId="0" applyFont="1" applyBorder="1"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15" fillId="0" borderId="1" xfId="0" applyFont="1" applyBorder="1" applyAlignment="1">
      <alignment vertical="center"/>
    </xf>
    <xf numFmtId="0" fontId="15" fillId="0" borderId="1" xfId="0" applyFont="1" applyBorder="1" applyAlignment="1">
      <alignment wrapText="1"/>
    </xf>
    <xf numFmtId="0" fontId="15" fillId="5" borderId="1" xfId="0" applyFont="1" applyFill="1" applyBorder="1"/>
    <xf numFmtId="0" fontId="15" fillId="6" borderId="1" xfId="0" applyFont="1" applyFill="1" applyBorder="1"/>
    <xf numFmtId="0" fontId="15" fillId="3" borderId="1" xfId="0" applyFont="1" applyFill="1" applyBorder="1" applyAlignment="1">
      <alignment vertical="center"/>
    </xf>
    <xf numFmtId="0" fontId="15" fillId="3" borderId="1" xfId="0" applyFont="1" applyFill="1" applyBorder="1" applyAlignment="1">
      <alignment wrapText="1"/>
    </xf>
    <xf numFmtId="0" fontId="15" fillId="4" borderId="1" xfId="0" applyFont="1" applyFill="1" applyBorder="1" applyAlignment="1">
      <alignment vertical="center"/>
    </xf>
    <xf numFmtId="0" fontId="15" fillId="4" borderId="1" xfId="0" applyFont="1" applyFill="1" applyBorder="1" applyAlignment="1">
      <alignment wrapText="1"/>
    </xf>
    <xf numFmtId="0" fontId="13" fillId="0" borderId="0" xfId="0" applyFont="1"/>
    <xf numFmtId="0" fontId="15" fillId="0" borderId="0" xfId="0" applyFont="1" applyAlignment="1">
      <alignment wrapText="1"/>
    </xf>
    <xf numFmtId="0" fontId="15" fillId="0" borderId="1" xfId="0" applyFont="1" applyBorder="1" applyAlignment="1">
      <alignment horizontal="center"/>
    </xf>
    <xf numFmtId="0" fontId="15" fillId="0" borderId="6" xfId="0" applyFont="1" applyBorder="1" applyAlignment="1">
      <alignment horizontal="center" wrapText="1"/>
    </xf>
    <xf numFmtId="16" fontId="15" fillId="0" borderId="1" xfId="0" applyNumberFormat="1" applyFont="1" applyBorder="1" applyAlignment="1">
      <alignment horizontal="center"/>
    </xf>
    <xf numFmtId="0" fontId="15" fillId="0" borderId="1" xfId="0" applyFont="1" applyBorder="1" applyAlignment="1">
      <alignment horizontal="center"/>
    </xf>
    <xf numFmtId="0" fontId="16" fillId="2" borderId="1" xfId="0" applyFont="1" applyFill="1" applyBorder="1"/>
    <xf numFmtId="0" fontId="16" fillId="2" borderId="1" xfId="0" applyFont="1" applyFill="1" applyBorder="1" applyAlignment="1">
      <alignment wrapText="1"/>
    </xf>
    <xf numFmtId="0" fontId="14" fillId="0" borderId="1" xfId="0" applyFont="1" applyBorder="1"/>
    <xf numFmtId="0" fontId="15" fillId="0" borderId="6" xfId="0" applyFont="1" applyBorder="1" applyAlignment="1">
      <alignment horizontal="center"/>
    </xf>
    <xf numFmtId="0" fontId="15" fillId="0" borderId="11" xfId="0" applyFont="1" applyBorder="1" applyAlignment="1">
      <alignment horizontal="center"/>
    </xf>
    <xf numFmtId="0" fontId="15" fillId="0" borderId="12" xfId="0" applyFont="1" applyBorder="1" applyAlignment="1">
      <alignment horizontal="center"/>
    </xf>
  </cellXfs>
  <cellStyles count="3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Riesgo</a:t>
            </a:r>
            <a:r>
              <a:rPr lang="es-CL" baseline="0"/>
              <a:t> Semanal </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5.5469816272965877E-2"/>
          <c:y val="0.17171296296296298"/>
          <c:w val="0.90286351706036749"/>
          <c:h val="0.46649642752989212"/>
        </c:manualLayout>
      </c:layout>
      <c:lineChart>
        <c:grouping val="standard"/>
        <c:varyColors val="0"/>
        <c:ser>
          <c:idx val="0"/>
          <c:order val="0"/>
          <c:tx>
            <c:strRef>
              <c:f>'Riesgo tecnico - Tracker semana'!$A$5</c:f>
              <c:strCache>
                <c:ptCount val="1"/>
                <c:pt idx="0">
                  <c:v>OF0348-RISK-01</c:v>
                </c:pt>
              </c:strCache>
            </c:strRef>
          </c:tx>
          <c:spPr>
            <a:ln w="28575" cap="rnd">
              <a:solidFill>
                <a:schemeClr val="accent1"/>
              </a:solidFill>
              <a:round/>
            </a:ln>
            <a:effectLst/>
          </c:spPr>
          <c:marker>
            <c:symbol val="none"/>
          </c:marker>
          <c:cat>
            <c:multiLvlStrRef>
              <c:f>'Riesgo tecnico - Tracker semana'!$C$3:$N$4</c:f>
              <c:multiLvlStrCache>
                <c:ptCount val="12"/>
                <c:lvl>
                  <c:pt idx="0">
                    <c:v>Prob</c:v>
                  </c:pt>
                  <c:pt idx="1">
                    <c:v>Impact</c:v>
                  </c:pt>
                  <c:pt idx="2">
                    <c:v>Riesgo</c:v>
                  </c:pt>
                  <c:pt idx="3">
                    <c:v>Prob</c:v>
                  </c:pt>
                  <c:pt idx="4">
                    <c:v>Impact</c:v>
                  </c:pt>
                  <c:pt idx="5">
                    <c:v>Riesgo</c:v>
                  </c:pt>
                  <c:pt idx="6">
                    <c:v>Prob</c:v>
                  </c:pt>
                  <c:pt idx="7">
                    <c:v>Impact</c:v>
                  </c:pt>
                  <c:pt idx="8">
                    <c:v>Riesgo</c:v>
                  </c:pt>
                  <c:pt idx="9">
                    <c:v>Prob</c:v>
                  </c:pt>
                  <c:pt idx="10">
                    <c:v>Impact</c:v>
                  </c:pt>
                  <c:pt idx="11">
                    <c:v>Riesgo</c:v>
                  </c:pt>
                </c:lvl>
                <c:lvl>
                  <c:pt idx="0">
                    <c:v>Sem-1</c:v>
                  </c:pt>
                  <c:pt idx="3">
                    <c:v>Sem-2</c:v>
                  </c:pt>
                  <c:pt idx="6">
                    <c:v>Semana-3</c:v>
                  </c:pt>
                  <c:pt idx="9">
                    <c:v>Semana-4</c:v>
                  </c:pt>
                </c:lvl>
              </c:multiLvlStrCache>
            </c:multiLvlStrRef>
          </c:cat>
          <c:val>
            <c:numRef>
              <c:f>'Riesgo tecnico - Tracker semana'!$C$5:$N$5</c:f>
              <c:numCache>
                <c:formatCode>General</c:formatCode>
                <c:ptCount val="12"/>
                <c:pt idx="0">
                  <c:v>4</c:v>
                </c:pt>
                <c:pt idx="1">
                  <c:v>4</c:v>
                </c:pt>
                <c:pt idx="2">
                  <c:v>16</c:v>
                </c:pt>
                <c:pt idx="3">
                  <c:v>4</c:v>
                </c:pt>
                <c:pt idx="4">
                  <c:v>4</c:v>
                </c:pt>
                <c:pt idx="5">
                  <c:v>16</c:v>
                </c:pt>
                <c:pt idx="6">
                  <c:v>4</c:v>
                </c:pt>
                <c:pt idx="7">
                  <c:v>4</c:v>
                </c:pt>
                <c:pt idx="8">
                  <c:v>16</c:v>
                </c:pt>
                <c:pt idx="9">
                  <c:v>4</c:v>
                </c:pt>
                <c:pt idx="10">
                  <c:v>4</c:v>
                </c:pt>
                <c:pt idx="11">
                  <c:v>16</c:v>
                </c:pt>
              </c:numCache>
            </c:numRef>
          </c:val>
          <c:smooth val="0"/>
          <c:extLst>
            <c:ext xmlns:c16="http://schemas.microsoft.com/office/drawing/2014/chart" uri="{C3380CC4-5D6E-409C-BE32-E72D297353CC}">
              <c16:uniqueId val="{00000000-8FE5-4ECD-B255-DB1408711633}"/>
            </c:ext>
          </c:extLst>
        </c:ser>
        <c:ser>
          <c:idx val="1"/>
          <c:order val="1"/>
          <c:tx>
            <c:strRef>
              <c:f>'Riesgo tecnico - Tracker semana'!$A$6</c:f>
              <c:strCache>
                <c:ptCount val="1"/>
                <c:pt idx="0">
                  <c:v>OF0348-RISK-02</c:v>
                </c:pt>
              </c:strCache>
            </c:strRef>
          </c:tx>
          <c:spPr>
            <a:ln w="28575" cap="rnd">
              <a:solidFill>
                <a:schemeClr val="accent2"/>
              </a:solidFill>
              <a:round/>
            </a:ln>
            <a:effectLst/>
          </c:spPr>
          <c:marker>
            <c:symbol val="none"/>
          </c:marker>
          <c:cat>
            <c:multiLvlStrRef>
              <c:f>'Riesgo tecnico - Tracker semana'!$C$3:$N$4</c:f>
              <c:multiLvlStrCache>
                <c:ptCount val="12"/>
                <c:lvl>
                  <c:pt idx="0">
                    <c:v>Prob</c:v>
                  </c:pt>
                  <c:pt idx="1">
                    <c:v>Impact</c:v>
                  </c:pt>
                  <c:pt idx="2">
                    <c:v>Riesgo</c:v>
                  </c:pt>
                  <c:pt idx="3">
                    <c:v>Prob</c:v>
                  </c:pt>
                  <c:pt idx="4">
                    <c:v>Impact</c:v>
                  </c:pt>
                  <c:pt idx="5">
                    <c:v>Riesgo</c:v>
                  </c:pt>
                  <c:pt idx="6">
                    <c:v>Prob</c:v>
                  </c:pt>
                  <c:pt idx="7">
                    <c:v>Impact</c:v>
                  </c:pt>
                  <c:pt idx="8">
                    <c:v>Riesgo</c:v>
                  </c:pt>
                  <c:pt idx="9">
                    <c:v>Prob</c:v>
                  </c:pt>
                  <c:pt idx="10">
                    <c:v>Impact</c:v>
                  </c:pt>
                  <c:pt idx="11">
                    <c:v>Riesgo</c:v>
                  </c:pt>
                </c:lvl>
                <c:lvl>
                  <c:pt idx="0">
                    <c:v>Sem-1</c:v>
                  </c:pt>
                  <c:pt idx="3">
                    <c:v>Sem-2</c:v>
                  </c:pt>
                  <c:pt idx="6">
                    <c:v>Semana-3</c:v>
                  </c:pt>
                  <c:pt idx="9">
                    <c:v>Semana-4</c:v>
                  </c:pt>
                </c:lvl>
              </c:multiLvlStrCache>
            </c:multiLvlStrRef>
          </c:cat>
          <c:val>
            <c:numRef>
              <c:f>'Riesgo tecnico - Tracker semana'!$C$6:$N$6</c:f>
              <c:numCache>
                <c:formatCode>General</c:formatCode>
                <c:ptCount val="12"/>
                <c:pt idx="0">
                  <c:v>4</c:v>
                </c:pt>
                <c:pt idx="1">
                  <c:v>4</c:v>
                </c:pt>
                <c:pt idx="2">
                  <c:v>16</c:v>
                </c:pt>
                <c:pt idx="3">
                  <c:v>4</c:v>
                </c:pt>
                <c:pt idx="4">
                  <c:v>3</c:v>
                </c:pt>
                <c:pt idx="5">
                  <c:v>12</c:v>
                </c:pt>
                <c:pt idx="6">
                  <c:v>3</c:v>
                </c:pt>
                <c:pt idx="7">
                  <c:v>3</c:v>
                </c:pt>
                <c:pt idx="8">
                  <c:v>9</c:v>
                </c:pt>
                <c:pt idx="9">
                  <c:v>3</c:v>
                </c:pt>
                <c:pt idx="10">
                  <c:v>3</c:v>
                </c:pt>
                <c:pt idx="11">
                  <c:v>9</c:v>
                </c:pt>
              </c:numCache>
            </c:numRef>
          </c:val>
          <c:smooth val="0"/>
          <c:extLst>
            <c:ext xmlns:c16="http://schemas.microsoft.com/office/drawing/2014/chart" uri="{C3380CC4-5D6E-409C-BE32-E72D297353CC}">
              <c16:uniqueId val="{00000001-8FE5-4ECD-B255-DB1408711633}"/>
            </c:ext>
          </c:extLst>
        </c:ser>
        <c:ser>
          <c:idx val="2"/>
          <c:order val="2"/>
          <c:tx>
            <c:strRef>
              <c:f>'Riesgo tecnico - Tracker semana'!$A$7</c:f>
              <c:strCache>
                <c:ptCount val="1"/>
                <c:pt idx="0">
                  <c:v>OF0348-RISK-03</c:v>
                </c:pt>
              </c:strCache>
            </c:strRef>
          </c:tx>
          <c:spPr>
            <a:ln w="28575" cap="rnd">
              <a:solidFill>
                <a:schemeClr val="accent3"/>
              </a:solidFill>
              <a:round/>
            </a:ln>
            <a:effectLst/>
          </c:spPr>
          <c:marker>
            <c:symbol val="none"/>
          </c:marker>
          <c:cat>
            <c:multiLvlStrRef>
              <c:f>'Riesgo tecnico - Tracker semana'!$C$3:$N$4</c:f>
              <c:multiLvlStrCache>
                <c:ptCount val="12"/>
                <c:lvl>
                  <c:pt idx="0">
                    <c:v>Prob</c:v>
                  </c:pt>
                  <c:pt idx="1">
                    <c:v>Impact</c:v>
                  </c:pt>
                  <c:pt idx="2">
                    <c:v>Riesgo</c:v>
                  </c:pt>
                  <c:pt idx="3">
                    <c:v>Prob</c:v>
                  </c:pt>
                  <c:pt idx="4">
                    <c:v>Impact</c:v>
                  </c:pt>
                  <c:pt idx="5">
                    <c:v>Riesgo</c:v>
                  </c:pt>
                  <c:pt idx="6">
                    <c:v>Prob</c:v>
                  </c:pt>
                  <c:pt idx="7">
                    <c:v>Impact</c:v>
                  </c:pt>
                  <c:pt idx="8">
                    <c:v>Riesgo</c:v>
                  </c:pt>
                  <c:pt idx="9">
                    <c:v>Prob</c:v>
                  </c:pt>
                  <c:pt idx="10">
                    <c:v>Impact</c:v>
                  </c:pt>
                  <c:pt idx="11">
                    <c:v>Riesgo</c:v>
                  </c:pt>
                </c:lvl>
                <c:lvl>
                  <c:pt idx="0">
                    <c:v>Sem-1</c:v>
                  </c:pt>
                  <c:pt idx="3">
                    <c:v>Sem-2</c:v>
                  </c:pt>
                  <c:pt idx="6">
                    <c:v>Semana-3</c:v>
                  </c:pt>
                  <c:pt idx="9">
                    <c:v>Semana-4</c:v>
                  </c:pt>
                </c:lvl>
              </c:multiLvlStrCache>
            </c:multiLvlStrRef>
          </c:cat>
          <c:val>
            <c:numRef>
              <c:f>'Riesgo tecnico - Tracker semana'!$C$7:$N$7</c:f>
              <c:numCache>
                <c:formatCode>General</c:formatCode>
                <c:ptCount val="12"/>
                <c:pt idx="0">
                  <c:v>4</c:v>
                </c:pt>
                <c:pt idx="1">
                  <c:v>4</c:v>
                </c:pt>
                <c:pt idx="2">
                  <c:v>16</c:v>
                </c:pt>
                <c:pt idx="3">
                  <c:v>4</c:v>
                </c:pt>
                <c:pt idx="4">
                  <c:v>4</c:v>
                </c:pt>
                <c:pt idx="5">
                  <c:v>16</c:v>
                </c:pt>
                <c:pt idx="6">
                  <c:v>4</c:v>
                </c:pt>
                <c:pt idx="7">
                  <c:v>3</c:v>
                </c:pt>
                <c:pt idx="8">
                  <c:v>12</c:v>
                </c:pt>
                <c:pt idx="9">
                  <c:v>4</c:v>
                </c:pt>
                <c:pt idx="10">
                  <c:v>3</c:v>
                </c:pt>
                <c:pt idx="11">
                  <c:v>12</c:v>
                </c:pt>
              </c:numCache>
            </c:numRef>
          </c:val>
          <c:smooth val="0"/>
          <c:extLst>
            <c:ext xmlns:c16="http://schemas.microsoft.com/office/drawing/2014/chart" uri="{C3380CC4-5D6E-409C-BE32-E72D297353CC}">
              <c16:uniqueId val="{00000002-8FE5-4ECD-B255-DB1408711633}"/>
            </c:ext>
          </c:extLst>
        </c:ser>
        <c:ser>
          <c:idx val="3"/>
          <c:order val="3"/>
          <c:tx>
            <c:strRef>
              <c:f>'Riesgo tecnico - Tracker semana'!$A$8</c:f>
              <c:strCache>
                <c:ptCount val="1"/>
                <c:pt idx="0">
                  <c:v>OF0348-RISK-04</c:v>
                </c:pt>
              </c:strCache>
            </c:strRef>
          </c:tx>
          <c:spPr>
            <a:ln w="28575" cap="rnd">
              <a:solidFill>
                <a:schemeClr val="accent4"/>
              </a:solidFill>
              <a:round/>
            </a:ln>
            <a:effectLst/>
          </c:spPr>
          <c:marker>
            <c:symbol val="none"/>
          </c:marker>
          <c:cat>
            <c:multiLvlStrRef>
              <c:f>'Riesgo tecnico - Tracker semana'!$C$3:$N$4</c:f>
              <c:multiLvlStrCache>
                <c:ptCount val="12"/>
                <c:lvl>
                  <c:pt idx="0">
                    <c:v>Prob</c:v>
                  </c:pt>
                  <c:pt idx="1">
                    <c:v>Impact</c:v>
                  </c:pt>
                  <c:pt idx="2">
                    <c:v>Riesgo</c:v>
                  </c:pt>
                  <c:pt idx="3">
                    <c:v>Prob</c:v>
                  </c:pt>
                  <c:pt idx="4">
                    <c:v>Impact</c:v>
                  </c:pt>
                  <c:pt idx="5">
                    <c:v>Riesgo</c:v>
                  </c:pt>
                  <c:pt idx="6">
                    <c:v>Prob</c:v>
                  </c:pt>
                  <c:pt idx="7">
                    <c:v>Impact</c:v>
                  </c:pt>
                  <c:pt idx="8">
                    <c:v>Riesgo</c:v>
                  </c:pt>
                  <c:pt idx="9">
                    <c:v>Prob</c:v>
                  </c:pt>
                  <c:pt idx="10">
                    <c:v>Impact</c:v>
                  </c:pt>
                  <c:pt idx="11">
                    <c:v>Riesgo</c:v>
                  </c:pt>
                </c:lvl>
                <c:lvl>
                  <c:pt idx="0">
                    <c:v>Sem-1</c:v>
                  </c:pt>
                  <c:pt idx="3">
                    <c:v>Sem-2</c:v>
                  </c:pt>
                  <c:pt idx="6">
                    <c:v>Semana-3</c:v>
                  </c:pt>
                  <c:pt idx="9">
                    <c:v>Semana-4</c:v>
                  </c:pt>
                </c:lvl>
              </c:multiLvlStrCache>
            </c:multiLvlStrRef>
          </c:cat>
          <c:val>
            <c:numRef>
              <c:f>'Riesgo tecnico - Tracker semana'!$C$8:$N$8</c:f>
              <c:numCache>
                <c:formatCode>General</c:formatCode>
                <c:ptCount val="12"/>
                <c:pt idx="0">
                  <c:v>3</c:v>
                </c:pt>
                <c:pt idx="1">
                  <c:v>4</c:v>
                </c:pt>
                <c:pt idx="2">
                  <c:v>12</c:v>
                </c:pt>
                <c:pt idx="3">
                  <c:v>3</c:v>
                </c:pt>
                <c:pt idx="4">
                  <c:v>4</c:v>
                </c:pt>
                <c:pt idx="5">
                  <c:v>12</c:v>
                </c:pt>
                <c:pt idx="6">
                  <c:v>4</c:v>
                </c:pt>
                <c:pt idx="7">
                  <c:v>3</c:v>
                </c:pt>
                <c:pt idx="8">
                  <c:v>12</c:v>
                </c:pt>
                <c:pt idx="9">
                  <c:v>5</c:v>
                </c:pt>
                <c:pt idx="10">
                  <c:v>3</c:v>
                </c:pt>
                <c:pt idx="11">
                  <c:v>15</c:v>
                </c:pt>
              </c:numCache>
            </c:numRef>
          </c:val>
          <c:smooth val="0"/>
          <c:extLst>
            <c:ext xmlns:c16="http://schemas.microsoft.com/office/drawing/2014/chart" uri="{C3380CC4-5D6E-409C-BE32-E72D297353CC}">
              <c16:uniqueId val="{00000003-8FE5-4ECD-B255-DB1408711633}"/>
            </c:ext>
          </c:extLst>
        </c:ser>
        <c:ser>
          <c:idx val="4"/>
          <c:order val="4"/>
          <c:tx>
            <c:strRef>
              <c:f>'Riesgo tecnico - Tracker semana'!$A$9</c:f>
              <c:strCache>
                <c:ptCount val="1"/>
                <c:pt idx="0">
                  <c:v>OF0348-RISK-05</c:v>
                </c:pt>
              </c:strCache>
            </c:strRef>
          </c:tx>
          <c:spPr>
            <a:ln w="28575" cap="rnd">
              <a:solidFill>
                <a:schemeClr val="accent5"/>
              </a:solidFill>
              <a:round/>
            </a:ln>
            <a:effectLst/>
          </c:spPr>
          <c:marker>
            <c:symbol val="none"/>
          </c:marker>
          <c:cat>
            <c:multiLvlStrRef>
              <c:f>'Riesgo tecnico - Tracker semana'!$C$3:$N$4</c:f>
              <c:multiLvlStrCache>
                <c:ptCount val="12"/>
                <c:lvl>
                  <c:pt idx="0">
                    <c:v>Prob</c:v>
                  </c:pt>
                  <c:pt idx="1">
                    <c:v>Impact</c:v>
                  </c:pt>
                  <c:pt idx="2">
                    <c:v>Riesgo</c:v>
                  </c:pt>
                  <c:pt idx="3">
                    <c:v>Prob</c:v>
                  </c:pt>
                  <c:pt idx="4">
                    <c:v>Impact</c:v>
                  </c:pt>
                  <c:pt idx="5">
                    <c:v>Riesgo</c:v>
                  </c:pt>
                  <c:pt idx="6">
                    <c:v>Prob</c:v>
                  </c:pt>
                  <c:pt idx="7">
                    <c:v>Impact</c:v>
                  </c:pt>
                  <c:pt idx="8">
                    <c:v>Riesgo</c:v>
                  </c:pt>
                  <c:pt idx="9">
                    <c:v>Prob</c:v>
                  </c:pt>
                  <c:pt idx="10">
                    <c:v>Impact</c:v>
                  </c:pt>
                  <c:pt idx="11">
                    <c:v>Riesgo</c:v>
                  </c:pt>
                </c:lvl>
                <c:lvl>
                  <c:pt idx="0">
                    <c:v>Sem-1</c:v>
                  </c:pt>
                  <c:pt idx="3">
                    <c:v>Sem-2</c:v>
                  </c:pt>
                  <c:pt idx="6">
                    <c:v>Semana-3</c:v>
                  </c:pt>
                  <c:pt idx="9">
                    <c:v>Semana-4</c:v>
                  </c:pt>
                </c:lvl>
              </c:multiLvlStrCache>
            </c:multiLvlStrRef>
          </c:cat>
          <c:val>
            <c:numRef>
              <c:f>'Riesgo tecnico - Tracker semana'!$C$9:$N$9</c:f>
              <c:numCache>
                <c:formatCode>General</c:formatCode>
                <c:ptCount val="12"/>
                <c:pt idx="0">
                  <c:v>3</c:v>
                </c:pt>
                <c:pt idx="1">
                  <c:v>4</c:v>
                </c:pt>
                <c:pt idx="2">
                  <c:v>12</c:v>
                </c:pt>
                <c:pt idx="3">
                  <c:v>3</c:v>
                </c:pt>
                <c:pt idx="4">
                  <c:v>4</c:v>
                </c:pt>
                <c:pt idx="5">
                  <c:v>12</c:v>
                </c:pt>
                <c:pt idx="6">
                  <c:v>3</c:v>
                </c:pt>
                <c:pt idx="7">
                  <c:v>4</c:v>
                </c:pt>
                <c:pt idx="8">
                  <c:v>12</c:v>
                </c:pt>
                <c:pt idx="9">
                  <c:v>3</c:v>
                </c:pt>
                <c:pt idx="10">
                  <c:v>4</c:v>
                </c:pt>
                <c:pt idx="11">
                  <c:v>12</c:v>
                </c:pt>
              </c:numCache>
            </c:numRef>
          </c:val>
          <c:smooth val="0"/>
          <c:extLst>
            <c:ext xmlns:c16="http://schemas.microsoft.com/office/drawing/2014/chart" uri="{C3380CC4-5D6E-409C-BE32-E72D297353CC}">
              <c16:uniqueId val="{00000004-8FE5-4ECD-B255-DB1408711633}"/>
            </c:ext>
          </c:extLst>
        </c:ser>
        <c:ser>
          <c:idx val="5"/>
          <c:order val="5"/>
          <c:tx>
            <c:strRef>
              <c:f>'Riesgo tecnico - Tracker semana'!$A$10</c:f>
              <c:strCache>
                <c:ptCount val="1"/>
                <c:pt idx="0">
                  <c:v>OF0348-RISK-06</c:v>
                </c:pt>
              </c:strCache>
            </c:strRef>
          </c:tx>
          <c:spPr>
            <a:ln w="28575" cap="rnd">
              <a:solidFill>
                <a:schemeClr val="accent6"/>
              </a:solidFill>
              <a:round/>
            </a:ln>
            <a:effectLst/>
          </c:spPr>
          <c:marker>
            <c:symbol val="none"/>
          </c:marker>
          <c:cat>
            <c:multiLvlStrRef>
              <c:f>'Riesgo tecnico - Tracker semana'!$C$3:$N$4</c:f>
              <c:multiLvlStrCache>
                <c:ptCount val="12"/>
                <c:lvl>
                  <c:pt idx="0">
                    <c:v>Prob</c:v>
                  </c:pt>
                  <c:pt idx="1">
                    <c:v>Impact</c:v>
                  </c:pt>
                  <c:pt idx="2">
                    <c:v>Riesgo</c:v>
                  </c:pt>
                  <c:pt idx="3">
                    <c:v>Prob</c:v>
                  </c:pt>
                  <c:pt idx="4">
                    <c:v>Impact</c:v>
                  </c:pt>
                  <c:pt idx="5">
                    <c:v>Riesgo</c:v>
                  </c:pt>
                  <c:pt idx="6">
                    <c:v>Prob</c:v>
                  </c:pt>
                  <c:pt idx="7">
                    <c:v>Impact</c:v>
                  </c:pt>
                  <c:pt idx="8">
                    <c:v>Riesgo</c:v>
                  </c:pt>
                  <c:pt idx="9">
                    <c:v>Prob</c:v>
                  </c:pt>
                  <c:pt idx="10">
                    <c:v>Impact</c:v>
                  </c:pt>
                  <c:pt idx="11">
                    <c:v>Riesgo</c:v>
                  </c:pt>
                </c:lvl>
                <c:lvl>
                  <c:pt idx="0">
                    <c:v>Sem-1</c:v>
                  </c:pt>
                  <c:pt idx="3">
                    <c:v>Sem-2</c:v>
                  </c:pt>
                  <c:pt idx="6">
                    <c:v>Semana-3</c:v>
                  </c:pt>
                  <c:pt idx="9">
                    <c:v>Semana-4</c:v>
                  </c:pt>
                </c:lvl>
              </c:multiLvlStrCache>
            </c:multiLvlStrRef>
          </c:cat>
          <c:val>
            <c:numRef>
              <c:f>'Riesgo tecnico - Tracker semana'!$C$10:$N$10</c:f>
              <c:numCache>
                <c:formatCode>General</c:formatCode>
                <c:ptCount val="12"/>
                <c:pt idx="0">
                  <c:v>2</c:v>
                </c:pt>
                <c:pt idx="1">
                  <c:v>3</c:v>
                </c:pt>
                <c:pt idx="2">
                  <c:v>6</c:v>
                </c:pt>
                <c:pt idx="3">
                  <c:v>2</c:v>
                </c:pt>
                <c:pt idx="4">
                  <c:v>3</c:v>
                </c:pt>
                <c:pt idx="5">
                  <c:v>6</c:v>
                </c:pt>
                <c:pt idx="6">
                  <c:v>2</c:v>
                </c:pt>
                <c:pt idx="7">
                  <c:v>3</c:v>
                </c:pt>
                <c:pt idx="8">
                  <c:v>6</c:v>
                </c:pt>
                <c:pt idx="9">
                  <c:v>3</c:v>
                </c:pt>
                <c:pt idx="10">
                  <c:v>3</c:v>
                </c:pt>
                <c:pt idx="11">
                  <c:v>9</c:v>
                </c:pt>
              </c:numCache>
            </c:numRef>
          </c:val>
          <c:smooth val="0"/>
          <c:extLst>
            <c:ext xmlns:c16="http://schemas.microsoft.com/office/drawing/2014/chart" uri="{C3380CC4-5D6E-409C-BE32-E72D297353CC}">
              <c16:uniqueId val="{00000005-8FE5-4ECD-B255-DB1408711633}"/>
            </c:ext>
          </c:extLst>
        </c:ser>
        <c:dLbls>
          <c:showLegendKey val="0"/>
          <c:showVal val="0"/>
          <c:showCatName val="0"/>
          <c:showSerName val="0"/>
          <c:showPercent val="0"/>
          <c:showBubbleSize val="0"/>
        </c:dLbls>
        <c:smooth val="0"/>
        <c:axId val="1478240031"/>
        <c:axId val="88180383"/>
      </c:lineChart>
      <c:catAx>
        <c:axId val="147824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8180383"/>
        <c:crosses val="autoZero"/>
        <c:auto val="1"/>
        <c:lblAlgn val="ctr"/>
        <c:lblOffset val="100"/>
        <c:noMultiLvlLbl val="0"/>
      </c:catAx>
      <c:valAx>
        <c:axId val="8818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478240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750094</xdr:colOff>
      <xdr:row>1</xdr:row>
      <xdr:rowOff>144463</xdr:rowOff>
    </xdr:from>
    <xdr:to>
      <xdr:col>20</xdr:col>
      <xdr:colOff>559594</xdr:colOff>
      <xdr:row>9</xdr:row>
      <xdr:rowOff>220663</xdr:rowOff>
    </xdr:to>
    <xdr:graphicFrame macro="">
      <xdr:nvGraphicFramePr>
        <xdr:cNvPr id="6" name="Gráfico 5">
          <a:extLst>
            <a:ext uri="{FF2B5EF4-FFF2-40B4-BE49-F238E27FC236}">
              <a16:creationId xmlns:a16="http://schemas.microsoft.com/office/drawing/2014/main" id="{7D513CD0-001E-4957-9E51-E47ADE0A2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
  <sheetViews>
    <sheetView topLeftCell="A2" zoomScale="125" zoomScaleNormal="85" zoomScalePageLayoutView="85" workbookViewId="0">
      <selection activeCell="A16" sqref="A16"/>
    </sheetView>
  </sheetViews>
  <sheetFormatPr baseColWidth="10" defaultColWidth="9" defaultRowHeight="14.5" x14ac:dyDescent="0.35"/>
  <cols>
    <col min="1" max="1" width="17.453125" customWidth="1"/>
    <col min="2" max="2" width="17.1796875" bestFit="1" customWidth="1"/>
    <col min="3" max="3" width="37" customWidth="1"/>
    <col min="4" max="4" width="31.6328125" customWidth="1"/>
    <col min="5" max="5" width="10.1796875" bestFit="1" customWidth="1"/>
    <col min="6" max="6" width="6.1796875" bestFit="1" customWidth="1"/>
    <col min="7" max="7" width="7.1796875" bestFit="1" customWidth="1"/>
    <col min="8" max="8" width="7" bestFit="1" customWidth="1"/>
  </cols>
  <sheetData>
    <row r="1" spans="1:8" ht="12" customHeight="1" x14ac:dyDescent="0.35">
      <c r="A1" s="54" t="s">
        <v>0</v>
      </c>
      <c r="B1" s="54"/>
      <c r="C1" s="54"/>
      <c r="D1" s="54"/>
      <c r="E1" s="54"/>
      <c r="F1" s="54"/>
    </row>
    <row r="2" spans="1:8" ht="15" customHeight="1" x14ac:dyDescent="0.35">
      <c r="A2" s="55"/>
      <c r="B2" s="55"/>
      <c r="C2" s="55"/>
      <c r="D2" s="55"/>
      <c r="E2" s="55"/>
      <c r="F2" s="55"/>
    </row>
    <row r="3" spans="1:8" x14ac:dyDescent="0.35">
      <c r="A3" s="3" t="s">
        <v>1</v>
      </c>
      <c r="B3" s="3" t="s">
        <v>5</v>
      </c>
      <c r="C3" s="3" t="s">
        <v>7</v>
      </c>
      <c r="D3" s="3" t="s">
        <v>6</v>
      </c>
      <c r="E3" s="3" t="s">
        <v>2</v>
      </c>
      <c r="F3" s="3" t="s">
        <v>15</v>
      </c>
      <c r="G3" s="19" t="s">
        <v>3</v>
      </c>
      <c r="H3" s="19"/>
    </row>
    <row r="4" spans="1:8" ht="49" customHeight="1" x14ac:dyDescent="0.35">
      <c r="A4" s="12" t="s">
        <v>109</v>
      </c>
      <c r="B4" s="13" t="s">
        <v>95</v>
      </c>
      <c r="C4" s="14" t="s">
        <v>96</v>
      </c>
      <c r="D4" s="13" t="s">
        <v>97</v>
      </c>
      <c r="E4" s="13" t="s">
        <v>108</v>
      </c>
      <c r="F4" s="13" t="s">
        <v>108</v>
      </c>
      <c r="G4" s="51" t="s">
        <v>108</v>
      </c>
      <c r="H4" s="51"/>
    </row>
    <row r="5" spans="1:8" ht="62" x14ac:dyDescent="0.35">
      <c r="A5" s="12" t="s">
        <v>110</v>
      </c>
      <c r="B5" s="16" t="s">
        <v>95</v>
      </c>
      <c r="C5" s="16" t="s">
        <v>98</v>
      </c>
      <c r="D5" s="16" t="s">
        <v>99</v>
      </c>
      <c r="E5" s="16" t="s">
        <v>108</v>
      </c>
      <c r="F5" s="16" t="s">
        <v>108</v>
      </c>
      <c r="G5" s="52" t="s">
        <v>108</v>
      </c>
      <c r="H5" s="52"/>
    </row>
    <row r="6" spans="1:8" ht="60.75" customHeight="1" x14ac:dyDescent="0.35">
      <c r="A6" s="12" t="s">
        <v>111</v>
      </c>
      <c r="B6" s="13" t="s">
        <v>95</v>
      </c>
      <c r="C6" s="13" t="s">
        <v>100</v>
      </c>
      <c r="D6" s="13" t="s">
        <v>101</v>
      </c>
      <c r="E6" s="13" t="s">
        <v>108</v>
      </c>
      <c r="F6" s="13" t="s">
        <v>108</v>
      </c>
      <c r="G6" s="51" t="s">
        <v>108</v>
      </c>
      <c r="H6" s="51"/>
    </row>
    <row r="7" spans="1:8" ht="47" customHeight="1" x14ac:dyDescent="0.35">
      <c r="A7" s="12" t="s">
        <v>112</v>
      </c>
      <c r="B7" s="16" t="s">
        <v>102</v>
      </c>
      <c r="C7" s="16" t="s">
        <v>103</v>
      </c>
      <c r="D7" s="16" t="s">
        <v>104</v>
      </c>
      <c r="E7" s="16" t="s">
        <v>108</v>
      </c>
      <c r="F7" s="16" t="s">
        <v>108</v>
      </c>
      <c r="G7" s="52" t="s">
        <v>108</v>
      </c>
      <c r="H7" s="52"/>
    </row>
    <row r="8" spans="1:8" ht="47" customHeight="1" x14ac:dyDescent="0.35">
      <c r="A8" s="12" t="s">
        <v>113</v>
      </c>
      <c r="B8" s="18" t="s">
        <v>105</v>
      </c>
      <c r="C8" s="18" t="s">
        <v>103</v>
      </c>
      <c r="D8" s="18" t="s">
        <v>104</v>
      </c>
      <c r="E8" s="13" t="s">
        <v>108</v>
      </c>
      <c r="F8" s="18" t="s">
        <v>108</v>
      </c>
      <c r="G8" s="51"/>
      <c r="H8" s="51"/>
    </row>
    <row r="9" spans="1:8" ht="15.5" x14ac:dyDescent="0.35">
      <c r="A9" s="12" t="s">
        <v>114</v>
      </c>
      <c r="B9" s="16"/>
      <c r="C9" s="50"/>
      <c r="D9" s="16"/>
      <c r="E9" s="16"/>
      <c r="F9" s="16"/>
      <c r="G9" s="52"/>
      <c r="H9" s="52"/>
    </row>
    <row r="10" spans="1:8" ht="15.5" x14ac:dyDescent="0.35">
      <c r="A10" s="12" t="s">
        <v>115</v>
      </c>
      <c r="B10" s="18"/>
      <c r="C10" s="13"/>
      <c r="D10" s="13"/>
      <c r="E10" s="18"/>
      <c r="F10" s="13"/>
      <c r="G10" s="51"/>
      <c r="H10" s="51"/>
    </row>
    <row r="11" spans="1:8" ht="15.5" x14ac:dyDescent="0.35">
      <c r="A11" s="12" t="s">
        <v>116</v>
      </c>
      <c r="B11" s="16"/>
      <c r="C11" s="16"/>
      <c r="D11" s="11"/>
      <c r="E11" s="16"/>
      <c r="F11" s="16"/>
      <c r="G11" s="52"/>
      <c r="H11" s="52"/>
    </row>
    <row r="12" spans="1:8" ht="15.5" x14ac:dyDescent="0.35">
      <c r="A12" s="12" t="s">
        <v>117</v>
      </c>
      <c r="B12" s="18"/>
      <c r="C12" s="13"/>
      <c r="D12" s="10"/>
      <c r="E12" s="18"/>
      <c r="F12" s="13"/>
      <c r="G12" s="51"/>
      <c r="H12" s="51"/>
    </row>
    <row r="13" spans="1:8" ht="15.5" x14ac:dyDescent="0.35">
      <c r="A13" s="12" t="s">
        <v>118</v>
      </c>
      <c r="B13" s="16"/>
      <c r="C13" s="36"/>
      <c r="D13" s="36"/>
      <c r="E13" s="36"/>
      <c r="F13" s="36"/>
      <c r="G13" s="52"/>
      <c r="H13" s="52"/>
    </row>
    <row r="14" spans="1:8" ht="15.5" x14ac:dyDescent="0.35">
      <c r="A14" s="12" t="s">
        <v>119</v>
      </c>
      <c r="B14" s="18"/>
      <c r="C14" s="35"/>
      <c r="D14" s="35"/>
      <c r="E14" s="35"/>
      <c r="F14" s="35"/>
      <c r="G14" s="53"/>
      <c r="H14" s="51"/>
    </row>
    <row r="15" spans="1:8" ht="15.5" x14ac:dyDescent="0.35">
      <c r="A15" s="12" t="s">
        <v>120</v>
      </c>
      <c r="B15" s="16"/>
      <c r="C15" s="36"/>
      <c r="D15" s="36"/>
      <c r="E15" s="36"/>
      <c r="F15" s="36"/>
      <c r="G15" s="52"/>
      <c r="H15" s="52"/>
    </row>
    <row r="16" spans="1:8" ht="15.5" x14ac:dyDescent="0.35">
      <c r="A16" s="12" t="s">
        <v>121</v>
      </c>
      <c r="B16" s="18"/>
      <c r="C16" s="35"/>
      <c r="D16" s="35"/>
      <c r="E16" s="35"/>
      <c r="F16" s="35"/>
      <c r="G16" s="53"/>
      <c r="H16" s="51"/>
    </row>
    <row r="17" spans="1:6" x14ac:dyDescent="0.35">
      <c r="A17" s="6"/>
      <c r="B17" s="9"/>
      <c r="C17" s="8"/>
      <c r="D17" s="8"/>
      <c r="E17" s="8"/>
      <c r="F17" s="8"/>
    </row>
    <row r="18" spans="1:6" x14ac:dyDescent="0.35">
      <c r="A18" s="6"/>
      <c r="B18" s="9"/>
      <c r="C18" s="8"/>
      <c r="D18" s="8"/>
      <c r="E18" s="8"/>
      <c r="F18" s="8"/>
    </row>
    <row r="19" spans="1:6" x14ac:dyDescent="0.35">
      <c r="A19" s="6"/>
      <c r="B19" s="9"/>
      <c r="C19" s="8"/>
      <c r="D19" s="8"/>
      <c r="E19" s="8"/>
      <c r="F19" s="8"/>
    </row>
  </sheetData>
  <mergeCells count="1">
    <mergeCell ref="A1:F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0"/>
  <sheetViews>
    <sheetView zoomScale="83" workbookViewId="0">
      <selection activeCell="A7" sqref="A7:XFD7"/>
    </sheetView>
  </sheetViews>
  <sheetFormatPr baseColWidth="10" defaultColWidth="9" defaultRowHeight="15.5" x14ac:dyDescent="0.35"/>
  <cols>
    <col min="1" max="1" width="9" style="1" customWidth="1"/>
    <col min="2" max="2" width="28.1796875" style="1" customWidth="1"/>
    <col min="3" max="3" width="35" style="1" hidden="1" customWidth="1"/>
    <col min="4" max="4" width="38.36328125" style="13" customWidth="1"/>
    <col min="5" max="5" width="48.26953125" style="1" customWidth="1"/>
    <col min="6" max="6" width="24.6328125" style="35" customWidth="1"/>
    <col min="7" max="7" width="24.81640625" style="35" customWidth="1"/>
    <col min="8" max="8" width="5.36328125" style="12" bestFit="1" customWidth="1"/>
    <col min="9" max="13" width="9" style="12"/>
    <col min="14" max="23" width="9" style="1"/>
  </cols>
  <sheetData>
    <row r="1" spans="1:23" ht="20" x14ac:dyDescent="0.4">
      <c r="A1" s="64" t="s">
        <v>127</v>
      </c>
      <c r="B1" s="64"/>
      <c r="C1" s="64"/>
      <c r="D1" s="64"/>
      <c r="E1" s="64"/>
      <c r="F1" s="64"/>
      <c r="G1" s="64"/>
      <c r="H1" s="65"/>
      <c r="I1" s="65"/>
      <c r="J1" s="65"/>
      <c r="K1" s="65"/>
      <c r="L1" s="65"/>
      <c r="M1" s="65"/>
    </row>
    <row r="2" spans="1:23" ht="20" x14ac:dyDescent="0.4">
      <c r="A2" s="24"/>
      <c r="B2" s="24"/>
      <c r="C2" s="24"/>
      <c r="D2" s="31"/>
      <c r="E2" s="24"/>
      <c r="F2" s="31"/>
      <c r="G2" s="31"/>
      <c r="H2" s="65"/>
      <c r="I2" s="65"/>
      <c r="J2" s="65"/>
      <c r="K2" s="65"/>
      <c r="L2" s="65"/>
      <c r="M2" s="65"/>
    </row>
    <row r="3" spans="1:23" s="27" customFormat="1" x14ac:dyDescent="0.35">
      <c r="A3" s="20" t="s">
        <v>16</v>
      </c>
      <c r="B3" s="20" t="s">
        <v>17</v>
      </c>
      <c r="C3" s="20" t="s">
        <v>18</v>
      </c>
      <c r="D3" s="32" t="s">
        <v>20</v>
      </c>
      <c r="E3" s="23" t="s">
        <v>62</v>
      </c>
      <c r="F3" s="34" t="s">
        <v>63</v>
      </c>
      <c r="G3" s="32" t="s">
        <v>21</v>
      </c>
      <c r="H3" s="20"/>
      <c r="I3" s="20"/>
      <c r="J3" s="20"/>
      <c r="K3" s="20"/>
      <c r="L3" s="20"/>
      <c r="M3" s="20"/>
      <c r="N3" s="29"/>
      <c r="O3" s="29"/>
      <c r="P3" s="29"/>
      <c r="Q3" s="29"/>
      <c r="R3" s="29"/>
      <c r="S3" s="29"/>
      <c r="T3" s="29"/>
      <c r="U3" s="29"/>
      <c r="V3" s="29"/>
      <c r="W3" s="29"/>
    </row>
    <row r="4" spans="1:23" ht="121" customHeight="1" x14ac:dyDescent="0.35">
      <c r="A4" s="12" t="s">
        <v>129</v>
      </c>
      <c r="B4" s="13" t="s">
        <v>122</v>
      </c>
      <c r="C4" s="13"/>
      <c r="D4" s="13" t="s">
        <v>136</v>
      </c>
      <c r="E4" s="13" t="s">
        <v>142</v>
      </c>
      <c r="F4" s="13"/>
      <c r="G4" s="13"/>
    </row>
    <row r="5" spans="1:23" s="26" customFormat="1" ht="79" customHeight="1" x14ac:dyDescent="0.35">
      <c r="A5" s="15" t="s">
        <v>130</v>
      </c>
      <c r="B5" s="16" t="s">
        <v>123</v>
      </c>
      <c r="C5" s="16"/>
      <c r="D5" s="16" t="s">
        <v>137</v>
      </c>
      <c r="E5" s="16" t="s">
        <v>143</v>
      </c>
      <c r="F5" s="16"/>
      <c r="G5" s="16"/>
      <c r="H5" s="15"/>
      <c r="I5" s="15"/>
      <c r="J5" s="15"/>
      <c r="K5" s="15"/>
      <c r="L5" s="15"/>
      <c r="M5" s="15"/>
      <c r="N5" s="2"/>
      <c r="O5" s="2"/>
      <c r="P5" s="2"/>
      <c r="Q5" s="2"/>
      <c r="R5" s="2"/>
      <c r="S5" s="2"/>
      <c r="T5" s="2"/>
      <c r="U5" s="2"/>
      <c r="V5" s="2"/>
      <c r="W5" s="2"/>
    </row>
    <row r="6" spans="1:23" s="28" customFormat="1" ht="68" customHeight="1" x14ac:dyDescent="0.35">
      <c r="A6" s="17" t="s">
        <v>131</v>
      </c>
      <c r="B6" s="18" t="s">
        <v>124</v>
      </c>
      <c r="C6" s="18"/>
      <c r="D6" s="18" t="s">
        <v>138</v>
      </c>
      <c r="E6" s="18" t="s">
        <v>144</v>
      </c>
      <c r="F6" s="18"/>
      <c r="G6" s="18"/>
      <c r="H6" s="17"/>
      <c r="I6" s="17"/>
      <c r="J6" s="17"/>
      <c r="K6" s="17"/>
      <c r="L6" s="17"/>
      <c r="M6" s="17"/>
      <c r="N6" s="30"/>
      <c r="O6" s="30"/>
      <c r="P6" s="30"/>
      <c r="Q6" s="30"/>
      <c r="R6" s="30"/>
      <c r="S6" s="30"/>
      <c r="T6" s="30"/>
      <c r="U6" s="30"/>
      <c r="V6" s="30"/>
      <c r="W6" s="30"/>
    </row>
    <row r="7" spans="1:23" s="26" customFormat="1" ht="129" customHeight="1" x14ac:dyDescent="0.35">
      <c r="A7" s="15" t="s">
        <v>132</v>
      </c>
      <c r="B7" s="16" t="s">
        <v>125</v>
      </c>
      <c r="C7" s="40"/>
      <c r="D7" s="40" t="s">
        <v>139</v>
      </c>
      <c r="E7" s="16" t="s">
        <v>145</v>
      </c>
      <c r="F7" s="16"/>
      <c r="G7" s="16"/>
      <c r="H7" s="15"/>
      <c r="I7" s="15"/>
      <c r="J7" s="15"/>
      <c r="K7" s="15"/>
      <c r="L7" s="15"/>
      <c r="M7" s="15"/>
      <c r="N7" s="2"/>
      <c r="O7" s="2"/>
      <c r="P7" s="2"/>
      <c r="Q7" s="2"/>
      <c r="R7" s="2"/>
      <c r="S7" s="2"/>
      <c r="T7" s="2"/>
      <c r="U7" s="2"/>
      <c r="V7" s="2"/>
      <c r="W7" s="2"/>
    </row>
    <row r="8" spans="1:23" s="17" customFormat="1" ht="70" customHeight="1" x14ac:dyDescent="0.35">
      <c r="A8" s="17" t="s">
        <v>133</v>
      </c>
      <c r="B8" s="18" t="s">
        <v>126</v>
      </c>
      <c r="C8" s="18"/>
      <c r="D8" s="18" t="s">
        <v>140</v>
      </c>
      <c r="E8" s="18" t="s">
        <v>146</v>
      </c>
      <c r="F8" s="18"/>
      <c r="G8" s="18"/>
    </row>
    <row r="9" spans="1:23" s="26" customFormat="1" ht="170.5" x14ac:dyDescent="0.35">
      <c r="A9" s="15" t="s">
        <v>134</v>
      </c>
      <c r="B9" s="16" t="s">
        <v>135</v>
      </c>
      <c r="C9" s="16"/>
      <c r="D9" s="16" t="s">
        <v>141</v>
      </c>
      <c r="E9" s="16" t="s">
        <v>147</v>
      </c>
      <c r="F9" s="36"/>
      <c r="G9" s="36"/>
      <c r="H9" s="15"/>
      <c r="I9" s="15"/>
      <c r="J9" s="15"/>
      <c r="K9" s="15"/>
      <c r="L9" s="15"/>
      <c r="M9" s="15"/>
      <c r="N9" s="2"/>
      <c r="O9" s="2"/>
      <c r="P9" s="2"/>
      <c r="Q9" s="2"/>
      <c r="R9" s="2"/>
      <c r="S9" s="2"/>
      <c r="T9" s="2"/>
      <c r="U9" s="2"/>
      <c r="V9" s="2"/>
      <c r="W9" s="2"/>
    </row>
    <row r="10" spans="1:23" s="28" customFormat="1" ht="62" x14ac:dyDescent="0.35">
      <c r="A10" s="17"/>
      <c r="B10" s="18"/>
      <c r="C10" s="18"/>
      <c r="D10" s="18"/>
      <c r="E10" s="18" t="s">
        <v>148</v>
      </c>
      <c r="F10" s="37"/>
      <c r="G10" s="37"/>
      <c r="H10" s="17"/>
      <c r="I10" s="17"/>
      <c r="J10" s="17"/>
      <c r="K10" s="17"/>
      <c r="L10" s="17"/>
      <c r="M10" s="17"/>
      <c r="N10" s="30"/>
      <c r="O10" s="30"/>
      <c r="P10" s="30"/>
      <c r="Q10" s="30"/>
      <c r="R10" s="30"/>
      <c r="S10" s="30"/>
      <c r="T10" s="30"/>
      <c r="U10" s="30"/>
      <c r="V10" s="30"/>
      <c r="W10" s="30"/>
    </row>
  </sheetData>
  <mergeCells count="4">
    <mergeCell ref="A1:G1"/>
    <mergeCell ref="H1:M1"/>
    <mergeCell ref="H2:J2"/>
    <mergeCell ref="K2:M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1"/>
  <sheetViews>
    <sheetView tabSelected="1" zoomScale="80" zoomScaleNormal="80" workbookViewId="0">
      <selection activeCell="Q12" sqref="Q12"/>
    </sheetView>
  </sheetViews>
  <sheetFormatPr baseColWidth="10" defaultColWidth="11.36328125" defaultRowHeight="15.5" x14ac:dyDescent="0.35"/>
  <cols>
    <col min="1" max="1" width="18.08984375" customWidth="1"/>
    <col min="2" max="2" width="31.36328125" style="33" customWidth="1"/>
    <col min="3" max="3" width="6.1796875" bestFit="1" customWidth="1"/>
    <col min="4" max="4" width="7" customWidth="1"/>
    <col min="5" max="5" width="6.7265625" customWidth="1"/>
    <col min="6" max="6" width="5.1796875" bestFit="1" customWidth="1"/>
    <col min="7" max="7" width="6.90625" customWidth="1"/>
    <col min="8" max="8" width="6" bestFit="1" customWidth="1"/>
    <col min="9" max="9" width="4.6328125" bestFit="1" customWidth="1"/>
    <col min="10" max="10" width="6.1796875" bestFit="1" customWidth="1"/>
    <col min="11" max="11" width="6" bestFit="1" customWidth="1"/>
    <col min="12" max="12" width="4.6328125" bestFit="1" customWidth="1"/>
    <col min="13" max="13" width="6.1796875" bestFit="1" customWidth="1"/>
    <col min="14" max="14" width="6" bestFit="1" customWidth="1"/>
  </cols>
  <sheetData>
    <row r="1" spans="1:14" ht="14.5" x14ac:dyDescent="0.35">
      <c r="A1" s="1"/>
      <c r="B1" s="66" t="s">
        <v>65</v>
      </c>
      <c r="C1" s="67"/>
      <c r="D1" s="67"/>
      <c r="E1" s="67"/>
      <c r="F1" s="67"/>
      <c r="G1" s="67"/>
      <c r="H1" s="67"/>
      <c r="I1" s="41"/>
      <c r="J1" s="41"/>
      <c r="K1" s="41"/>
      <c r="L1" s="41"/>
      <c r="M1" s="41"/>
      <c r="N1" s="41"/>
    </row>
    <row r="2" spans="1:14" x14ac:dyDescent="0.35">
      <c r="A2" s="1"/>
      <c r="B2" s="13"/>
      <c r="C2" s="68" t="s">
        <v>64</v>
      </c>
      <c r="D2" s="69"/>
      <c r="E2" s="69"/>
      <c r="F2" s="69"/>
      <c r="G2" s="69"/>
      <c r="H2" s="69"/>
      <c r="I2" s="42"/>
      <c r="J2" s="42"/>
      <c r="K2" s="42"/>
      <c r="L2" s="42"/>
      <c r="M2" s="42"/>
      <c r="N2" s="42"/>
    </row>
    <row r="3" spans="1:14" ht="14.5" x14ac:dyDescent="0.35">
      <c r="A3" s="83"/>
      <c r="B3" s="84"/>
      <c r="C3" s="85" t="s">
        <v>67</v>
      </c>
      <c r="D3" s="86"/>
      <c r="E3" s="86"/>
      <c r="F3" s="90" t="s">
        <v>68</v>
      </c>
      <c r="G3" s="91"/>
      <c r="H3" s="92"/>
      <c r="I3" s="90" t="s">
        <v>106</v>
      </c>
      <c r="J3" s="91"/>
      <c r="K3" s="92"/>
      <c r="L3" s="85" t="s">
        <v>107</v>
      </c>
      <c r="M3" s="85"/>
      <c r="N3" s="85"/>
    </row>
    <row r="4" spans="1:14" ht="14.5" x14ac:dyDescent="0.35">
      <c r="A4" s="87" t="s">
        <v>128</v>
      </c>
      <c r="B4" s="88" t="s">
        <v>17</v>
      </c>
      <c r="C4" s="89" t="s">
        <v>19</v>
      </c>
      <c r="D4" s="89" t="s">
        <v>66</v>
      </c>
      <c r="E4" s="89" t="s">
        <v>17</v>
      </c>
      <c r="F4" s="89" t="s">
        <v>19</v>
      </c>
      <c r="G4" s="89" t="s">
        <v>66</v>
      </c>
      <c r="H4" s="89" t="s">
        <v>17</v>
      </c>
      <c r="I4" s="89" t="s">
        <v>19</v>
      </c>
      <c r="J4" s="89" t="s">
        <v>66</v>
      </c>
      <c r="K4" s="89" t="s">
        <v>17</v>
      </c>
      <c r="L4" s="89" t="s">
        <v>19</v>
      </c>
      <c r="M4" s="89" t="s">
        <v>66</v>
      </c>
      <c r="N4" s="89" t="s">
        <v>17</v>
      </c>
    </row>
    <row r="5" spans="1:14" ht="60.5" customHeight="1" x14ac:dyDescent="0.35">
      <c r="A5" s="73" t="s">
        <v>129</v>
      </c>
      <c r="B5" s="74" t="s">
        <v>122</v>
      </c>
      <c r="C5" s="75">
        <v>4</v>
      </c>
      <c r="D5" s="75">
        <v>4</v>
      </c>
      <c r="E5" s="76">
        <f>C5*D5</f>
        <v>16</v>
      </c>
      <c r="F5" s="75">
        <v>4</v>
      </c>
      <c r="G5" s="75">
        <v>4</v>
      </c>
      <c r="H5" s="76">
        <f>F5*G5</f>
        <v>16</v>
      </c>
      <c r="I5" s="75">
        <v>4</v>
      </c>
      <c r="J5" s="75">
        <v>4</v>
      </c>
      <c r="K5" s="76">
        <f>I5*J5</f>
        <v>16</v>
      </c>
      <c r="L5" s="75">
        <v>4</v>
      </c>
      <c r="M5" s="75">
        <v>4</v>
      </c>
      <c r="N5" s="76">
        <f>L5*M5</f>
        <v>16</v>
      </c>
    </row>
    <row r="6" spans="1:14" ht="26" x14ac:dyDescent="0.35">
      <c r="A6" s="77" t="s">
        <v>130</v>
      </c>
      <c r="B6" s="78" t="s">
        <v>123</v>
      </c>
      <c r="C6" s="75">
        <v>4</v>
      </c>
      <c r="D6" s="75">
        <v>4</v>
      </c>
      <c r="E6" s="76">
        <f>C6*D6</f>
        <v>16</v>
      </c>
      <c r="F6" s="75">
        <v>4</v>
      </c>
      <c r="G6" s="75">
        <v>3</v>
      </c>
      <c r="H6" s="76">
        <f>F6*G6</f>
        <v>12</v>
      </c>
      <c r="I6" s="75">
        <v>3</v>
      </c>
      <c r="J6" s="75">
        <v>3</v>
      </c>
      <c r="K6" s="76">
        <f>I6*J6</f>
        <v>9</v>
      </c>
      <c r="L6" s="75">
        <v>3</v>
      </c>
      <c r="M6" s="75">
        <v>3</v>
      </c>
      <c r="N6" s="76">
        <f>L6*M6</f>
        <v>9</v>
      </c>
    </row>
    <row r="7" spans="1:14" ht="26" x14ac:dyDescent="0.35">
      <c r="A7" s="79" t="s">
        <v>131</v>
      </c>
      <c r="B7" s="80" t="s">
        <v>124</v>
      </c>
      <c r="C7" s="75">
        <v>4</v>
      </c>
      <c r="D7" s="75">
        <v>4</v>
      </c>
      <c r="E7" s="76">
        <f>C7*D7</f>
        <v>16</v>
      </c>
      <c r="F7" s="75">
        <v>4</v>
      </c>
      <c r="G7" s="75">
        <v>4</v>
      </c>
      <c r="H7" s="76">
        <f>F7*G7</f>
        <v>16</v>
      </c>
      <c r="I7" s="75">
        <v>4</v>
      </c>
      <c r="J7" s="75">
        <v>3</v>
      </c>
      <c r="K7" s="76">
        <f>I7*J7</f>
        <v>12</v>
      </c>
      <c r="L7" s="75">
        <v>4</v>
      </c>
      <c r="M7" s="75">
        <v>3</v>
      </c>
      <c r="N7" s="76">
        <f>L7*M7</f>
        <v>12</v>
      </c>
    </row>
    <row r="8" spans="1:14" ht="26" x14ac:dyDescent="0.35">
      <c r="A8" s="73" t="s">
        <v>132</v>
      </c>
      <c r="B8" s="74" t="s">
        <v>125</v>
      </c>
      <c r="C8" s="75">
        <v>3</v>
      </c>
      <c r="D8" s="75">
        <v>4</v>
      </c>
      <c r="E8" s="76">
        <f>C8*D8</f>
        <v>12</v>
      </c>
      <c r="F8" s="75">
        <v>3</v>
      </c>
      <c r="G8" s="75">
        <v>4</v>
      </c>
      <c r="H8" s="76">
        <f>F8*G8</f>
        <v>12</v>
      </c>
      <c r="I8" s="75">
        <v>4</v>
      </c>
      <c r="J8" s="75">
        <v>3</v>
      </c>
      <c r="K8" s="76">
        <f>I8*J8</f>
        <v>12</v>
      </c>
      <c r="L8" s="75">
        <v>5</v>
      </c>
      <c r="M8" s="75">
        <v>3</v>
      </c>
      <c r="N8" s="76">
        <f>L8*M8</f>
        <v>15</v>
      </c>
    </row>
    <row r="9" spans="1:14" ht="26" x14ac:dyDescent="0.35">
      <c r="A9" s="73" t="s">
        <v>133</v>
      </c>
      <c r="B9" s="74" t="s">
        <v>126</v>
      </c>
      <c r="C9" s="75">
        <v>3</v>
      </c>
      <c r="D9" s="75">
        <v>4</v>
      </c>
      <c r="E9" s="76">
        <f>C9*D9</f>
        <v>12</v>
      </c>
      <c r="F9" s="75">
        <v>3</v>
      </c>
      <c r="G9" s="75">
        <v>4</v>
      </c>
      <c r="H9" s="76">
        <f>F9*G9</f>
        <v>12</v>
      </c>
      <c r="I9" s="75">
        <v>3</v>
      </c>
      <c r="J9" s="75">
        <v>4</v>
      </c>
      <c r="K9" s="76">
        <f>I9*J9</f>
        <v>12</v>
      </c>
      <c r="L9" s="75">
        <v>3</v>
      </c>
      <c r="M9" s="75">
        <v>4</v>
      </c>
      <c r="N9" s="76">
        <f>L9*M9</f>
        <v>12</v>
      </c>
    </row>
    <row r="10" spans="1:14" ht="26" x14ac:dyDescent="0.35">
      <c r="A10" s="73" t="s">
        <v>134</v>
      </c>
      <c r="B10" s="74" t="s">
        <v>135</v>
      </c>
      <c r="C10" s="75">
        <v>2</v>
      </c>
      <c r="D10" s="75">
        <v>3</v>
      </c>
      <c r="E10" s="76">
        <f>C10*D10</f>
        <v>6</v>
      </c>
      <c r="F10" s="75">
        <v>2</v>
      </c>
      <c r="G10" s="75">
        <v>3</v>
      </c>
      <c r="H10" s="76">
        <f>F10*G10</f>
        <v>6</v>
      </c>
      <c r="I10" s="75">
        <v>2</v>
      </c>
      <c r="J10" s="75">
        <v>3</v>
      </c>
      <c r="K10" s="76">
        <f>I10*J10</f>
        <v>6</v>
      </c>
      <c r="L10" s="75">
        <v>3</v>
      </c>
      <c r="M10" s="75">
        <v>3</v>
      </c>
      <c r="N10" s="76">
        <f>L10*M10</f>
        <v>9</v>
      </c>
    </row>
    <row r="11" spans="1:14" ht="14.5" x14ac:dyDescent="0.35">
      <c r="A11" s="81"/>
      <c r="B11" s="82"/>
      <c r="C11" s="81"/>
      <c r="D11" s="81"/>
      <c r="E11" s="81"/>
      <c r="F11" s="81"/>
      <c r="G11" s="81"/>
      <c r="H11" s="81"/>
      <c r="I11" s="81"/>
      <c r="J11" s="81"/>
      <c r="K11" s="81"/>
      <c r="L11" s="81"/>
      <c r="M11" s="81"/>
      <c r="N11" s="81"/>
    </row>
  </sheetData>
  <mergeCells count="6">
    <mergeCell ref="L3:N3"/>
    <mergeCell ref="C3:E3"/>
    <mergeCell ref="F3:H3"/>
    <mergeCell ref="I3:K3"/>
    <mergeCell ref="B1:H1"/>
    <mergeCell ref="C2:H2"/>
  </mergeCells>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
  <sheetViews>
    <sheetView workbookViewId="0">
      <selection activeCell="D17" sqref="D17"/>
    </sheetView>
  </sheetViews>
  <sheetFormatPr baseColWidth="10" defaultColWidth="9" defaultRowHeight="14.5" x14ac:dyDescent="0.35"/>
  <cols>
    <col min="1" max="1" width="14.453125" customWidth="1"/>
    <col min="2" max="2" width="14.1796875" bestFit="1" customWidth="1"/>
    <col min="3" max="3" width="23.81640625" bestFit="1" customWidth="1"/>
    <col min="4" max="4" width="31.1796875" customWidth="1"/>
    <col min="5" max="5" width="19" customWidth="1"/>
    <col min="6" max="6" width="39.6328125" customWidth="1"/>
  </cols>
  <sheetData>
    <row r="1" spans="1:7" x14ac:dyDescent="0.35">
      <c r="A1" s="63" t="s">
        <v>14</v>
      </c>
      <c r="B1" s="63"/>
      <c r="C1" s="63"/>
      <c r="D1" s="63"/>
      <c r="E1" s="63"/>
      <c r="F1" s="63"/>
    </row>
    <row r="2" spans="1:7" ht="32.25" customHeight="1" x14ac:dyDescent="0.35">
      <c r="A2" s="63"/>
      <c r="B2" s="63"/>
      <c r="C2" s="63"/>
      <c r="D2" s="63"/>
      <c r="E2" s="63"/>
      <c r="F2" s="63"/>
    </row>
    <row r="3" spans="1:7" x14ac:dyDescent="0.35">
      <c r="A3" s="3" t="s">
        <v>8</v>
      </c>
      <c r="B3" s="3" t="s">
        <v>12</v>
      </c>
      <c r="C3" s="3" t="s">
        <v>4</v>
      </c>
      <c r="D3" s="7" t="s">
        <v>9</v>
      </c>
      <c r="E3" s="3" t="s">
        <v>10</v>
      </c>
      <c r="F3" s="3" t="s">
        <v>11</v>
      </c>
    </row>
    <row r="4" spans="1:7" ht="28.5" x14ac:dyDescent="0.35">
      <c r="A4" s="70" t="s">
        <v>109</v>
      </c>
      <c r="B4" s="4">
        <v>1</v>
      </c>
      <c r="C4" s="21" t="s">
        <v>13</v>
      </c>
      <c r="D4" s="21" t="s">
        <v>23</v>
      </c>
      <c r="E4" s="21" t="s">
        <v>22</v>
      </c>
      <c r="F4" s="21" t="s">
        <v>32</v>
      </c>
    </row>
    <row r="5" spans="1:7" ht="28.5" x14ac:dyDescent="0.35">
      <c r="A5" s="71"/>
      <c r="B5" s="4">
        <v>2</v>
      </c>
      <c r="C5" s="21" t="s">
        <v>13</v>
      </c>
      <c r="D5" s="21" t="s">
        <v>25</v>
      </c>
      <c r="E5" s="21" t="s">
        <v>24</v>
      </c>
      <c r="F5" s="21" t="s">
        <v>26</v>
      </c>
    </row>
    <row r="6" spans="1:7" ht="42.5" x14ac:dyDescent="0.35">
      <c r="A6" s="72"/>
      <c r="B6" s="4">
        <v>3</v>
      </c>
      <c r="C6" s="21" t="s">
        <v>13</v>
      </c>
      <c r="D6" s="21" t="s">
        <v>28</v>
      </c>
      <c r="E6" s="21" t="s">
        <v>27</v>
      </c>
      <c r="F6" s="21" t="s">
        <v>29</v>
      </c>
    </row>
    <row r="7" spans="1:7" ht="42.5" x14ac:dyDescent="0.35">
      <c r="A7" s="70" t="s">
        <v>110</v>
      </c>
      <c r="B7" s="5">
        <v>1</v>
      </c>
      <c r="C7" s="22" t="s">
        <v>13</v>
      </c>
      <c r="D7" s="22" t="s">
        <v>31</v>
      </c>
      <c r="E7" s="22" t="s">
        <v>30</v>
      </c>
      <c r="F7" s="22" t="s">
        <v>33</v>
      </c>
    </row>
    <row r="8" spans="1:7" ht="56.5" x14ac:dyDescent="0.35">
      <c r="A8" s="71"/>
      <c r="B8" s="5">
        <v>2</v>
      </c>
      <c r="C8" s="22" t="s">
        <v>13</v>
      </c>
      <c r="D8" s="22" t="s">
        <v>35</v>
      </c>
      <c r="E8" s="22" t="s">
        <v>34</v>
      </c>
      <c r="F8" s="22" t="s">
        <v>36</v>
      </c>
    </row>
    <row r="9" spans="1:7" ht="70.5" x14ac:dyDescent="0.35">
      <c r="A9" s="72"/>
      <c r="B9" s="5">
        <v>3</v>
      </c>
      <c r="C9" s="22" t="s">
        <v>13</v>
      </c>
      <c r="D9" s="22" t="s">
        <v>38</v>
      </c>
      <c r="E9" s="22" t="s">
        <v>37</v>
      </c>
      <c r="F9" s="22" t="s">
        <v>39</v>
      </c>
    </row>
    <row r="10" spans="1:7" ht="28.5" x14ac:dyDescent="0.35">
      <c r="A10" s="70" t="s">
        <v>111</v>
      </c>
      <c r="B10" s="4">
        <v>1</v>
      </c>
      <c r="C10" s="21" t="s">
        <v>13</v>
      </c>
      <c r="D10" s="21" t="s">
        <v>38</v>
      </c>
      <c r="E10" s="21" t="s">
        <v>40</v>
      </c>
      <c r="F10" s="21" t="s">
        <v>41</v>
      </c>
    </row>
    <row r="11" spans="1:7" ht="42.5" x14ac:dyDescent="0.35">
      <c r="A11" s="71"/>
      <c r="B11" s="4">
        <v>2</v>
      </c>
      <c r="C11" s="21" t="s">
        <v>13</v>
      </c>
      <c r="D11" s="21" t="s">
        <v>38</v>
      </c>
      <c r="E11" s="21" t="s">
        <v>42</v>
      </c>
      <c r="F11" s="21" t="s">
        <v>43</v>
      </c>
    </row>
    <row r="12" spans="1:7" ht="28.5" x14ac:dyDescent="0.35">
      <c r="A12" s="72"/>
      <c r="B12" s="4">
        <v>3</v>
      </c>
      <c r="C12" s="21" t="s">
        <v>13</v>
      </c>
      <c r="D12" s="21" t="s">
        <v>45</v>
      </c>
      <c r="E12" s="21" t="s">
        <v>44</v>
      </c>
      <c r="F12" s="21" t="s">
        <v>46</v>
      </c>
      <c r="G12" s="25"/>
    </row>
    <row r="13" spans="1:7" ht="42.5" x14ac:dyDescent="0.35">
      <c r="A13" s="70" t="s">
        <v>112</v>
      </c>
      <c r="B13" s="5">
        <v>1</v>
      </c>
      <c r="C13" s="22" t="s">
        <v>13</v>
      </c>
      <c r="D13" s="22" t="s">
        <v>48</v>
      </c>
      <c r="E13" s="22" t="s">
        <v>47</v>
      </c>
      <c r="F13" s="22" t="s">
        <v>51</v>
      </c>
    </row>
    <row r="14" spans="1:7" ht="56.5" x14ac:dyDescent="0.35">
      <c r="A14" s="71"/>
      <c r="B14" s="5">
        <v>2</v>
      </c>
      <c r="C14" s="22" t="s">
        <v>13</v>
      </c>
      <c r="D14" s="22" t="s">
        <v>50</v>
      </c>
      <c r="E14" s="22" t="s">
        <v>49</v>
      </c>
      <c r="F14" s="22" t="s">
        <v>53</v>
      </c>
    </row>
    <row r="15" spans="1:7" ht="56.5" x14ac:dyDescent="0.35">
      <c r="A15" s="72"/>
      <c r="B15" s="5">
        <v>3</v>
      </c>
      <c r="C15" s="22" t="s">
        <v>13</v>
      </c>
      <c r="D15" s="22" t="s">
        <v>50</v>
      </c>
      <c r="E15" s="22" t="s">
        <v>49</v>
      </c>
      <c r="F15" s="22" t="s">
        <v>52</v>
      </c>
    </row>
    <row r="16" spans="1:7" ht="42.5" x14ac:dyDescent="0.35">
      <c r="A16" s="57" t="s">
        <v>113</v>
      </c>
      <c r="B16" s="4">
        <v>1</v>
      </c>
      <c r="C16" s="21" t="s">
        <v>13</v>
      </c>
      <c r="D16" s="21" t="s">
        <v>55</v>
      </c>
      <c r="E16" s="21" t="s">
        <v>54</v>
      </c>
      <c r="F16" s="21" t="s">
        <v>56</v>
      </c>
    </row>
    <row r="17" spans="1:7" ht="42.5" x14ac:dyDescent="0.35">
      <c r="A17" s="58"/>
      <c r="B17" s="4">
        <v>2</v>
      </c>
      <c r="C17" s="21" t="s">
        <v>13</v>
      </c>
      <c r="D17" s="21" t="s">
        <v>55</v>
      </c>
      <c r="E17" s="21" t="s">
        <v>54</v>
      </c>
      <c r="F17" s="21" t="s">
        <v>57</v>
      </c>
    </row>
    <row r="18" spans="1:7" ht="42.5" x14ac:dyDescent="0.35">
      <c r="A18" s="59" t="s">
        <v>114</v>
      </c>
      <c r="B18" s="5">
        <v>1</v>
      </c>
      <c r="C18" s="22" t="s">
        <v>13</v>
      </c>
      <c r="D18" s="22" t="s">
        <v>60</v>
      </c>
      <c r="E18" s="22" t="s">
        <v>58</v>
      </c>
      <c r="F18" s="22" t="s">
        <v>59</v>
      </c>
    </row>
    <row r="19" spans="1:7" ht="42.5" x14ac:dyDescent="0.35">
      <c r="A19" s="60"/>
      <c r="B19" s="5">
        <v>2</v>
      </c>
      <c r="C19" s="22" t="s">
        <v>13</v>
      </c>
      <c r="D19" s="22" t="s">
        <v>60</v>
      </c>
      <c r="E19" s="22" t="s">
        <v>58</v>
      </c>
      <c r="F19" s="22" t="s">
        <v>61</v>
      </c>
    </row>
    <row r="20" spans="1:7" ht="28.5" x14ac:dyDescent="0.35">
      <c r="A20" s="61">
        <v>6</v>
      </c>
      <c r="B20" s="4">
        <v>1</v>
      </c>
      <c r="C20" s="21" t="s">
        <v>13</v>
      </c>
      <c r="D20" s="21" t="s">
        <v>69</v>
      </c>
      <c r="E20" s="21" t="s">
        <v>70</v>
      </c>
      <c r="F20" s="21" t="s">
        <v>71</v>
      </c>
    </row>
    <row r="21" spans="1:7" ht="28.5" x14ac:dyDescent="0.35">
      <c r="A21" s="62"/>
      <c r="B21" s="4">
        <v>2</v>
      </c>
      <c r="C21" s="21" t="s">
        <v>13</v>
      </c>
      <c r="D21" s="21" t="s">
        <v>69</v>
      </c>
      <c r="E21" s="21" t="s">
        <v>72</v>
      </c>
      <c r="F21" s="21" t="s">
        <v>73</v>
      </c>
      <c r="G21" s="25"/>
    </row>
    <row r="22" spans="1:7" ht="15" customHeight="1" x14ac:dyDescent="0.35">
      <c r="A22" s="62"/>
      <c r="B22" s="4">
        <v>3</v>
      </c>
      <c r="C22" s="21" t="s">
        <v>13</v>
      </c>
      <c r="D22" s="22"/>
      <c r="E22" s="22"/>
      <c r="F22" s="22"/>
    </row>
    <row r="23" spans="1:7" ht="15" customHeight="1" x14ac:dyDescent="0.35">
      <c r="A23" s="62"/>
      <c r="B23" s="4">
        <v>4</v>
      </c>
      <c r="C23" s="21" t="s">
        <v>13</v>
      </c>
      <c r="D23" s="22"/>
      <c r="E23" s="22"/>
      <c r="F23" s="22"/>
    </row>
    <row r="24" spans="1:7" ht="15" customHeight="1" x14ac:dyDescent="0.35">
      <c r="A24" s="62"/>
      <c r="B24" s="4">
        <v>5</v>
      </c>
      <c r="C24" s="21" t="s">
        <v>13</v>
      </c>
      <c r="D24" s="22"/>
      <c r="E24" s="22"/>
      <c r="F24" s="22"/>
    </row>
    <row r="25" spans="1:7" ht="15" customHeight="1" x14ac:dyDescent="0.35">
      <c r="A25" s="62"/>
      <c r="B25" s="4">
        <v>6</v>
      </c>
      <c r="C25" s="21" t="s">
        <v>13</v>
      </c>
      <c r="D25" s="21"/>
      <c r="E25" s="21"/>
      <c r="F25" s="21"/>
    </row>
    <row r="26" spans="1:7" ht="15" customHeight="1" x14ac:dyDescent="0.35">
      <c r="A26" s="62"/>
      <c r="B26" s="4">
        <v>7</v>
      </c>
      <c r="C26" s="21" t="s">
        <v>13</v>
      </c>
      <c r="D26" s="21"/>
      <c r="E26" s="21"/>
      <c r="F26" s="21"/>
    </row>
    <row r="27" spans="1:7" ht="15" customHeight="1" x14ac:dyDescent="0.35">
      <c r="A27" s="62"/>
      <c r="B27" s="4">
        <v>8</v>
      </c>
      <c r="C27" s="21" t="s">
        <v>13</v>
      </c>
      <c r="E27" s="8"/>
      <c r="F27" s="8"/>
    </row>
    <row r="28" spans="1:7" ht="29" x14ac:dyDescent="0.35">
      <c r="A28" s="62"/>
      <c r="B28" s="4">
        <v>3</v>
      </c>
      <c r="C28" s="21" t="s">
        <v>13</v>
      </c>
      <c r="D28" s="1" t="s">
        <v>74</v>
      </c>
      <c r="E28" s="38" t="s">
        <v>75</v>
      </c>
      <c r="F28" s="38" t="s">
        <v>76</v>
      </c>
    </row>
    <row r="29" spans="1:7" ht="58" x14ac:dyDescent="0.35">
      <c r="A29" s="62"/>
      <c r="B29" s="4">
        <v>4</v>
      </c>
      <c r="C29" s="21" t="s">
        <v>13</v>
      </c>
      <c r="D29" s="38" t="s">
        <v>77</v>
      </c>
      <c r="E29" s="38" t="s">
        <v>78</v>
      </c>
      <c r="F29" s="38" t="s">
        <v>79</v>
      </c>
    </row>
    <row r="30" spans="1:7" ht="29" x14ac:dyDescent="0.35">
      <c r="A30" s="62"/>
      <c r="B30" s="4">
        <v>5</v>
      </c>
      <c r="C30" s="21" t="s">
        <v>13</v>
      </c>
      <c r="D30" s="38" t="s">
        <v>80</v>
      </c>
      <c r="E30" s="38" t="s">
        <v>81</v>
      </c>
      <c r="F30" s="38" t="s">
        <v>82</v>
      </c>
    </row>
    <row r="31" spans="1:7" ht="29" x14ac:dyDescent="0.35">
      <c r="A31" s="62"/>
      <c r="B31" s="43">
        <v>6</v>
      </c>
      <c r="C31" s="44" t="s">
        <v>13</v>
      </c>
      <c r="D31" s="45" t="s">
        <v>83</v>
      </c>
      <c r="E31" s="45" t="s">
        <v>84</v>
      </c>
      <c r="F31" s="45" t="s">
        <v>85</v>
      </c>
    </row>
    <row r="32" spans="1:7" ht="29" x14ac:dyDescent="0.35">
      <c r="A32" s="56">
        <v>13</v>
      </c>
      <c r="B32" s="4">
        <v>1</v>
      </c>
      <c r="C32" s="21" t="s">
        <v>13</v>
      </c>
      <c r="D32" s="1" t="s">
        <v>86</v>
      </c>
      <c r="E32" s="38" t="s">
        <v>87</v>
      </c>
      <c r="F32" s="38" t="s">
        <v>88</v>
      </c>
    </row>
    <row r="33" spans="1:6" ht="29" x14ac:dyDescent="0.35">
      <c r="A33" s="56"/>
      <c r="B33" s="1">
        <v>2</v>
      </c>
      <c r="C33" s="21" t="s">
        <v>13</v>
      </c>
      <c r="D33" s="46" t="s">
        <v>89</v>
      </c>
      <c r="E33" s="38" t="s">
        <v>90</v>
      </c>
      <c r="F33" s="38" t="s">
        <v>91</v>
      </c>
    </row>
    <row r="34" spans="1:6" ht="29" x14ac:dyDescent="0.35">
      <c r="A34" s="56"/>
      <c r="B34" s="47">
        <v>3</v>
      </c>
      <c r="C34" s="21" t="s">
        <v>13</v>
      </c>
      <c r="D34" s="46" t="s">
        <v>92</v>
      </c>
      <c r="E34" s="38" t="s">
        <v>93</v>
      </c>
      <c r="F34" s="46" t="s">
        <v>94</v>
      </c>
    </row>
    <row r="35" spans="1:6" x14ac:dyDescent="0.35">
      <c r="B35" s="48"/>
      <c r="C35" s="49"/>
    </row>
    <row r="36" spans="1:6" x14ac:dyDescent="0.35">
      <c r="B36" s="48"/>
      <c r="C36" s="39"/>
    </row>
    <row r="37" spans="1:6" x14ac:dyDescent="0.35">
      <c r="B37" s="48"/>
      <c r="C37" s="39"/>
    </row>
  </sheetData>
  <mergeCells count="9">
    <mergeCell ref="A32:A34"/>
    <mergeCell ref="A16:A17"/>
    <mergeCell ref="A18:A19"/>
    <mergeCell ref="A20:A31"/>
    <mergeCell ref="A1:F2"/>
    <mergeCell ref="A4:A6"/>
    <mergeCell ref="A7:A9"/>
    <mergeCell ref="A10:A12"/>
    <mergeCell ref="A13:A15"/>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PBacklog</vt:lpstr>
      <vt:lpstr>Riesgo tecnico - Consolidado</vt:lpstr>
      <vt:lpstr>Riesgo tecnico - Tracker semana</vt:lpstr>
      <vt:lpstr>CriteriosAceptacion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 Cabrera</dc:creator>
  <cp:lastModifiedBy>Xhelo Aros</cp:lastModifiedBy>
  <dcterms:created xsi:type="dcterms:W3CDTF">2016-08-11T18:05:34Z</dcterms:created>
  <dcterms:modified xsi:type="dcterms:W3CDTF">2018-05-04T20:39:55Z</dcterms:modified>
</cp:coreProperties>
</file>