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uim/code/lead_advalori/lib/xlsx_reader/"/>
    </mc:Choice>
  </mc:AlternateContent>
  <bookViews>
    <workbookView xWindow="80" yWindow="460" windowWidth="25440" windowHeight="15000"/>
  </bookViews>
  <sheets>
    <sheet name="operacoes finalizadas biort" sheetId="1" r:id="rId1"/>
  </sheets>
  <definedNames>
    <definedName name="_xlnm._FilterDatabase" localSheetId="0" hidden="1">'operacoes finalizadas biort'!$C$4:$M$208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7" i="1" l="1"/>
  <c r="A8" i="1" s="1"/>
  <c r="A9" i="1"/>
  <c r="A10" i="1"/>
  <c r="A11" i="1" s="1"/>
  <c r="A12" i="1" s="1"/>
  <c r="A13" i="1" s="1"/>
  <c r="A14" i="1" s="1"/>
  <c r="A15" i="1"/>
  <c r="A16" i="1" s="1"/>
  <c r="A17" i="1" s="1"/>
  <c r="A18" i="1" s="1"/>
  <c r="A19" i="1" s="1"/>
  <c r="A20" i="1"/>
  <c r="A21" i="1" s="1"/>
  <c r="A22" i="1" s="1"/>
  <c r="A23" i="1" s="1"/>
  <c r="A24" i="1" s="1"/>
  <c r="A25" i="1"/>
  <c r="A26" i="1" s="1"/>
  <c r="A27" i="1"/>
  <c r="A28" i="1"/>
  <c r="A29" i="1"/>
  <c r="A30" i="1" s="1"/>
  <c r="A31" i="1" s="1"/>
  <c r="A32" i="1"/>
  <c r="A33" i="1" s="1"/>
  <c r="A34" i="1" s="1"/>
  <c r="A35" i="1"/>
  <c r="A36" i="1"/>
  <c r="A37" i="1" s="1"/>
  <c r="A38" i="1" s="1"/>
  <c r="A39" i="1" s="1"/>
  <c r="A40" i="1" s="1"/>
  <c r="A41" i="1"/>
  <c r="A42" i="1"/>
  <c r="A43" i="1"/>
  <c r="A44" i="1"/>
  <c r="A45" i="1" s="1"/>
  <c r="A46" i="1" s="1"/>
  <c r="A47" i="1" s="1"/>
  <c r="A48" i="1"/>
  <c r="A49" i="1"/>
  <c r="A50" i="1" s="1"/>
  <c r="A51" i="1" s="1"/>
  <c r="A52" i="1" s="1"/>
  <c r="A53" i="1"/>
  <c r="A54" i="1"/>
  <c r="A55" i="1" s="1"/>
  <c r="A56" i="1" s="1"/>
  <c r="A57" i="1" s="1"/>
  <c r="A58" i="1"/>
  <c r="A59" i="1" s="1"/>
  <c r="A60" i="1" s="1"/>
  <c r="A61" i="1" s="1"/>
  <c r="A62" i="1"/>
  <c r="A63" i="1" s="1"/>
  <c r="A64" i="1" s="1"/>
  <c r="A65" i="1" s="1"/>
  <c r="A66" i="1" s="1"/>
  <c r="A67" i="1"/>
  <c r="A68" i="1"/>
  <c r="A69" i="1"/>
  <c r="A70" i="1"/>
  <c r="A71" i="1" s="1"/>
  <c r="A72" i="1" s="1"/>
  <c r="A73" i="1"/>
  <c r="A74" i="1"/>
  <c r="A75" i="1" s="1"/>
  <c r="A76" i="1" s="1"/>
  <c r="A77" i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/>
  <c r="A93" i="1" s="1"/>
  <c r="A94" i="1" s="1"/>
  <c r="A95" i="1" s="1"/>
  <c r="A96" i="1"/>
  <c r="A97" i="1"/>
  <c r="A98" i="1" s="1"/>
  <c r="A99" i="1" s="1"/>
  <c r="A100" i="1" s="1"/>
  <c r="A101" i="1" s="1"/>
  <c r="A102" i="1" s="1"/>
  <c r="A103" i="1" s="1"/>
  <c r="A104" i="1" s="1"/>
  <c r="A105" i="1" s="1"/>
  <c r="A106" i="1"/>
  <c r="A107" i="1" s="1"/>
  <c r="A108" i="1" s="1"/>
  <c r="A109" i="1" s="1"/>
  <c r="A110" i="1" s="1"/>
  <c r="A111" i="1" s="1"/>
  <c r="A112" i="1"/>
  <c r="A113" i="1" s="1"/>
  <c r="A114" i="1" s="1"/>
  <c r="A115" i="1" s="1"/>
  <c r="A116" i="1" s="1"/>
  <c r="A117" i="1" s="1"/>
  <c r="A118" i="1" s="1"/>
  <c r="A119" i="1" s="1"/>
  <c r="A120" i="1" s="1"/>
  <c r="A121" i="1"/>
  <c r="A122" i="1" s="1"/>
  <c r="A123" i="1" s="1"/>
  <c r="A124" i="1"/>
  <c r="A125" i="1"/>
  <c r="A126" i="1" s="1"/>
  <c r="A127" i="1" s="1"/>
  <c r="A128" i="1" s="1"/>
  <c r="A129" i="1" s="1"/>
  <c r="A130" i="1" s="1"/>
  <c r="A131" i="1" s="1"/>
  <c r="A132" i="1" s="1"/>
  <c r="A133" i="1"/>
  <c r="A134" i="1" s="1"/>
  <c r="A135" i="1" s="1"/>
  <c r="A136" i="1" s="1"/>
  <c r="A137" i="1" s="1"/>
  <c r="A138" i="1"/>
  <c r="A139" i="1" s="1"/>
  <c r="A140" i="1" s="1"/>
  <c r="A141" i="1" s="1"/>
  <c r="A142" i="1" s="1"/>
  <c r="A143" i="1"/>
  <c r="A144" i="1" s="1"/>
  <c r="A145" i="1" s="1"/>
  <c r="A146" i="1" s="1"/>
  <c r="A147" i="1" s="1"/>
  <c r="A148" i="1"/>
  <c r="A149" i="1" s="1"/>
  <c r="A150" i="1" s="1"/>
  <c r="A151" i="1"/>
  <c r="A152" i="1"/>
  <c r="A153" i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/>
  <c r="A178" i="1" s="1"/>
  <c r="A179" i="1" s="1"/>
  <c r="A180" i="1" s="1"/>
  <c r="A181" i="1" s="1"/>
  <c r="A182" i="1" s="1"/>
  <c r="A183" i="1" s="1"/>
  <c r="A184" i="1" s="1"/>
  <c r="A185" i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/>
  <c r="A201" i="1" s="1"/>
  <c r="A202" i="1" s="1"/>
  <c r="A203" i="1" s="1"/>
  <c r="A204" i="1" s="1"/>
  <c r="A205" i="1" s="1"/>
  <c r="A206" i="1" s="1"/>
  <c r="A207" i="1" s="1"/>
  <c r="A208" i="1" s="1"/>
  <c r="A6" i="1"/>
</calcChain>
</file>

<file path=xl/sharedStrings.xml><?xml version="1.0" encoding="utf-8"?>
<sst xmlns="http://purl.oclc.org/ooxml/spreadsheetml/main" count="777" uniqueCount="263">
  <si>
    <t>RELATÓRIO DE OPERAÇÕES NO PERÍODO - Data Emissão: 05/03/2018</t>
  </si>
  <si>
    <t>OPERAÇÃO</t>
  </si>
  <si>
    <t>DATA</t>
  </si>
  <si>
    <t>CEDENTE</t>
  </si>
  <si>
    <t>CPF/CNPJ CEDENTE</t>
  </si>
  <si>
    <t>BRUTO(R$)</t>
  </si>
  <si>
    <t>FATOR(R$)</t>
  </si>
  <si>
    <t>FATOR(%)</t>
  </si>
  <si>
    <t>ADVAL(R$)</t>
  </si>
  <si>
    <t>ADVAL(%)</t>
  </si>
  <si>
    <t>PRAZO MÉDIO</t>
  </si>
  <si>
    <t>TARIFA(R$)</t>
  </si>
  <si>
    <t>IOF(R$)</t>
  </si>
  <si>
    <t>PENDÊNCIA(R$)</t>
  </si>
  <si>
    <t>LÍQUIDO(R$)</t>
  </si>
  <si>
    <t>CRED CEDENTE</t>
  </si>
  <si>
    <t>RECOMPRA/REP(R$)</t>
  </si>
  <si>
    <t>PAGTO OPERAÇÃO(R$)</t>
  </si>
  <si>
    <t>SALDO(R$)</t>
  </si>
  <si>
    <t>RECEITA(R$)</t>
  </si>
  <si>
    <t>TIPO</t>
  </si>
  <si>
    <t>SACADO</t>
  </si>
  <si>
    <t>CPF/CNPJ SACADO</t>
  </si>
  <si>
    <t>NÚMERO</t>
  </si>
  <si>
    <t>Nº FAT/NF</t>
  </si>
  <si>
    <t>FATOR TÍTULO</t>
  </si>
  <si>
    <t>FATOR TÍTULO (%)</t>
  </si>
  <si>
    <t>AD VAL TÍTULO</t>
  </si>
  <si>
    <t>AD VAL TÍTULO (%)</t>
  </si>
  <si>
    <t>VENCIMENTO</t>
  </si>
  <si>
    <t>VALOR</t>
  </si>
  <si>
    <t>BIORT COMÉRCIO DE PR</t>
  </si>
  <si>
    <t>08.588.244/0001-49</t>
  </si>
  <si>
    <t>DMR</t>
  </si>
  <si>
    <t>HOSPITAL E MATERNIDADE DR CHRISTOVAO DA GAMA</t>
  </si>
  <si>
    <t>57.482.903/0001-73</t>
  </si>
  <si>
    <t>000.004.723 A</t>
  </si>
  <si>
    <t>HOSPITAL BANDEIRANTES LTDA</t>
  </si>
  <si>
    <t>21.371.777/0001-32</t>
  </si>
  <si>
    <t>000.004.937</t>
  </si>
  <si>
    <t>REDE DOR SAO LUIZ SA UNIDADE BRASIL</t>
  </si>
  <si>
    <t>06.047.087/0007-24</t>
  </si>
  <si>
    <t>4989</t>
  </si>
  <si>
    <t>5038</t>
  </si>
  <si>
    <t>5024</t>
  </si>
  <si>
    <t>HOSPITAL SAO LUIZ JABAQUARA</t>
  </si>
  <si>
    <t>06.047.087/0038-20</t>
  </si>
  <si>
    <t>5013</t>
  </si>
  <si>
    <t>5054</t>
  </si>
  <si>
    <t>CIENLABOR INDUSTRIA E COMERCIO LTDA</t>
  </si>
  <si>
    <t>02.814.280/0001-05</t>
  </si>
  <si>
    <t>5139 (15/09)</t>
  </si>
  <si>
    <t>5140 (15/09)</t>
  </si>
  <si>
    <t>5141 (15/09)</t>
  </si>
  <si>
    <t>5142 (15/09)</t>
  </si>
  <si>
    <t>5139 D</t>
  </si>
  <si>
    <t>5140 D</t>
  </si>
  <si>
    <t>5141 D</t>
  </si>
  <si>
    <t>5142 D</t>
  </si>
  <si>
    <t>HOSPITAL ALVORADA TAGUATINGA LTDA BUTANTA</t>
  </si>
  <si>
    <t>08.100.676/0008-35</t>
  </si>
  <si>
    <t>5109</t>
  </si>
  <si>
    <t>5139 (6ª Parcela)</t>
  </si>
  <si>
    <t>5140 (6ª Parcela)</t>
  </si>
  <si>
    <t>5141 (6ª Parcela)</t>
  </si>
  <si>
    <t>5142 (6ª Parcela)</t>
  </si>
  <si>
    <t>Hospital Samaritano</t>
  </si>
  <si>
    <t>24.344.124/0001-52</t>
  </si>
  <si>
    <t>5294</t>
  </si>
  <si>
    <t>Hospital Alemão Oswaldo Cruz</t>
  </si>
  <si>
    <t>60.726.502/0001-26</t>
  </si>
  <si>
    <t>5326</t>
  </si>
  <si>
    <t>HOSPITAL E MATERNIDADE SAO LUIZ S/A U. MORUMBI</t>
  </si>
  <si>
    <t>06.047.087/0003-09</t>
  </si>
  <si>
    <t>5341</t>
  </si>
  <si>
    <t>5139</t>
  </si>
  <si>
    <t>5140</t>
  </si>
  <si>
    <t>5141</t>
  </si>
  <si>
    <t>5142</t>
  </si>
  <si>
    <t>Fundação José Luiz Egydio Setubal</t>
  </si>
  <si>
    <t>61.213.674/0002-40</t>
  </si>
  <si>
    <t>5388</t>
  </si>
  <si>
    <t>5139 (8 parcela)</t>
  </si>
  <si>
    <t>5140 (8 parcela)</t>
  </si>
  <si>
    <t>5141 (8 parcela)</t>
  </si>
  <si>
    <t>5142 (8 parcela)</t>
  </si>
  <si>
    <t>5139 (11ª Parcela)</t>
  </si>
  <si>
    <t>5140 (11ª Parcela)</t>
  </si>
  <si>
    <t>5141 (11ª Parcela)</t>
  </si>
  <si>
    <t>5142 (11ª Parcela)</t>
  </si>
  <si>
    <t>5576</t>
  </si>
  <si>
    <t>5619</t>
  </si>
  <si>
    <t>5558</t>
  </si>
  <si>
    <t>5139 (12ª Parcela)</t>
  </si>
  <si>
    <t>5140 (12ª Parcela)</t>
  </si>
  <si>
    <t>5141 (12ª Parcela)</t>
  </si>
  <si>
    <t>5142 (12ª Parcela)</t>
  </si>
  <si>
    <t>Associação Congregação de Santa Catarina</t>
  </si>
  <si>
    <t>60.922.168/0007-71</t>
  </si>
  <si>
    <t>5703</t>
  </si>
  <si>
    <t>Hospital e Maternidade São Luiz S.A -Unidade Itaim</t>
  </si>
  <si>
    <t>06.047.087/0002-10</t>
  </si>
  <si>
    <t>5690</t>
  </si>
  <si>
    <t>005.702/01</t>
  </si>
  <si>
    <t>CAIXA BENEF DOS FUNC DO BANCO DO ESTADO DE SP</t>
  </si>
  <si>
    <t>62.231.527/0001-84</t>
  </si>
  <si>
    <t>005.761/01</t>
  </si>
  <si>
    <t>005.696/01</t>
  </si>
  <si>
    <t>005.696/02</t>
  </si>
  <si>
    <t>005.736/01</t>
  </si>
  <si>
    <t>005.670/01</t>
  </si>
  <si>
    <t>005.676/01</t>
  </si>
  <si>
    <t>005.685/01</t>
  </si>
  <si>
    <t>005.685/02</t>
  </si>
  <si>
    <t>005.697/01</t>
  </si>
  <si>
    <t>005.723/01</t>
  </si>
  <si>
    <t>Organização Médica Cruzeiro do Sul S.A.</t>
  </si>
  <si>
    <t>61.613.287/0001-10</t>
  </si>
  <si>
    <t>005.725/01</t>
  </si>
  <si>
    <t>005.726/01</t>
  </si>
  <si>
    <t>005.728/01</t>
  </si>
  <si>
    <t>005.730/01</t>
  </si>
  <si>
    <t>REDE DOR SAO LUIZ S/A</t>
  </si>
  <si>
    <t>06.047.087/0008-05</t>
  </si>
  <si>
    <t>005.731/01</t>
  </si>
  <si>
    <t>005.745/01</t>
  </si>
  <si>
    <t>005.746/01</t>
  </si>
  <si>
    <t>005.753/01</t>
  </si>
  <si>
    <t>Metrus Instituto de Seguridade Social</t>
  </si>
  <si>
    <t>44.857.357/0001-66</t>
  </si>
  <si>
    <t>5802/1</t>
  </si>
  <si>
    <t>5770/1</t>
  </si>
  <si>
    <t>5770/2</t>
  </si>
  <si>
    <t>005.764/01</t>
  </si>
  <si>
    <t>005.793/01</t>
  </si>
  <si>
    <t>005.794/01</t>
  </si>
  <si>
    <t>005.795/01</t>
  </si>
  <si>
    <t>005.814/01</t>
  </si>
  <si>
    <t>005.814/02</t>
  </si>
  <si>
    <t>005.815/01</t>
  </si>
  <si>
    <t>005.816/01</t>
  </si>
  <si>
    <t>HOSPITAL SANTA PAULA</t>
  </si>
  <si>
    <t>60.777.901/0001-16</t>
  </si>
  <si>
    <t>005.831/01</t>
  </si>
  <si>
    <t>REDE DOR SAO LUIZ SA</t>
  </si>
  <si>
    <t>06.047.087/0077-37</t>
  </si>
  <si>
    <t>005.722/01</t>
  </si>
  <si>
    <t>SOCIEDADE PORTUGUESA BENEFICENCIA DE SAO CAETANO D</t>
  </si>
  <si>
    <t>59.307.074/0001-18</t>
  </si>
  <si>
    <t>005.766/01</t>
  </si>
  <si>
    <t>005.782/01</t>
  </si>
  <si>
    <t>005.779/01</t>
  </si>
  <si>
    <t>005.855/01</t>
  </si>
  <si>
    <t>005.805/01</t>
  </si>
  <si>
    <t>005.809/01</t>
  </si>
  <si>
    <t>005.835/01</t>
  </si>
  <si>
    <t>005.837/01</t>
  </si>
  <si>
    <t>005.888/01</t>
  </si>
  <si>
    <t>005.893/01</t>
  </si>
  <si>
    <t>005.897/01</t>
  </si>
  <si>
    <t>005.897/02</t>
  </si>
  <si>
    <t>005.865/01</t>
  </si>
  <si>
    <t>005.927/01</t>
  </si>
  <si>
    <t>005.806/01</t>
  </si>
  <si>
    <t>005.872/01</t>
  </si>
  <si>
    <t>005.892/01</t>
  </si>
  <si>
    <t>CENTRAL NACIONAL UNIMED - COOPERATIVA CENTRAL</t>
  </si>
  <si>
    <t>02.812.468/0001-06</t>
  </si>
  <si>
    <t>005.895/01</t>
  </si>
  <si>
    <t>005.931/01</t>
  </si>
  <si>
    <t>005.936/01</t>
  </si>
  <si>
    <t>IMPAR SERVICOS HOSPITALARES SA</t>
  </si>
  <si>
    <t>60.884.855/0003-16</t>
  </si>
  <si>
    <t>005.953/01</t>
  </si>
  <si>
    <t>005.866/01</t>
  </si>
  <si>
    <t>AMICO SAUDE LTDA</t>
  </si>
  <si>
    <t>51.722.957/0131-60</t>
  </si>
  <si>
    <t>005.945/01</t>
  </si>
  <si>
    <t>005.950/01</t>
  </si>
  <si>
    <t>005.956/01</t>
  </si>
  <si>
    <t>005.957/01</t>
  </si>
  <si>
    <t>005.954/01</t>
  </si>
  <si>
    <t>005.957/02</t>
  </si>
  <si>
    <t>005.973/01</t>
  </si>
  <si>
    <t>005.997/01</t>
  </si>
  <si>
    <t>005.978/01</t>
  </si>
  <si>
    <t>006.000/01</t>
  </si>
  <si>
    <t>006.007/01</t>
  </si>
  <si>
    <t>006.011/01</t>
  </si>
  <si>
    <t>REDE DOR SAO LUIZ</t>
  </si>
  <si>
    <t>06.047.087/0072-22</t>
  </si>
  <si>
    <t>005.995/01</t>
  </si>
  <si>
    <t>006.052/01</t>
  </si>
  <si>
    <t>NOTREDAME INTERMEDICA SAUDE S/A</t>
  </si>
  <si>
    <t>44.649.812/0213-05</t>
  </si>
  <si>
    <t>006.097/01</t>
  </si>
  <si>
    <t>HOSPITAL LEFORTE LTDA</t>
  </si>
  <si>
    <t>19.803.199/0001-14</t>
  </si>
  <si>
    <t>006.050/01</t>
  </si>
  <si>
    <t>006.068/01</t>
  </si>
  <si>
    <t>006.069/01</t>
  </si>
  <si>
    <t>HOSPITAL ALVORADA TAGUATINGA LTDA</t>
  </si>
  <si>
    <t>08.100.676/0006-73</t>
  </si>
  <si>
    <t>006.070/01</t>
  </si>
  <si>
    <t>006.071/01</t>
  </si>
  <si>
    <t>006.134/01</t>
  </si>
  <si>
    <t>006.135/01</t>
  </si>
  <si>
    <t>006.136/01</t>
  </si>
  <si>
    <t>ALLIANZ SAUDE SA</t>
  </si>
  <si>
    <t>04.439.627/0001-02</t>
  </si>
  <si>
    <t>006.142/01</t>
  </si>
  <si>
    <t>006.149/01</t>
  </si>
  <si>
    <t>006.127/01</t>
  </si>
  <si>
    <t>006.128/01</t>
  </si>
  <si>
    <t>006.129/01</t>
  </si>
  <si>
    <t>006.140/01</t>
  </si>
  <si>
    <t>006.141/01</t>
  </si>
  <si>
    <t>006.143/01</t>
  </si>
  <si>
    <t>006.146/01</t>
  </si>
  <si>
    <t>006.147/01</t>
  </si>
  <si>
    <t>006.148/01</t>
  </si>
  <si>
    <t>006.150/01</t>
  </si>
  <si>
    <t>006.151/01</t>
  </si>
  <si>
    <t>CASA DE SAUDE SANTA RITA</t>
  </si>
  <si>
    <t>60.882.289/0001-41</t>
  </si>
  <si>
    <t>006.152/01</t>
  </si>
  <si>
    <t>006.162/01</t>
  </si>
  <si>
    <t>006.163/01</t>
  </si>
  <si>
    <t>006.164/01</t>
  </si>
  <si>
    <t>006.165/01</t>
  </si>
  <si>
    <t>006.181/01</t>
  </si>
  <si>
    <t>REAL E BENEMERITA ASSOCIACAO PORTUGUESA DE BENEFIC</t>
  </si>
  <si>
    <t>61.599.908/0001-58</t>
  </si>
  <si>
    <t>006.183/01</t>
  </si>
  <si>
    <t>006.184/01</t>
  </si>
  <si>
    <t>006.166/01</t>
  </si>
  <si>
    <t>006.167/01</t>
  </si>
  <si>
    <t>006.171/01</t>
  </si>
  <si>
    <t>006.180/01</t>
  </si>
  <si>
    <t>006.192/01</t>
  </si>
  <si>
    <t>IOMED ORTOPEDIA ESPECIALIZADA LTDA</t>
  </si>
  <si>
    <t>06.151.929/0001-06</t>
  </si>
  <si>
    <t>006.194/01</t>
  </si>
  <si>
    <t>006.196/01</t>
  </si>
  <si>
    <t>006.197/01</t>
  </si>
  <si>
    <t>006.198/01</t>
  </si>
  <si>
    <t>006.199/01</t>
  </si>
  <si>
    <t>LIFE EMPRESARIAL SAUDE LTDA</t>
  </si>
  <si>
    <t>04.558.034/0001-57</t>
  </si>
  <si>
    <t>006.200/01</t>
  </si>
  <si>
    <t>PROXY PRODUTOS ORTOPEDICOS LTDA</t>
  </si>
  <si>
    <t>15.201.636/0001-79</t>
  </si>
  <si>
    <t>006.201/01</t>
  </si>
  <si>
    <t>006.202/01</t>
  </si>
  <si>
    <t>006.203/01</t>
  </si>
  <si>
    <t>006.208/01</t>
  </si>
  <si>
    <t>006.209/01</t>
  </si>
  <si>
    <t>006.210/01</t>
  </si>
  <si>
    <t>006.214/01</t>
  </si>
  <si>
    <t>006.214/02</t>
  </si>
  <si>
    <t>006.215/01</t>
  </si>
  <si>
    <t>006.217/01</t>
  </si>
  <si>
    <t>006.218/01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</si>
</sst>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.5"/>
      <color rgb="FF0000FF"/>
      <name val="Calibri"/>
      <family val="2"/>
      <scheme val="minor"/>
    </font>
    <font>
      <b/>
      <sz val="7.5"/>
      <color rgb="FF0000FF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/>
      <diagonal/>
    </border>
    <border>
      <start/>
      <end style="thin">
        <color rgb="FF000000"/>
      </end>
      <top style="thin">
        <color rgb="FF000000"/>
      </top>
      <bottom/>
      <diagonal/>
    </border>
    <border>
      <start/>
      <end style="thin">
        <color rgb="FF00000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14" fontId="21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wrapText="1"/>
    </xf>
    <xf numFmtId="49" fontId="20" fillId="0" borderId="10" xfId="0" applyNumberFormat="1" applyFont="1" applyBorder="1" applyAlignment="1">
      <alignment wrapText="1"/>
    </xf>
    <xf numFmtId="10" fontId="20" fillId="0" borderId="10" xfId="0" applyNumberFormat="1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2" fillId="0" borderId="0" xfId="0" applyFont="1" applyAlignment="1">
      <alignment horizontal="center"/>
    </xf>
    <xf numFmtId="0" fontId="22" fillId="0" borderId="11" xfId="0" applyFont="1" applyBorder="1" applyAlignment="1">
      <alignment horizontal="center" wrapText="1"/>
    </xf>
    <xf numFmtId="0" fontId="22" fillId="0" borderId="12" xfId="0" applyFont="1" applyBorder="1" applyAlignment="1">
      <alignment horizontal="center" wrapText="1"/>
    </xf>
    <xf numFmtId="49" fontId="22" fillId="0" borderId="12" xfId="0" applyNumberFormat="1" applyFont="1" applyBorder="1" applyAlignment="1">
      <alignment horizontal="center" wrapText="1"/>
    </xf>
    <xf numFmtId="49" fontId="22" fillId="0" borderId="0" xfId="0" applyNumberFormat="1" applyFont="1" applyAlignment="1">
      <alignment horizontal="center"/>
    </xf>
    <xf numFmtId="49" fontId="22" fillId="0" borderId="11" xfId="0" applyNumberFormat="1" applyFont="1" applyBorder="1" applyAlignment="1">
      <alignment horizontal="center" wrapText="1"/>
    </xf>
    <xf numFmtId="49" fontId="19" fillId="0" borderId="10" xfId="0" applyNumberFormat="1" applyFont="1" applyBorder="1" applyAlignment="1">
      <alignment wrapText="1"/>
    </xf>
    <xf numFmtId="49" fontId="21" fillId="0" borderId="10" xfId="0" applyNumberFormat="1" applyFont="1" applyBorder="1" applyAlignment="1">
      <alignment wrapText="1"/>
    </xf>
    <xf numFmtId="49" fontId="18" fillId="0" borderId="0" xfId="0" applyNumberFormat="1" applyFont="1"/>
    <xf numFmtId="49" fontId="18" fillId="0" borderId="16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208"/>
  <sheetViews>
    <sheetView showGridLines="0" tabSelected="1" topLeftCell="J1" workbookViewId="0">
      <selection activeCell="M5" sqref="M5:T208"/>
    </sheetView>
  </sheetViews>
  <sheetFormatPr baseColWidth="10" defaultRowHeight="16"/>
  <cols>
    <col min="1" max="1" width="10.83203125" style="1"/>
    <col min="2" max="3" width="33.33203125" style="1" customWidth="1"/>
    <col min="4" max="5" width="50" style="1" customWidth="1"/>
    <col min="6" max="20" width="33.33203125" style="1" customWidth="1"/>
    <col min="21" max="16384" width="10.83203125" style="1"/>
  </cols>
  <sheetData>
    <row r="1" spans="1:20" ht="16" customHeight="1">
      <c r="B1" s="12" t="s">
        <v>0</v>
      </c>
      <c r="C1" s="13"/>
      <c r="D1" s="13"/>
      <c r="E1" s="13"/>
      <c r="F1" s="13"/>
      <c r="G1" s="13"/>
      <c r="H1" s="1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</row>
    <row r="2" spans="1:20" ht="21">
      <c r="A2" s="15">
        <v>0</v>
      </c>
      <c r="B2" s="16">
        <v>1</v>
      </c>
      <c r="C2" s="17">
        <v>2</v>
      </c>
      <c r="D2" s="17">
        <v>3</v>
      </c>
      <c r="E2" s="18">
        <v>4</v>
      </c>
      <c r="F2" s="18">
        <v>5</v>
      </c>
      <c r="G2" s="18">
        <v>6</v>
      </c>
      <c r="H2" s="19">
        <v>7</v>
      </c>
      <c r="I2" s="20">
        <v>8</v>
      </c>
      <c r="J2" s="18">
        <v>9</v>
      </c>
      <c r="K2" s="18">
        <v>10</v>
      </c>
      <c r="L2" s="18">
        <v>11</v>
      </c>
      <c r="M2" s="18">
        <v>12</v>
      </c>
      <c r="N2" s="18">
        <v>13</v>
      </c>
      <c r="O2" s="19">
        <v>14</v>
      </c>
      <c r="P2" s="20">
        <v>15</v>
      </c>
      <c r="Q2" s="18">
        <v>16</v>
      </c>
      <c r="R2" s="18">
        <v>17</v>
      </c>
      <c r="S2" s="18">
        <v>18</v>
      </c>
      <c r="T2" s="18">
        <v>19</v>
      </c>
    </row>
    <row r="3" spans="1:20">
      <c r="B3" s="2" t="s">
        <v>1</v>
      </c>
      <c r="C3" s="2" t="s">
        <v>2</v>
      </c>
      <c r="D3" s="2" t="s">
        <v>3</v>
      </c>
      <c r="E3" s="21" t="s">
        <v>4</v>
      </c>
      <c r="F3" s="21" t="s">
        <v>5</v>
      </c>
      <c r="G3" s="21" t="s">
        <v>6</v>
      </c>
      <c r="H3" s="21" t="s">
        <v>7</v>
      </c>
      <c r="I3" s="21" t="s">
        <v>8</v>
      </c>
      <c r="J3" s="21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</row>
    <row r="4" spans="1:20">
      <c r="B4" s="2"/>
      <c r="C4" s="2" t="s">
        <v>20</v>
      </c>
      <c r="D4" s="2" t="s">
        <v>21</v>
      </c>
      <c r="E4" s="21" t="s">
        <v>22</v>
      </c>
      <c r="F4" s="21" t="s">
        <v>23</v>
      </c>
      <c r="G4" s="21" t="s">
        <v>24</v>
      </c>
      <c r="H4" s="21" t="s">
        <v>25</v>
      </c>
      <c r="I4" s="21" t="s">
        <v>26</v>
      </c>
      <c r="J4" s="21" t="s">
        <v>27</v>
      </c>
      <c r="K4" s="2" t="s">
        <v>28</v>
      </c>
      <c r="L4" s="2" t="s">
        <v>29</v>
      </c>
      <c r="M4" s="2" t="s">
        <v>30</v>
      </c>
      <c r="T4" s="11"/>
    </row>
    <row r="5" spans="1:20">
      <c r="A5" s="3">
        <v>72</v>
      </c>
      <c r="B5" s="3">
        <v>72</v>
      </c>
      <c r="C5" s="4" t="d">
        <v>2016-06-07</v>
      </c>
      <c r="D5" s="3" t="s">
        <v>31</v>
      </c>
      <c r="E5" s="22" t="s">
        <v>32</v>
      </c>
      <c r="F5" s="22">
        <v>28000</v>
      </c>
      <c r="G5" s="22">
        <v>1407.48</v>
      </c>
      <c r="H5" s="22">
        <v>-5.1999999999999998E-2</v>
      </c>
      <c r="I5" s="22">
        <v>216.52</v>
      </c>
      <c r="J5" s="22">
        <v>-8.0000000000000002E-3</v>
      </c>
      <c r="K5" s="22">
        <v>29</v>
      </c>
      <c r="L5" s="22">
        <v>29.41</v>
      </c>
      <c r="M5" s="22">
        <v>132.66999999999999</v>
      </c>
      <c r="N5" s="22">
        <v>0</v>
      </c>
      <c r="O5" s="22">
        <v>26223.99</v>
      </c>
      <c r="P5" s="22">
        <v>0</v>
      </c>
      <c r="Q5" s="22">
        <v>0</v>
      </c>
      <c r="R5" s="22">
        <v>26223.99</v>
      </c>
      <c r="S5" s="22">
        <v>0</v>
      </c>
      <c r="T5" s="22">
        <v>1653.41</v>
      </c>
    </row>
    <row r="6" spans="1:20">
      <c r="A6" s="1">
        <f>IF(ISBLANK(B6),A5,B6)</f>
        <v>72</v>
      </c>
      <c r="B6" s="5"/>
      <c r="C6" s="5" t="s">
        <v>33</v>
      </c>
      <c r="D6" s="5" t="s">
        <v>34</v>
      </c>
      <c r="E6" s="6" t="s">
        <v>35</v>
      </c>
      <c r="F6" s="6" t="s">
        <v>36</v>
      </c>
      <c r="G6" s="6"/>
      <c r="H6" s="6">
        <v>1407.48</v>
      </c>
      <c r="I6" s="6">
        <v>5.0299999999999997E-2</v>
      </c>
      <c r="J6" s="6">
        <v>216.52</v>
      </c>
      <c r="K6" s="7">
        <v>7.7000000000000002E-3</v>
      </c>
      <c r="L6" s="8" t="d">
        <v>2016-07-06</v>
      </c>
      <c r="M6" s="6">
        <v>28000</v>
      </c>
      <c r="N6" s="23"/>
      <c r="O6" s="23"/>
      <c r="P6" s="23"/>
      <c r="Q6" s="23"/>
      <c r="R6" s="23"/>
      <c r="S6" s="23"/>
      <c r="T6" s="24"/>
    </row>
    <row r="7" spans="1:20">
      <c r="A7" s="1">
        <f t="shared" ref="A7:A70" si="0">IF(ISBLANK(B7),A6,B7)</f>
        <v>83</v>
      </c>
      <c r="B7" s="3">
        <v>83</v>
      </c>
      <c r="C7" s="4" t="d">
        <v>2016-07-19</v>
      </c>
      <c r="D7" s="3" t="s">
        <v>31</v>
      </c>
      <c r="E7" s="22" t="s">
        <v>32</v>
      </c>
      <c r="F7" s="22">
        <v>44820</v>
      </c>
      <c r="G7" s="22">
        <v>2097.58</v>
      </c>
      <c r="H7" s="22">
        <v>-5.1999999999999998E-2</v>
      </c>
      <c r="I7" s="22">
        <v>322.7</v>
      </c>
      <c r="J7" s="22">
        <v>-8.0000000000000002E-3</v>
      </c>
      <c r="K7" s="22">
        <v>27</v>
      </c>
      <c r="L7" s="22">
        <v>59.41</v>
      </c>
      <c r="M7" s="22">
        <v>209.64</v>
      </c>
      <c r="N7" s="22">
        <v>0</v>
      </c>
      <c r="O7" s="22">
        <v>42145.68</v>
      </c>
      <c r="P7" s="22">
        <v>0</v>
      </c>
      <c r="Q7" s="22">
        <v>0</v>
      </c>
      <c r="R7" s="22">
        <v>42145.68</v>
      </c>
      <c r="S7" s="22">
        <v>0</v>
      </c>
      <c r="T7" s="22">
        <v>2479.69</v>
      </c>
    </row>
    <row r="8" spans="1:20">
      <c r="A8" s="1">
        <f t="shared" si="0"/>
        <v>83</v>
      </c>
      <c r="B8" s="5"/>
      <c r="C8" s="5" t="s">
        <v>33</v>
      </c>
      <c r="D8" s="5" t="s">
        <v>37</v>
      </c>
      <c r="E8" s="6" t="s">
        <v>38</v>
      </c>
      <c r="F8" s="6" t="s">
        <v>39</v>
      </c>
      <c r="G8" s="6"/>
      <c r="H8" s="6">
        <v>2097.58</v>
      </c>
      <c r="I8" s="6">
        <v>4.6800000000000001E-2</v>
      </c>
      <c r="J8" s="6">
        <v>322.7</v>
      </c>
      <c r="K8" s="7">
        <v>7.1999999999999998E-3</v>
      </c>
      <c r="L8" s="8" t="d">
        <v>2016-08-15</v>
      </c>
      <c r="M8" s="6">
        <v>44820</v>
      </c>
      <c r="N8" s="23"/>
      <c r="O8" s="23"/>
      <c r="P8" s="23"/>
      <c r="Q8" s="23"/>
      <c r="R8" s="23"/>
      <c r="S8" s="23"/>
      <c r="T8" s="24"/>
    </row>
    <row r="9" spans="1:20">
      <c r="A9" s="1">
        <f t="shared" si="0"/>
        <v>91</v>
      </c>
      <c r="B9" s="3">
        <v>91</v>
      </c>
      <c r="C9" s="4" t="d">
        <v>2016-08-11</v>
      </c>
      <c r="D9" s="3" t="s">
        <v>31</v>
      </c>
      <c r="E9" s="22" t="s">
        <v>32</v>
      </c>
      <c r="F9" s="22">
        <v>108502.39999999999</v>
      </c>
      <c r="G9" s="22">
        <v>9364.44</v>
      </c>
      <c r="H9" s="22">
        <v>-7.4999999999999997E-2</v>
      </c>
      <c r="I9" s="22">
        <v>137.36000000000001</v>
      </c>
      <c r="J9" s="22">
        <v>-1.1000000000000001E-3</v>
      </c>
      <c r="K9" s="22">
        <v>34.520000000000003</v>
      </c>
      <c r="L9" s="22">
        <v>95.41</v>
      </c>
      <c r="M9" s="22">
        <v>513.29999999999995</v>
      </c>
      <c r="N9" s="22">
        <v>0</v>
      </c>
      <c r="O9" s="22">
        <v>98391.89</v>
      </c>
      <c r="P9" s="22">
        <v>0</v>
      </c>
      <c r="Q9" s="22">
        <v>0</v>
      </c>
      <c r="R9" s="22">
        <v>98391.89</v>
      </c>
      <c r="S9" s="22">
        <v>0</v>
      </c>
      <c r="T9" s="22">
        <v>9597.2099999999991</v>
      </c>
    </row>
    <row r="10" spans="1:20">
      <c r="A10" s="1">
        <f t="shared" si="0"/>
        <v>91</v>
      </c>
      <c r="B10" s="5"/>
      <c r="C10" s="5" t="s">
        <v>33</v>
      </c>
      <c r="D10" s="5" t="s">
        <v>40</v>
      </c>
      <c r="E10" s="6" t="s">
        <v>41</v>
      </c>
      <c r="F10" s="6" t="s">
        <v>42</v>
      </c>
      <c r="G10" s="6"/>
      <c r="H10" s="6">
        <v>945.53</v>
      </c>
      <c r="I10" s="6">
        <v>0.03</v>
      </c>
      <c r="J10" s="6">
        <v>13.87</v>
      </c>
      <c r="K10" s="7">
        <v>4.0000000000000002E-4</v>
      </c>
      <c r="L10" s="8" t="d">
        <v>2016-08-23</v>
      </c>
      <c r="M10" s="6">
        <v>31517.599999999999</v>
      </c>
      <c r="N10" s="23"/>
      <c r="O10" s="23"/>
      <c r="P10" s="23"/>
      <c r="Q10" s="23"/>
      <c r="R10" s="23"/>
      <c r="S10" s="23"/>
      <c r="T10" s="24"/>
    </row>
    <row r="11" spans="1:20">
      <c r="A11" s="1">
        <f t="shared" si="0"/>
        <v>91</v>
      </c>
      <c r="B11" s="5"/>
      <c r="C11" s="5" t="s">
        <v>33</v>
      </c>
      <c r="D11" s="5" t="s">
        <v>40</v>
      </c>
      <c r="E11" s="6" t="s">
        <v>41</v>
      </c>
      <c r="F11" s="6" t="s">
        <v>43</v>
      </c>
      <c r="G11" s="6"/>
      <c r="H11" s="6">
        <v>2510.21</v>
      </c>
      <c r="I11" s="6">
        <v>0.12</v>
      </c>
      <c r="J11" s="6">
        <v>36.82</v>
      </c>
      <c r="K11" s="7">
        <v>1.8E-3</v>
      </c>
      <c r="L11" s="8" t="d">
        <v>2016-09-28</v>
      </c>
      <c r="M11" s="6">
        <v>20918.400000000001</v>
      </c>
      <c r="N11" s="23"/>
      <c r="O11" s="23"/>
      <c r="P11" s="23"/>
      <c r="Q11" s="23"/>
      <c r="R11" s="23"/>
      <c r="S11" s="23"/>
      <c r="T11" s="24"/>
    </row>
    <row r="12" spans="1:20">
      <c r="A12" s="1">
        <f t="shared" si="0"/>
        <v>91</v>
      </c>
      <c r="B12" s="5"/>
      <c r="C12" s="5" t="s">
        <v>33</v>
      </c>
      <c r="D12" s="5" t="s">
        <v>40</v>
      </c>
      <c r="E12" s="6" t="s">
        <v>41</v>
      </c>
      <c r="F12" s="6" t="s">
        <v>44</v>
      </c>
      <c r="G12" s="6"/>
      <c r="H12" s="6">
        <v>2252.52</v>
      </c>
      <c r="I12" s="6">
        <v>0.15</v>
      </c>
      <c r="J12" s="6">
        <v>33.04</v>
      </c>
      <c r="K12" s="7">
        <v>2.2000000000000001E-3</v>
      </c>
      <c r="L12" s="8" t="d">
        <v>2016-10-10</v>
      </c>
      <c r="M12" s="6">
        <v>15016.8</v>
      </c>
      <c r="N12" s="23"/>
      <c r="O12" s="23"/>
      <c r="P12" s="23"/>
      <c r="Q12" s="23"/>
      <c r="R12" s="23"/>
      <c r="S12" s="23"/>
      <c r="T12" s="24"/>
    </row>
    <row r="13" spans="1:20">
      <c r="A13" s="1">
        <f t="shared" si="0"/>
        <v>91</v>
      </c>
      <c r="B13" s="5"/>
      <c r="C13" s="5" t="s">
        <v>33</v>
      </c>
      <c r="D13" s="5" t="s">
        <v>45</v>
      </c>
      <c r="E13" s="6" t="s">
        <v>46</v>
      </c>
      <c r="F13" s="6" t="s">
        <v>47</v>
      </c>
      <c r="G13" s="6"/>
      <c r="H13" s="6">
        <v>1047.1400000000001</v>
      </c>
      <c r="I13" s="6">
        <v>7.0000000000000007E-2</v>
      </c>
      <c r="J13" s="6">
        <v>15.36</v>
      </c>
      <c r="K13" s="7">
        <v>1E-3</v>
      </c>
      <c r="L13" s="8" t="d">
        <v>2016-09-07</v>
      </c>
      <c r="M13" s="6">
        <v>14959.2</v>
      </c>
      <c r="N13" s="23"/>
      <c r="O13" s="23"/>
      <c r="P13" s="23"/>
      <c r="Q13" s="23"/>
      <c r="R13" s="23"/>
      <c r="S13" s="23"/>
      <c r="T13" s="24"/>
    </row>
    <row r="14" spans="1:20">
      <c r="A14" s="1">
        <f t="shared" si="0"/>
        <v>91</v>
      </c>
      <c r="B14" s="5"/>
      <c r="C14" s="5" t="s">
        <v>33</v>
      </c>
      <c r="D14" s="5" t="s">
        <v>45</v>
      </c>
      <c r="E14" s="6" t="s">
        <v>46</v>
      </c>
      <c r="F14" s="6" t="s">
        <v>48</v>
      </c>
      <c r="G14" s="6"/>
      <c r="H14" s="6">
        <v>2609.04</v>
      </c>
      <c r="I14" s="6">
        <v>0.1</v>
      </c>
      <c r="J14" s="6">
        <v>38.270000000000003</v>
      </c>
      <c r="K14" s="7">
        <v>1.5E-3</v>
      </c>
      <c r="L14" s="8" t="d">
        <v>2016-09-20</v>
      </c>
      <c r="M14" s="6">
        <v>26090.400000000001</v>
      </c>
      <c r="N14" s="23"/>
      <c r="O14" s="23"/>
      <c r="P14" s="23"/>
      <c r="Q14" s="23"/>
      <c r="R14" s="23"/>
      <c r="S14" s="23"/>
      <c r="T14" s="24"/>
    </row>
    <row r="15" spans="1:20">
      <c r="A15" s="1">
        <f t="shared" si="0"/>
        <v>100</v>
      </c>
      <c r="B15" s="3">
        <v>100</v>
      </c>
      <c r="C15" s="4" t="d">
        <v>2016-09-06</v>
      </c>
      <c r="D15" s="3" t="s">
        <v>31</v>
      </c>
      <c r="E15" s="22" t="s">
        <v>32</v>
      </c>
      <c r="F15" s="22">
        <v>81351.990000000005</v>
      </c>
      <c r="G15" s="22">
        <v>1437.24</v>
      </c>
      <c r="H15" s="22">
        <v>-5.2999999999999999E-2</v>
      </c>
      <c r="I15" s="22">
        <v>189.79</v>
      </c>
      <c r="J15" s="22">
        <v>-7.0000000000000001E-3</v>
      </c>
      <c r="K15" s="22">
        <v>10</v>
      </c>
      <c r="L15" s="22">
        <v>104.91</v>
      </c>
      <c r="M15" s="22">
        <v>333.17</v>
      </c>
      <c r="N15" s="22">
        <v>0</v>
      </c>
      <c r="O15" s="22">
        <v>79286.880000000005</v>
      </c>
      <c r="P15" s="22">
        <v>0</v>
      </c>
      <c r="Q15" s="22">
        <v>0</v>
      </c>
      <c r="R15" s="22">
        <v>79286.880000000005</v>
      </c>
      <c r="S15" s="22">
        <v>0</v>
      </c>
      <c r="T15" s="22">
        <v>1731.94</v>
      </c>
    </row>
    <row r="16" spans="1:20">
      <c r="A16" s="1">
        <f t="shared" si="0"/>
        <v>100</v>
      </c>
      <c r="B16" s="5"/>
      <c r="C16" s="5" t="s">
        <v>33</v>
      </c>
      <c r="D16" s="5" t="s">
        <v>49</v>
      </c>
      <c r="E16" s="6" t="s">
        <v>50</v>
      </c>
      <c r="F16" s="6" t="s">
        <v>51</v>
      </c>
      <c r="G16" s="6"/>
      <c r="H16" s="6">
        <v>88.22</v>
      </c>
      <c r="I16" s="6">
        <v>1.77E-2</v>
      </c>
      <c r="J16" s="6">
        <v>11.65</v>
      </c>
      <c r="K16" s="7">
        <v>2.3E-3</v>
      </c>
      <c r="L16" s="8" t="d">
        <v>2016-09-15</v>
      </c>
      <c r="M16" s="6">
        <v>4993.38</v>
      </c>
      <c r="N16" s="23"/>
      <c r="O16" s="23"/>
      <c r="P16" s="23"/>
      <c r="Q16" s="23"/>
      <c r="R16" s="23"/>
      <c r="S16" s="23"/>
      <c r="T16" s="24"/>
    </row>
    <row r="17" spans="1:20">
      <c r="A17" s="1">
        <f t="shared" si="0"/>
        <v>100</v>
      </c>
      <c r="B17" s="5"/>
      <c r="C17" s="5" t="s">
        <v>33</v>
      </c>
      <c r="D17" s="5" t="s">
        <v>49</v>
      </c>
      <c r="E17" s="6" t="s">
        <v>50</v>
      </c>
      <c r="F17" s="6" t="s">
        <v>52</v>
      </c>
      <c r="G17" s="6"/>
      <c r="H17" s="6">
        <v>627.16</v>
      </c>
      <c r="I17" s="6">
        <v>1.77E-2</v>
      </c>
      <c r="J17" s="6">
        <v>82.82</v>
      </c>
      <c r="K17" s="7">
        <v>2.3E-3</v>
      </c>
      <c r="L17" s="8" t="d">
        <v>2016-09-15</v>
      </c>
      <c r="M17" s="6">
        <v>35499.03</v>
      </c>
      <c r="N17" s="23"/>
      <c r="O17" s="23"/>
      <c r="P17" s="23"/>
      <c r="Q17" s="23"/>
      <c r="R17" s="23"/>
      <c r="S17" s="23"/>
      <c r="T17" s="24"/>
    </row>
    <row r="18" spans="1:20">
      <c r="A18" s="1">
        <f t="shared" si="0"/>
        <v>100</v>
      </c>
      <c r="B18" s="5"/>
      <c r="C18" s="5" t="s">
        <v>33</v>
      </c>
      <c r="D18" s="5" t="s">
        <v>49</v>
      </c>
      <c r="E18" s="6" t="s">
        <v>50</v>
      </c>
      <c r="F18" s="6" t="s">
        <v>53</v>
      </c>
      <c r="G18" s="6"/>
      <c r="H18" s="6">
        <v>265.02999999999997</v>
      </c>
      <c r="I18" s="6">
        <v>1.77E-2</v>
      </c>
      <c r="J18" s="6">
        <v>35</v>
      </c>
      <c r="K18" s="7">
        <v>2.3E-3</v>
      </c>
      <c r="L18" s="8" t="d">
        <v>2016-09-15</v>
      </c>
      <c r="M18" s="6">
        <v>15001.58</v>
      </c>
      <c r="N18" s="23"/>
      <c r="O18" s="23"/>
      <c r="P18" s="23"/>
      <c r="Q18" s="23"/>
      <c r="R18" s="23"/>
      <c r="S18" s="23"/>
      <c r="T18" s="24"/>
    </row>
    <row r="19" spans="1:20">
      <c r="A19" s="1">
        <f t="shared" si="0"/>
        <v>100</v>
      </c>
      <c r="B19" s="5"/>
      <c r="C19" s="5" t="s">
        <v>33</v>
      </c>
      <c r="D19" s="5" t="s">
        <v>49</v>
      </c>
      <c r="E19" s="6" t="s">
        <v>50</v>
      </c>
      <c r="F19" s="6" t="s">
        <v>54</v>
      </c>
      <c r="G19" s="6"/>
      <c r="H19" s="6">
        <v>456.83</v>
      </c>
      <c r="I19" s="6">
        <v>1.77E-2</v>
      </c>
      <c r="J19" s="6">
        <v>60.33</v>
      </c>
      <c r="K19" s="7">
        <v>2.3E-3</v>
      </c>
      <c r="L19" s="8" t="d">
        <v>2016-09-15</v>
      </c>
      <c r="M19" s="6">
        <v>25858</v>
      </c>
      <c r="N19" s="23"/>
      <c r="O19" s="23"/>
      <c r="P19" s="23"/>
      <c r="Q19" s="23"/>
      <c r="R19" s="23"/>
      <c r="S19" s="23"/>
      <c r="T19" s="24"/>
    </row>
    <row r="20" spans="1:20">
      <c r="A20" s="1">
        <f t="shared" si="0"/>
        <v>103</v>
      </c>
      <c r="B20" s="3">
        <v>103</v>
      </c>
      <c r="C20" s="4" t="d">
        <v>2016-09-21</v>
      </c>
      <c r="D20" s="3" t="s">
        <v>31</v>
      </c>
      <c r="E20" s="22" t="s">
        <v>32</v>
      </c>
      <c r="F20" s="22">
        <v>48811.21</v>
      </c>
      <c r="G20" s="22">
        <v>5471.74</v>
      </c>
      <c r="H20" s="22">
        <v>-5.8999999999999997E-2</v>
      </c>
      <c r="I20" s="22">
        <v>92.74</v>
      </c>
      <c r="J20" s="22">
        <v>-1E-3</v>
      </c>
      <c r="K20" s="22">
        <v>57</v>
      </c>
      <c r="L20" s="22">
        <v>78.91</v>
      </c>
      <c r="M20" s="22">
        <v>262.42</v>
      </c>
      <c r="N20" s="22">
        <v>0</v>
      </c>
      <c r="O20" s="22">
        <v>42905.4</v>
      </c>
      <c r="P20" s="22">
        <v>0</v>
      </c>
      <c r="Q20" s="22">
        <v>20918.400000000001</v>
      </c>
      <c r="R20" s="22">
        <v>21987</v>
      </c>
      <c r="S20" s="22">
        <v>0</v>
      </c>
      <c r="T20" s="22">
        <v>5643.39</v>
      </c>
    </row>
    <row r="21" spans="1:20">
      <c r="A21" s="1">
        <f t="shared" si="0"/>
        <v>103</v>
      </c>
      <c r="B21" s="5"/>
      <c r="C21" s="5" t="s">
        <v>33</v>
      </c>
      <c r="D21" s="5" t="s">
        <v>49</v>
      </c>
      <c r="E21" s="6" t="s">
        <v>50</v>
      </c>
      <c r="F21" s="6" t="s">
        <v>55</v>
      </c>
      <c r="G21" s="6"/>
      <c r="H21" s="6">
        <v>335.85</v>
      </c>
      <c r="I21" s="6">
        <v>0.11210000000000001</v>
      </c>
      <c r="J21" s="6">
        <v>5.69</v>
      </c>
      <c r="K21" s="7">
        <v>1.9E-3</v>
      </c>
      <c r="L21" s="8" t="d">
        <v>2016-11-15</v>
      </c>
      <c r="M21" s="6">
        <v>2996.01</v>
      </c>
      <c r="N21" s="23"/>
      <c r="O21" s="23"/>
      <c r="P21" s="23"/>
      <c r="Q21" s="23"/>
      <c r="R21" s="23"/>
      <c r="S21" s="23"/>
      <c r="T21" s="24"/>
    </row>
    <row r="22" spans="1:20">
      <c r="A22" s="1">
        <f t="shared" si="0"/>
        <v>103</v>
      </c>
      <c r="B22" s="5"/>
      <c r="C22" s="5" t="s">
        <v>33</v>
      </c>
      <c r="D22" s="5" t="s">
        <v>49</v>
      </c>
      <c r="E22" s="6" t="s">
        <v>50</v>
      </c>
      <c r="F22" s="6" t="s">
        <v>56</v>
      </c>
      <c r="G22" s="6"/>
      <c r="H22" s="6">
        <v>2387.67</v>
      </c>
      <c r="I22" s="6">
        <v>0.11210000000000001</v>
      </c>
      <c r="J22" s="6">
        <v>40.47</v>
      </c>
      <c r="K22" s="7">
        <v>1.9E-3</v>
      </c>
      <c r="L22" s="8" t="d">
        <v>2016-11-15</v>
      </c>
      <c r="M22" s="6">
        <v>21299.45</v>
      </c>
      <c r="N22" s="23"/>
      <c r="O22" s="23"/>
      <c r="P22" s="23"/>
      <c r="Q22" s="23"/>
      <c r="R22" s="23"/>
      <c r="S22" s="23"/>
      <c r="T22" s="24"/>
    </row>
    <row r="23" spans="1:20">
      <c r="A23" s="1">
        <f t="shared" si="0"/>
        <v>103</v>
      </c>
      <c r="B23" s="5"/>
      <c r="C23" s="5" t="s">
        <v>33</v>
      </c>
      <c r="D23" s="5" t="s">
        <v>49</v>
      </c>
      <c r="E23" s="6" t="s">
        <v>50</v>
      </c>
      <c r="F23" s="6" t="s">
        <v>57</v>
      </c>
      <c r="G23" s="6"/>
      <c r="H23" s="6">
        <v>1009.01</v>
      </c>
      <c r="I23" s="6">
        <v>0.11210000000000001</v>
      </c>
      <c r="J23" s="6">
        <v>17.100000000000001</v>
      </c>
      <c r="K23" s="7">
        <v>1.9E-3</v>
      </c>
      <c r="L23" s="8" t="d">
        <v>2016-11-15</v>
      </c>
      <c r="M23" s="6">
        <v>9000.9500000000007</v>
      </c>
      <c r="N23" s="23"/>
      <c r="O23" s="23"/>
      <c r="P23" s="23"/>
      <c r="Q23" s="23"/>
      <c r="R23" s="23"/>
      <c r="S23" s="23"/>
      <c r="T23" s="24"/>
    </row>
    <row r="24" spans="1:20">
      <c r="A24" s="1">
        <f t="shared" si="0"/>
        <v>103</v>
      </c>
      <c r="B24" s="5"/>
      <c r="C24" s="5" t="s">
        <v>33</v>
      </c>
      <c r="D24" s="5" t="s">
        <v>49</v>
      </c>
      <c r="E24" s="6" t="s">
        <v>50</v>
      </c>
      <c r="F24" s="6" t="s">
        <v>58</v>
      </c>
      <c r="G24" s="6"/>
      <c r="H24" s="6">
        <v>1739.21</v>
      </c>
      <c r="I24" s="6">
        <v>0.11210000000000001</v>
      </c>
      <c r="J24" s="6">
        <v>29.48</v>
      </c>
      <c r="K24" s="7">
        <v>1.9E-3</v>
      </c>
      <c r="L24" s="8" t="d">
        <v>2016-11-15</v>
      </c>
      <c r="M24" s="6">
        <v>15514.8</v>
      </c>
      <c r="N24" s="23"/>
      <c r="O24" s="23"/>
      <c r="P24" s="23"/>
      <c r="Q24" s="23"/>
      <c r="R24" s="23"/>
      <c r="S24" s="23"/>
      <c r="T24" s="24"/>
    </row>
    <row r="25" spans="1:20">
      <c r="A25" s="1">
        <f t="shared" si="0"/>
        <v>110</v>
      </c>
      <c r="B25" s="3">
        <v>110</v>
      </c>
      <c r="C25" s="4" t="d">
        <v>2016-09-29</v>
      </c>
      <c r="D25" s="3" t="s">
        <v>31</v>
      </c>
      <c r="E25" s="22" t="s">
        <v>32</v>
      </c>
      <c r="F25" s="22">
        <v>36240</v>
      </c>
      <c r="G25" s="22">
        <v>1193.49</v>
      </c>
      <c r="H25" s="22">
        <v>-5.1999999999999998E-2</v>
      </c>
      <c r="I25" s="22">
        <v>183.63</v>
      </c>
      <c r="J25" s="22">
        <v>-8.0000000000000002E-3</v>
      </c>
      <c r="K25" s="22">
        <v>19</v>
      </c>
      <c r="L25" s="22">
        <v>45.41</v>
      </c>
      <c r="M25" s="22">
        <v>159.04</v>
      </c>
      <c r="N25" s="22">
        <v>0</v>
      </c>
      <c r="O25" s="22">
        <v>34658.43</v>
      </c>
      <c r="P25" s="22">
        <v>0</v>
      </c>
      <c r="Q25" s="22">
        <v>0</v>
      </c>
      <c r="R25" s="22">
        <v>34658.43</v>
      </c>
      <c r="S25" s="22">
        <v>0</v>
      </c>
      <c r="T25" s="22">
        <v>1422.53</v>
      </c>
    </row>
    <row r="26" spans="1:20">
      <c r="A26" s="1">
        <f t="shared" si="0"/>
        <v>110</v>
      </c>
      <c r="B26" s="5"/>
      <c r="C26" s="5" t="s">
        <v>33</v>
      </c>
      <c r="D26" s="5" t="s">
        <v>59</v>
      </c>
      <c r="E26" s="6" t="s">
        <v>60</v>
      </c>
      <c r="F26" s="6" t="s">
        <v>61</v>
      </c>
      <c r="G26" s="6"/>
      <c r="H26" s="6">
        <v>1193.49</v>
      </c>
      <c r="I26" s="6">
        <v>3.2899999999999999E-2</v>
      </c>
      <c r="J26" s="6">
        <v>183.63</v>
      </c>
      <c r="K26" s="7">
        <v>5.1000000000000004E-3</v>
      </c>
      <c r="L26" s="8" t="d">
        <v>2016-10-17</v>
      </c>
      <c r="M26" s="6">
        <v>36240</v>
      </c>
      <c r="N26" s="23"/>
      <c r="O26" s="23"/>
      <c r="P26" s="23"/>
      <c r="Q26" s="23"/>
      <c r="R26" s="23"/>
      <c r="S26" s="23"/>
      <c r="T26" s="24"/>
    </row>
    <row r="27" spans="1:20">
      <c r="A27" s="1">
        <f t="shared" si="0"/>
        <v>121</v>
      </c>
      <c r="B27" s="3">
        <v>121</v>
      </c>
      <c r="C27" s="4" t="d">
        <v>2016-12-13</v>
      </c>
      <c r="D27" s="3" t="s">
        <v>31</v>
      </c>
      <c r="E27" s="22" t="s">
        <v>32</v>
      </c>
      <c r="F27" s="22">
        <v>48810.71</v>
      </c>
      <c r="G27" s="22">
        <v>3045.79</v>
      </c>
      <c r="H27" s="22">
        <v>-5.1999999999999998E-2</v>
      </c>
      <c r="I27" s="22">
        <v>58.57</v>
      </c>
      <c r="J27" s="22">
        <v>-1E-3</v>
      </c>
      <c r="K27" s="22">
        <v>36</v>
      </c>
      <c r="L27" s="22">
        <v>78.91</v>
      </c>
      <c r="M27" s="22">
        <v>235.83</v>
      </c>
      <c r="N27" s="22">
        <v>0</v>
      </c>
      <c r="O27" s="22">
        <v>45391.61</v>
      </c>
      <c r="P27" s="22">
        <v>0</v>
      </c>
      <c r="Q27" s="22">
        <v>0</v>
      </c>
      <c r="R27" s="22">
        <v>45391.61</v>
      </c>
      <c r="S27" s="22">
        <v>0</v>
      </c>
      <c r="T27" s="22">
        <v>3183.27</v>
      </c>
    </row>
    <row r="28" spans="1:20">
      <c r="A28" s="1">
        <f t="shared" si="0"/>
        <v>121</v>
      </c>
      <c r="B28" s="5"/>
      <c r="C28" s="5" t="s">
        <v>33</v>
      </c>
      <c r="D28" s="5" t="s">
        <v>49</v>
      </c>
      <c r="E28" s="6" t="s">
        <v>50</v>
      </c>
      <c r="F28" s="6" t="s">
        <v>62</v>
      </c>
      <c r="G28" s="6"/>
      <c r="H28" s="6">
        <v>186.95</v>
      </c>
      <c r="I28" s="6">
        <v>6.2399999999999997E-2</v>
      </c>
      <c r="J28" s="6">
        <v>3.6</v>
      </c>
      <c r="K28" s="7">
        <v>1.1999999999999999E-3</v>
      </c>
      <c r="L28" s="8" t="d">
        <v>2017-01-15</v>
      </c>
      <c r="M28" s="6">
        <v>2996.01</v>
      </c>
      <c r="N28" s="23"/>
      <c r="O28" s="23"/>
      <c r="P28" s="23"/>
      <c r="Q28" s="23"/>
      <c r="R28" s="23"/>
      <c r="S28" s="23"/>
      <c r="T28" s="24"/>
    </row>
    <row r="29" spans="1:20">
      <c r="A29" s="1">
        <f t="shared" si="0"/>
        <v>121</v>
      </c>
      <c r="B29" s="5"/>
      <c r="C29" s="5" t="s">
        <v>33</v>
      </c>
      <c r="D29" s="5" t="s">
        <v>49</v>
      </c>
      <c r="E29" s="6" t="s">
        <v>50</v>
      </c>
      <c r="F29" s="6" t="s">
        <v>63</v>
      </c>
      <c r="G29" s="6"/>
      <c r="H29" s="6">
        <v>1329.09</v>
      </c>
      <c r="I29" s="6">
        <v>6.2399999999999997E-2</v>
      </c>
      <c r="J29" s="6">
        <v>25.56</v>
      </c>
      <c r="K29" s="7">
        <v>1.1999999999999999E-3</v>
      </c>
      <c r="L29" s="8" t="d">
        <v>2017-01-15</v>
      </c>
      <c r="M29" s="6">
        <v>21299.45</v>
      </c>
      <c r="N29" s="23"/>
      <c r="O29" s="23"/>
      <c r="P29" s="23"/>
      <c r="Q29" s="23"/>
      <c r="R29" s="23"/>
      <c r="S29" s="23"/>
      <c r="T29" s="24"/>
    </row>
    <row r="30" spans="1:20">
      <c r="A30" s="1">
        <f t="shared" si="0"/>
        <v>121</v>
      </c>
      <c r="B30" s="5"/>
      <c r="C30" s="5" t="s">
        <v>33</v>
      </c>
      <c r="D30" s="5" t="s">
        <v>49</v>
      </c>
      <c r="E30" s="6" t="s">
        <v>50</v>
      </c>
      <c r="F30" s="6" t="s">
        <v>64</v>
      </c>
      <c r="G30" s="6"/>
      <c r="H30" s="6">
        <v>561.63</v>
      </c>
      <c r="I30" s="6">
        <v>6.2399999999999997E-2</v>
      </c>
      <c r="J30" s="6">
        <v>10.8</v>
      </c>
      <c r="K30" s="7">
        <v>1.1999999999999999E-3</v>
      </c>
      <c r="L30" s="8" t="d">
        <v>2017-01-15</v>
      </c>
      <c r="M30" s="6">
        <v>9000.4500000000007</v>
      </c>
      <c r="N30" s="23"/>
      <c r="O30" s="23"/>
      <c r="P30" s="23"/>
      <c r="Q30" s="23"/>
      <c r="R30" s="23"/>
      <c r="S30" s="23"/>
      <c r="T30" s="24"/>
    </row>
    <row r="31" spans="1:20">
      <c r="A31" s="1">
        <f t="shared" si="0"/>
        <v>121</v>
      </c>
      <c r="B31" s="5"/>
      <c r="C31" s="5" t="s">
        <v>33</v>
      </c>
      <c r="D31" s="5" t="s">
        <v>49</v>
      </c>
      <c r="E31" s="6" t="s">
        <v>50</v>
      </c>
      <c r="F31" s="6" t="s">
        <v>65</v>
      </c>
      <c r="G31" s="6"/>
      <c r="H31" s="6">
        <v>968.12</v>
      </c>
      <c r="I31" s="6">
        <v>6.2399999999999997E-2</v>
      </c>
      <c r="J31" s="6">
        <v>18.62</v>
      </c>
      <c r="K31" s="7">
        <v>1.1999999999999999E-3</v>
      </c>
      <c r="L31" s="8" t="d">
        <v>2017-01-15</v>
      </c>
      <c r="M31" s="6">
        <v>15514.8</v>
      </c>
      <c r="N31" s="23"/>
      <c r="O31" s="23"/>
      <c r="P31" s="23"/>
      <c r="Q31" s="23"/>
      <c r="R31" s="23"/>
      <c r="S31" s="23"/>
      <c r="T31" s="24"/>
    </row>
    <row r="32" spans="1:20">
      <c r="A32" s="1">
        <f t="shared" si="0"/>
        <v>126</v>
      </c>
      <c r="B32" s="3">
        <v>126</v>
      </c>
      <c r="C32" s="4" t="d">
        <v>2016-12-22</v>
      </c>
      <c r="D32" s="3" t="s">
        <v>31</v>
      </c>
      <c r="E32" s="22" t="s">
        <v>32</v>
      </c>
      <c r="F32" s="22">
        <v>23957</v>
      </c>
      <c r="G32" s="22">
        <v>1515.9</v>
      </c>
      <c r="H32" s="22">
        <v>-5.1999999999999998E-2</v>
      </c>
      <c r="I32" s="22">
        <v>29.16</v>
      </c>
      <c r="J32" s="22">
        <v>-1E-3</v>
      </c>
      <c r="K32" s="22">
        <v>36.51</v>
      </c>
      <c r="L32" s="22">
        <v>71.91</v>
      </c>
      <c r="M32" s="22">
        <v>115.56</v>
      </c>
      <c r="N32" s="22">
        <v>0</v>
      </c>
      <c r="O32" s="22">
        <v>22224.47</v>
      </c>
      <c r="P32" s="22">
        <v>0</v>
      </c>
      <c r="Q32" s="22">
        <v>0</v>
      </c>
      <c r="R32" s="22">
        <v>22224.47</v>
      </c>
      <c r="S32" s="22">
        <v>0</v>
      </c>
      <c r="T32" s="22">
        <v>1616.97</v>
      </c>
    </row>
    <row r="33" spans="1:20">
      <c r="A33" s="1">
        <f t="shared" si="0"/>
        <v>126</v>
      </c>
      <c r="B33" s="5"/>
      <c r="C33" s="5" t="s">
        <v>33</v>
      </c>
      <c r="D33" s="5" t="s">
        <v>66</v>
      </c>
      <c r="E33" s="6" t="s">
        <v>67</v>
      </c>
      <c r="F33" s="6" t="s">
        <v>68</v>
      </c>
      <c r="G33" s="6"/>
      <c r="H33" s="6">
        <v>745.99</v>
      </c>
      <c r="I33" s="6">
        <v>7.1099999999999997E-2</v>
      </c>
      <c r="J33" s="6">
        <v>14.35</v>
      </c>
      <c r="K33" s="7">
        <v>1.4E-3</v>
      </c>
      <c r="L33" s="8" t="d">
        <v>2017-01-29</v>
      </c>
      <c r="M33" s="6">
        <v>10497</v>
      </c>
      <c r="N33" s="23"/>
      <c r="O33" s="23"/>
      <c r="P33" s="23"/>
      <c r="Q33" s="23"/>
      <c r="R33" s="23"/>
      <c r="S33" s="23"/>
      <c r="T33" s="24"/>
    </row>
    <row r="34" spans="1:20">
      <c r="A34" s="1">
        <f t="shared" si="0"/>
        <v>126</v>
      </c>
      <c r="B34" s="5"/>
      <c r="C34" s="5" t="s">
        <v>33</v>
      </c>
      <c r="D34" s="5" t="s">
        <v>69</v>
      </c>
      <c r="E34" s="6" t="s">
        <v>70</v>
      </c>
      <c r="F34" s="6" t="s">
        <v>71</v>
      </c>
      <c r="G34" s="6"/>
      <c r="H34" s="6">
        <v>769.91</v>
      </c>
      <c r="I34" s="6">
        <v>5.7200000000000001E-2</v>
      </c>
      <c r="J34" s="6">
        <v>14.81</v>
      </c>
      <c r="K34" s="7">
        <v>1.1000000000000001E-3</v>
      </c>
      <c r="L34" s="8" t="d">
        <v>2017-01-20</v>
      </c>
      <c r="M34" s="6">
        <v>13460</v>
      </c>
      <c r="N34" s="23"/>
      <c r="O34" s="23"/>
      <c r="P34" s="23"/>
      <c r="Q34" s="23"/>
      <c r="R34" s="23"/>
      <c r="S34" s="23"/>
      <c r="T34" s="24"/>
    </row>
    <row r="35" spans="1:20">
      <c r="A35" s="1">
        <f t="shared" si="0"/>
        <v>132</v>
      </c>
      <c r="B35" s="3">
        <v>132</v>
      </c>
      <c r="C35" s="4" t="d">
        <v>2017-01-17</v>
      </c>
      <c r="D35" s="3" t="s">
        <v>31</v>
      </c>
      <c r="E35" s="22" t="s">
        <v>32</v>
      </c>
      <c r="F35" s="22">
        <v>111753.61</v>
      </c>
      <c r="G35" s="22">
        <v>9153.8799999999992</v>
      </c>
      <c r="H35" s="22">
        <v>-4.9000000000000002E-2</v>
      </c>
      <c r="I35" s="22">
        <v>186.82</v>
      </c>
      <c r="J35" s="22">
        <v>-1E-3</v>
      </c>
      <c r="K35" s="22">
        <v>50.15</v>
      </c>
      <c r="L35" s="22">
        <v>121.41</v>
      </c>
      <c r="M35" s="22">
        <v>590.29999999999995</v>
      </c>
      <c r="N35" s="22">
        <v>0</v>
      </c>
      <c r="O35" s="22">
        <v>101701.2</v>
      </c>
      <c r="P35" s="22">
        <v>0</v>
      </c>
      <c r="Q35" s="22">
        <v>23957</v>
      </c>
      <c r="R35" s="22">
        <v>77744.2</v>
      </c>
      <c r="S35" s="22">
        <v>0</v>
      </c>
      <c r="T35" s="22">
        <v>9462.11</v>
      </c>
    </row>
    <row r="36" spans="1:20">
      <c r="A36" s="1">
        <f t="shared" si="0"/>
        <v>132</v>
      </c>
      <c r="B36" s="5"/>
      <c r="C36" s="5" t="s">
        <v>33</v>
      </c>
      <c r="D36" s="5" t="s">
        <v>72</v>
      </c>
      <c r="E36" s="6" t="s">
        <v>73</v>
      </c>
      <c r="F36" s="6" t="s">
        <v>74</v>
      </c>
      <c r="G36" s="6"/>
      <c r="H36" s="6">
        <v>6682.41</v>
      </c>
      <c r="I36" s="6">
        <v>0.1062</v>
      </c>
      <c r="J36" s="6">
        <v>136.4</v>
      </c>
      <c r="K36" s="7">
        <v>2.2000000000000001E-3</v>
      </c>
      <c r="L36" s="8" t="d">
        <v>2017-03-21</v>
      </c>
      <c r="M36" s="6">
        <v>62942.400000000001</v>
      </c>
      <c r="N36" s="23"/>
      <c r="O36" s="23"/>
      <c r="P36" s="23"/>
      <c r="Q36" s="23"/>
      <c r="R36" s="23"/>
      <c r="S36" s="23"/>
      <c r="T36" s="24"/>
    </row>
    <row r="37" spans="1:20">
      <c r="A37" s="1">
        <f t="shared" si="0"/>
        <v>132</v>
      </c>
      <c r="B37" s="5"/>
      <c r="C37" s="5" t="s">
        <v>33</v>
      </c>
      <c r="D37" s="5" t="s">
        <v>49</v>
      </c>
      <c r="E37" s="6" t="s">
        <v>50</v>
      </c>
      <c r="F37" s="6" t="s">
        <v>75</v>
      </c>
      <c r="G37" s="6"/>
      <c r="H37" s="6">
        <v>151.69999999999999</v>
      </c>
      <c r="I37" s="6">
        <v>5.0599999999999999E-2</v>
      </c>
      <c r="J37" s="6">
        <v>3.09</v>
      </c>
      <c r="K37" s="7">
        <v>1E-3</v>
      </c>
      <c r="L37" s="8" t="d">
        <v>2017-02-15</v>
      </c>
      <c r="M37" s="6">
        <v>2996.01</v>
      </c>
      <c r="N37" s="23"/>
      <c r="O37" s="23"/>
      <c r="P37" s="23"/>
      <c r="Q37" s="23"/>
      <c r="R37" s="23"/>
      <c r="S37" s="23"/>
      <c r="T37" s="24"/>
    </row>
    <row r="38" spans="1:20">
      <c r="A38" s="1">
        <f t="shared" si="0"/>
        <v>132</v>
      </c>
      <c r="B38" s="5"/>
      <c r="C38" s="5" t="s">
        <v>33</v>
      </c>
      <c r="D38" s="5" t="s">
        <v>49</v>
      </c>
      <c r="E38" s="6" t="s">
        <v>50</v>
      </c>
      <c r="F38" s="6" t="s">
        <v>76</v>
      </c>
      <c r="G38" s="6"/>
      <c r="H38" s="6">
        <v>1078.46</v>
      </c>
      <c r="I38" s="6">
        <v>5.0599999999999999E-2</v>
      </c>
      <c r="J38" s="6">
        <v>22</v>
      </c>
      <c r="K38" s="7">
        <v>1E-3</v>
      </c>
      <c r="L38" s="8" t="d">
        <v>2017-02-15</v>
      </c>
      <c r="M38" s="6">
        <v>21299.45</v>
      </c>
      <c r="N38" s="23"/>
      <c r="O38" s="23"/>
      <c r="P38" s="23"/>
      <c r="Q38" s="23"/>
      <c r="R38" s="23"/>
      <c r="S38" s="23"/>
      <c r="T38" s="24"/>
    </row>
    <row r="39" spans="1:20">
      <c r="A39" s="1">
        <f t="shared" si="0"/>
        <v>132</v>
      </c>
      <c r="B39" s="5"/>
      <c r="C39" s="5" t="s">
        <v>33</v>
      </c>
      <c r="D39" s="5" t="s">
        <v>49</v>
      </c>
      <c r="E39" s="6" t="s">
        <v>50</v>
      </c>
      <c r="F39" s="6" t="s">
        <v>77</v>
      </c>
      <c r="G39" s="6"/>
      <c r="H39" s="6">
        <v>455.75</v>
      </c>
      <c r="I39" s="6">
        <v>5.0599999999999999E-2</v>
      </c>
      <c r="J39" s="6">
        <v>9.3000000000000007</v>
      </c>
      <c r="K39" s="7">
        <v>1E-3</v>
      </c>
      <c r="L39" s="8" t="d">
        <v>2017-02-15</v>
      </c>
      <c r="M39" s="6">
        <v>9000.9500000000007</v>
      </c>
      <c r="N39" s="23"/>
      <c r="O39" s="23"/>
      <c r="P39" s="23"/>
      <c r="Q39" s="23"/>
      <c r="R39" s="23"/>
      <c r="S39" s="23"/>
      <c r="T39" s="24"/>
    </row>
    <row r="40" spans="1:20">
      <c r="A40" s="1">
        <f t="shared" si="0"/>
        <v>132</v>
      </c>
      <c r="B40" s="5"/>
      <c r="C40" s="5" t="s">
        <v>33</v>
      </c>
      <c r="D40" s="5" t="s">
        <v>49</v>
      </c>
      <c r="E40" s="6" t="s">
        <v>50</v>
      </c>
      <c r="F40" s="6" t="s">
        <v>78</v>
      </c>
      <c r="G40" s="6"/>
      <c r="H40" s="6">
        <v>785.56</v>
      </c>
      <c r="I40" s="6">
        <v>5.0599999999999999E-2</v>
      </c>
      <c r="J40" s="6">
        <v>16.03</v>
      </c>
      <c r="K40" s="7">
        <v>1E-3</v>
      </c>
      <c r="L40" s="8" t="d">
        <v>2017-02-15</v>
      </c>
      <c r="M40" s="6">
        <v>15514.8</v>
      </c>
      <c r="N40" s="23"/>
      <c r="O40" s="23"/>
      <c r="P40" s="23"/>
      <c r="Q40" s="23"/>
      <c r="R40" s="23"/>
      <c r="S40" s="23"/>
      <c r="T40" s="24"/>
    </row>
    <row r="41" spans="1:20">
      <c r="A41" s="1">
        <f t="shared" si="0"/>
        <v>134</v>
      </c>
      <c r="B41" s="3">
        <v>134</v>
      </c>
      <c r="C41" s="4" t="d">
        <v>2017-01-26</v>
      </c>
      <c r="D41" s="3" t="s">
        <v>31</v>
      </c>
      <c r="E41" s="22" t="s">
        <v>32</v>
      </c>
      <c r="F41" s="22">
        <v>23200</v>
      </c>
      <c r="G41" s="22">
        <v>1166.19</v>
      </c>
      <c r="H41" s="22">
        <v>-5.1999999999999998E-2</v>
      </c>
      <c r="I41" s="22">
        <v>22.43</v>
      </c>
      <c r="J41" s="22">
        <v>-1E-3</v>
      </c>
      <c r="K41" s="22">
        <v>29</v>
      </c>
      <c r="L41" s="22">
        <v>55.41</v>
      </c>
      <c r="M41" s="22">
        <v>108.12</v>
      </c>
      <c r="N41" s="22">
        <v>0</v>
      </c>
      <c r="O41" s="22">
        <v>21847.85</v>
      </c>
      <c r="P41" s="22">
        <v>0</v>
      </c>
      <c r="Q41" s="22">
        <v>0</v>
      </c>
      <c r="R41" s="22">
        <v>21847.85</v>
      </c>
      <c r="S41" s="22">
        <v>0</v>
      </c>
      <c r="T41" s="22">
        <v>1244.03</v>
      </c>
    </row>
    <row r="42" spans="1:20">
      <c r="A42" s="1">
        <f t="shared" si="0"/>
        <v>134</v>
      </c>
      <c r="B42" s="5"/>
      <c r="C42" s="5" t="s">
        <v>33</v>
      </c>
      <c r="D42" s="5" t="s">
        <v>79</v>
      </c>
      <c r="E42" s="6" t="s">
        <v>80</v>
      </c>
      <c r="F42" s="6" t="s">
        <v>81</v>
      </c>
      <c r="G42" s="6"/>
      <c r="H42" s="6">
        <v>1166.19</v>
      </c>
      <c r="I42" s="6">
        <v>5.0299999999999997E-2</v>
      </c>
      <c r="J42" s="6">
        <v>22.43</v>
      </c>
      <c r="K42" s="7">
        <v>1E-3</v>
      </c>
      <c r="L42" s="8" t="d">
        <v>2017-02-22</v>
      </c>
      <c r="M42" s="6">
        <v>23200</v>
      </c>
      <c r="N42" s="23"/>
      <c r="O42" s="23"/>
      <c r="P42" s="23"/>
      <c r="Q42" s="23"/>
      <c r="R42" s="23"/>
      <c r="S42" s="23"/>
      <c r="T42" s="24"/>
    </row>
    <row r="43" spans="1:20">
      <c r="A43" s="1">
        <f t="shared" si="0"/>
        <v>146</v>
      </c>
      <c r="B43" s="3">
        <v>146</v>
      </c>
      <c r="C43" s="4" t="d">
        <v>2017-02-16</v>
      </c>
      <c r="D43" s="3" t="s">
        <v>31</v>
      </c>
      <c r="E43" s="22" t="s">
        <v>32</v>
      </c>
      <c r="F43" s="22">
        <v>48811.21</v>
      </c>
      <c r="G43" s="22">
        <v>2453.59</v>
      </c>
      <c r="H43" s="22">
        <v>-5.1999999999999998E-2</v>
      </c>
      <c r="I43" s="22">
        <v>47.2</v>
      </c>
      <c r="J43" s="22">
        <v>-1E-3</v>
      </c>
      <c r="K43" s="22">
        <v>29</v>
      </c>
      <c r="L43" s="22">
        <v>78.91</v>
      </c>
      <c r="M43" s="22">
        <v>227.48</v>
      </c>
      <c r="N43" s="22">
        <v>0</v>
      </c>
      <c r="O43" s="22">
        <v>46004.03</v>
      </c>
      <c r="P43" s="22">
        <v>0</v>
      </c>
      <c r="Q43" s="22">
        <v>0</v>
      </c>
      <c r="R43" s="22">
        <v>46004.03</v>
      </c>
      <c r="S43" s="22">
        <v>0</v>
      </c>
      <c r="T43" s="22">
        <v>2579.6999999999998</v>
      </c>
    </row>
    <row r="44" spans="1:20">
      <c r="A44" s="1">
        <f t="shared" si="0"/>
        <v>146</v>
      </c>
      <c r="B44" s="5"/>
      <c r="C44" s="5" t="s">
        <v>33</v>
      </c>
      <c r="D44" s="5" t="s">
        <v>49</v>
      </c>
      <c r="E44" s="6" t="s">
        <v>50</v>
      </c>
      <c r="F44" s="6" t="s">
        <v>82</v>
      </c>
      <c r="G44" s="6"/>
      <c r="H44" s="6">
        <v>150.6</v>
      </c>
      <c r="I44" s="6">
        <v>5.0299999999999997E-2</v>
      </c>
      <c r="J44" s="6">
        <v>2.9</v>
      </c>
      <c r="K44" s="7">
        <v>1E-3</v>
      </c>
      <c r="L44" s="8" t="d">
        <v>2017-03-15</v>
      </c>
      <c r="M44" s="6">
        <v>2996.01</v>
      </c>
      <c r="N44" s="23"/>
      <c r="O44" s="23"/>
      <c r="P44" s="23"/>
      <c r="Q44" s="23"/>
      <c r="R44" s="23"/>
      <c r="S44" s="23"/>
      <c r="T44" s="24"/>
    </row>
    <row r="45" spans="1:20">
      <c r="A45" s="1">
        <f t="shared" si="0"/>
        <v>146</v>
      </c>
      <c r="B45" s="5"/>
      <c r="C45" s="5" t="s">
        <v>33</v>
      </c>
      <c r="D45" s="5" t="s">
        <v>49</v>
      </c>
      <c r="E45" s="6" t="s">
        <v>50</v>
      </c>
      <c r="F45" s="6" t="s">
        <v>83</v>
      </c>
      <c r="G45" s="6"/>
      <c r="H45" s="6">
        <v>1070.6600000000001</v>
      </c>
      <c r="I45" s="6">
        <v>5.0299999999999997E-2</v>
      </c>
      <c r="J45" s="6">
        <v>20.6</v>
      </c>
      <c r="K45" s="7">
        <v>1E-3</v>
      </c>
      <c r="L45" s="8" t="d">
        <v>2017-03-15</v>
      </c>
      <c r="M45" s="6">
        <v>21299.45</v>
      </c>
      <c r="N45" s="23"/>
      <c r="O45" s="23"/>
      <c r="P45" s="23"/>
      <c r="Q45" s="23"/>
      <c r="R45" s="23"/>
      <c r="S45" s="23"/>
      <c r="T45" s="24"/>
    </row>
    <row r="46" spans="1:20">
      <c r="A46" s="1">
        <f t="shared" si="0"/>
        <v>146</v>
      </c>
      <c r="B46" s="5"/>
      <c r="C46" s="5" t="s">
        <v>33</v>
      </c>
      <c r="D46" s="5" t="s">
        <v>49</v>
      </c>
      <c r="E46" s="6" t="s">
        <v>50</v>
      </c>
      <c r="F46" s="6" t="s">
        <v>84</v>
      </c>
      <c r="G46" s="6"/>
      <c r="H46" s="6">
        <v>452.45</v>
      </c>
      <c r="I46" s="6">
        <v>5.0299999999999997E-2</v>
      </c>
      <c r="J46" s="6">
        <v>8.6999999999999993</v>
      </c>
      <c r="K46" s="7">
        <v>1E-3</v>
      </c>
      <c r="L46" s="8" t="d">
        <v>2017-03-15</v>
      </c>
      <c r="M46" s="6">
        <v>9000.9500000000007</v>
      </c>
      <c r="N46" s="23"/>
      <c r="O46" s="23"/>
      <c r="P46" s="23"/>
      <c r="Q46" s="23"/>
      <c r="R46" s="23"/>
      <c r="S46" s="23"/>
      <c r="T46" s="24"/>
    </row>
    <row r="47" spans="1:20">
      <c r="A47" s="1">
        <f t="shared" si="0"/>
        <v>146</v>
      </c>
      <c r="B47" s="5"/>
      <c r="C47" s="5" t="s">
        <v>33</v>
      </c>
      <c r="D47" s="5" t="s">
        <v>49</v>
      </c>
      <c r="E47" s="6" t="s">
        <v>50</v>
      </c>
      <c r="F47" s="6" t="s">
        <v>85</v>
      </c>
      <c r="G47" s="6"/>
      <c r="H47" s="6">
        <v>779.88</v>
      </c>
      <c r="I47" s="6">
        <v>5.0299999999999997E-2</v>
      </c>
      <c r="J47" s="6">
        <v>15</v>
      </c>
      <c r="K47" s="7">
        <v>1E-3</v>
      </c>
      <c r="L47" s="8" t="d">
        <v>2017-03-15</v>
      </c>
      <c r="M47" s="6">
        <v>15514.8</v>
      </c>
      <c r="N47" s="23"/>
      <c r="O47" s="23"/>
      <c r="P47" s="23"/>
      <c r="Q47" s="23"/>
      <c r="R47" s="23"/>
      <c r="S47" s="23"/>
      <c r="T47" s="24"/>
    </row>
    <row r="48" spans="1:20">
      <c r="A48" s="1">
        <f t="shared" si="0"/>
        <v>188</v>
      </c>
      <c r="B48" s="3">
        <v>188</v>
      </c>
      <c r="C48" s="4" t="d">
        <v>2017-05-09</v>
      </c>
      <c r="D48" s="3" t="s">
        <v>31</v>
      </c>
      <c r="E48" s="22" t="s">
        <v>32</v>
      </c>
      <c r="F48" s="22">
        <v>48811.22</v>
      </c>
      <c r="G48" s="22">
        <v>3758.46</v>
      </c>
      <c r="H48" s="22">
        <v>-5.5E-2</v>
      </c>
      <c r="I48" s="22">
        <v>341.68</v>
      </c>
      <c r="J48" s="22">
        <v>-5.0000000000000001E-3</v>
      </c>
      <c r="K48" s="22">
        <v>42</v>
      </c>
      <c r="L48" s="22">
        <v>106</v>
      </c>
      <c r="M48" s="22">
        <v>239.55</v>
      </c>
      <c r="N48" s="22">
        <v>0</v>
      </c>
      <c r="O48" s="22">
        <v>44381.42</v>
      </c>
      <c r="P48" s="22">
        <v>0</v>
      </c>
      <c r="Q48" s="22">
        <v>0</v>
      </c>
      <c r="R48" s="22">
        <v>44381.42</v>
      </c>
      <c r="S48" s="22">
        <v>0</v>
      </c>
      <c r="T48" s="22">
        <v>4206.1400000000003</v>
      </c>
    </row>
    <row r="49" spans="1:20">
      <c r="A49" s="1">
        <f t="shared" si="0"/>
        <v>188</v>
      </c>
      <c r="B49" s="5"/>
      <c r="C49" s="5" t="s">
        <v>33</v>
      </c>
      <c r="D49" s="5" t="s">
        <v>49</v>
      </c>
      <c r="E49" s="6" t="s">
        <v>50</v>
      </c>
      <c r="F49" s="6" t="s">
        <v>86</v>
      </c>
      <c r="G49" s="6"/>
      <c r="H49" s="6">
        <v>230.69</v>
      </c>
      <c r="I49" s="6">
        <v>7.6999999999999999E-2</v>
      </c>
      <c r="J49" s="6">
        <v>20.97</v>
      </c>
      <c r="K49" s="7">
        <v>7.0000000000000001E-3</v>
      </c>
      <c r="L49" s="8" t="d">
        <v>2017-06-15</v>
      </c>
      <c r="M49" s="6">
        <v>2996.01</v>
      </c>
      <c r="N49" s="23"/>
      <c r="O49" s="23"/>
      <c r="P49" s="23"/>
      <c r="Q49" s="23"/>
      <c r="R49" s="23"/>
      <c r="S49" s="23"/>
      <c r="T49" s="24"/>
    </row>
    <row r="50" spans="1:20">
      <c r="A50" s="1">
        <f t="shared" si="0"/>
        <v>188</v>
      </c>
      <c r="B50" s="5"/>
      <c r="C50" s="5" t="s">
        <v>33</v>
      </c>
      <c r="D50" s="5" t="s">
        <v>49</v>
      </c>
      <c r="E50" s="6" t="s">
        <v>50</v>
      </c>
      <c r="F50" s="6" t="s">
        <v>87</v>
      </c>
      <c r="G50" s="6"/>
      <c r="H50" s="6">
        <v>1640.06</v>
      </c>
      <c r="I50" s="6">
        <v>7.6999999999999999E-2</v>
      </c>
      <c r="J50" s="6">
        <v>149.1</v>
      </c>
      <c r="K50" s="7">
        <v>7.0000000000000001E-3</v>
      </c>
      <c r="L50" s="8" t="d">
        <v>2017-06-15</v>
      </c>
      <c r="M50" s="6">
        <v>21299.45</v>
      </c>
      <c r="N50" s="23"/>
      <c r="O50" s="23"/>
      <c r="P50" s="23"/>
      <c r="Q50" s="23"/>
      <c r="R50" s="23"/>
      <c r="S50" s="23"/>
      <c r="T50" s="24"/>
    </row>
    <row r="51" spans="1:20">
      <c r="A51" s="1">
        <f t="shared" si="0"/>
        <v>188</v>
      </c>
      <c r="B51" s="5"/>
      <c r="C51" s="5" t="s">
        <v>33</v>
      </c>
      <c r="D51" s="5" t="s">
        <v>49</v>
      </c>
      <c r="E51" s="6" t="s">
        <v>50</v>
      </c>
      <c r="F51" s="6" t="s">
        <v>88</v>
      </c>
      <c r="G51" s="6"/>
      <c r="H51" s="6">
        <v>693.07</v>
      </c>
      <c r="I51" s="6">
        <v>7.6999999999999999E-2</v>
      </c>
      <c r="J51" s="6">
        <v>63.01</v>
      </c>
      <c r="K51" s="7">
        <v>7.0000000000000001E-3</v>
      </c>
      <c r="L51" s="8" t="d">
        <v>2017-06-15</v>
      </c>
      <c r="M51" s="6">
        <v>9000.93</v>
      </c>
      <c r="N51" s="23"/>
      <c r="O51" s="23"/>
      <c r="P51" s="23"/>
      <c r="Q51" s="23"/>
      <c r="R51" s="23"/>
      <c r="S51" s="23"/>
      <c r="T51" s="24"/>
    </row>
    <row r="52" spans="1:20">
      <c r="A52" s="1">
        <f t="shared" si="0"/>
        <v>188</v>
      </c>
      <c r="B52" s="5"/>
      <c r="C52" s="5" t="s">
        <v>33</v>
      </c>
      <c r="D52" s="5" t="s">
        <v>49</v>
      </c>
      <c r="E52" s="6" t="s">
        <v>50</v>
      </c>
      <c r="F52" s="6" t="s">
        <v>89</v>
      </c>
      <c r="G52" s="6"/>
      <c r="H52" s="6">
        <v>1194.6400000000001</v>
      </c>
      <c r="I52" s="6">
        <v>7.6999999999999999E-2</v>
      </c>
      <c r="J52" s="6">
        <v>108.6</v>
      </c>
      <c r="K52" s="7">
        <v>7.0000000000000001E-3</v>
      </c>
      <c r="L52" s="8" t="d">
        <v>2017-06-15</v>
      </c>
      <c r="M52" s="6">
        <v>15514.83</v>
      </c>
      <c r="N52" s="23"/>
      <c r="O52" s="23"/>
      <c r="P52" s="23"/>
      <c r="Q52" s="23"/>
      <c r="R52" s="23"/>
      <c r="S52" s="23"/>
      <c r="T52" s="24"/>
    </row>
    <row r="53" spans="1:20">
      <c r="A53" s="1">
        <f t="shared" si="0"/>
        <v>189</v>
      </c>
      <c r="B53" s="3">
        <v>189</v>
      </c>
      <c r="C53" s="4" t="d">
        <v>2017-02-16</v>
      </c>
      <c r="D53" s="3" t="s">
        <v>31</v>
      </c>
      <c r="E53" s="22" t="s">
        <v>32</v>
      </c>
      <c r="F53" s="22">
        <v>48811.21</v>
      </c>
      <c r="G53" s="22">
        <v>2453.59</v>
      </c>
      <c r="H53" s="22">
        <v>-5.1999999999999998E-2</v>
      </c>
      <c r="I53" s="22">
        <v>47.2</v>
      </c>
      <c r="J53" s="22">
        <v>-1E-3</v>
      </c>
      <c r="K53" s="22">
        <v>0</v>
      </c>
      <c r="L53" s="22">
        <v>78.91</v>
      </c>
      <c r="M53" s="22">
        <v>227.48</v>
      </c>
      <c r="N53" s="22">
        <v>0</v>
      </c>
      <c r="O53" s="22">
        <v>46004.03</v>
      </c>
      <c r="P53" s="22">
        <v>0</v>
      </c>
      <c r="Q53" s="22">
        <v>0</v>
      </c>
      <c r="R53" s="22">
        <v>0</v>
      </c>
      <c r="S53" s="22">
        <v>46004.03</v>
      </c>
      <c r="T53" s="22">
        <v>2579.6999999999998</v>
      </c>
    </row>
    <row r="54" spans="1:20">
      <c r="A54" s="1">
        <f t="shared" si="0"/>
        <v>189</v>
      </c>
      <c r="B54" s="5"/>
      <c r="C54" s="5" t="s">
        <v>33</v>
      </c>
      <c r="D54" s="5" t="s">
        <v>49</v>
      </c>
      <c r="E54" s="6" t="s">
        <v>50</v>
      </c>
      <c r="F54" s="6" t="s">
        <v>82</v>
      </c>
      <c r="G54" s="6"/>
      <c r="H54" s="6">
        <v>0</v>
      </c>
      <c r="I54" s="6">
        <v>0</v>
      </c>
      <c r="J54" s="6">
        <v>0</v>
      </c>
      <c r="K54" s="7">
        <v>0</v>
      </c>
      <c r="L54" s="8" t="d">
        <v>2017-03-15</v>
      </c>
      <c r="M54" s="6">
        <v>2996.01</v>
      </c>
      <c r="N54" s="23"/>
      <c r="O54" s="23"/>
      <c r="P54" s="23"/>
      <c r="Q54" s="23"/>
      <c r="R54" s="23"/>
      <c r="S54" s="23"/>
      <c r="T54" s="24"/>
    </row>
    <row r="55" spans="1:20">
      <c r="A55" s="1">
        <f t="shared" si="0"/>
        <v>189</v>
      </c>
      <c r="B55" s="5"/>
      <c r="C55" s="5" t="s">
        <v>33</v>
      </c>
      <c r="D55" s="5" t="s">
        <v>49</v>
      </c>
      <c r="E55" s="6" t="s">
        <v>50</v>
      </c>
      <c r="F55" s="6" t="s">
        <v>83</v>
      </c>
      <c r="G55" s="6"/>
      <c r="H55" s="6">
        <v>0</v>
      </c>
      <c r="I55" s="6">
        <v>0</v>
      </c>
      <c r="J55" s="6">
        <v>0</v>
      </c>
      <c r="K55" s="7">
        <v>0</v>
      </c>
      <c r="L55" s="8" t="d">
        <v>2017-03-15</v>
      </c>
      <c r="M55" s="6">
        <v>21299.45</v>
      </c>
      <c r="N55" s="23"/>
      <c r="O55" s="23"/>
      <c r="P55" s="23"/>
      <c r="Q55" s="23"/>
      <c r="R55" s="23"/>
      <c r="S55" s="23"/>
      <c r="T55" s="24"/>
    </row>
    <row r="56" spans="1:20">
      <c r="A56" s="1">
        <f t="shared" si="0"/>
        <v>189</v>
      </c>
      <c r="B56" s="5"/>
      <c r="C56" s="5" t="s">
        <v>33</v>
      </c>
      <c r="D56" s="5" t="s">
        <v>49</v>
      </c>
      <c r="E56" s="6" t="s">
        <v>50</v>
      </c>
      <c r="F56" s="6" t="s">
        <v>84</v>
      </c>
      <c r="G56" s="6"/>
      <c r="H56" s="6">
        <v>0</v>
      </c>
      <c r="I56" s="6">
        <v>0</v>
      </c>
      <c r="J56" s="6">
        <v>0</v>
      </c>
      <c r="K56" s="7">
        <v>0</v>
      </c>
      <c r="L56" s="8" t="d">
        <v>2017-03-15</v>
      </c>
      <c r="M56" s="6">
        <v>9000.9500000000007</v>
      </c>
      <c r="N56" s="23"/>
      <c r="O56" s="23"/>
      <c r="P56" s="23"/>
      <c r="Q56" s="23"/>
      <c r="R56" s="23"/>
      <c r="S56" s="23"/>
      <c r="T56" s="24"/>
    </row>
    <row r="57" spans="1:20">
      <c r="A57" s="1">
        <f t="shared" si="0"/>
        <v>189</v>
      </c>
      <c r="B57" s="5"/>
      <c r="C57" s="5" t="s">
        <v>33</v>
      </c>
      <c r="D57" s="5" t="s">
        <v>49</v>
      </c>
      <c r="E57" s="6" t="s">
        <v>50</v>
      </c>
      <c r="F57" s="6" t="s">
        <v>85</v>
      </c>
      <c r="G57" s="6"/>
      <c r="H57" s="6">
        <v>0</v>
      </c>
      <c r="I57" s="6">
        <v>0</v>
      </c>
      <c r="J57" s="6">
        <v>0</v>
      </c>
      <c r="K57" s="7">
        <v>0</v>
      </c>
      <c r="L57" s="8" t="d">
        <v>2017-03-15</v>
      </c>
      <c r="M57" s="6">
        <v>15514.8</v>
      </c>
      <c r="N57" s="23"/>
      <c r="O57" s="23"/>
      <c r="P57" s="23"/>
      <c r="Q57" s="23"/>
      <c r="R57" s="23"/>
      <c r="S57" s="23"/>
      <c r="T57" s="24"/>
    </row>
    <row r="58" spans="1:20">
      <c r="A58" s="1">
        <f t="shared" si="0"/>
        <v>192</v>
      </c>
      <c r="B58" s="3">
        <v>192</v>
      </c>
      <c r="C58" s="4" t="d">
        <v>2017-05-15</v>
      </c>
      <c r="D58" s="3" t="s">
        <v>31</v>
      </c>
      <c r="E58" s="22" t="s">
        <v>32</v>
      </c>
      <c r="F58" s="22">
        <v>116264</v>
      </c>
      <c r="G58" s="22">
        <v>14815.71</v>
      </c>
      <c r="H58" s="22">
        <v>-0.06</v>
      </c>
      <c r="I58" s="22">
        <v>493.84</v>
      </c>
      <c r="J58" s="22">
        <v>-2E-3</v>
      </c>
      <c r="K58" s="22">
        <v>63.72</v>
      </c>
      <c r="L58" s="22">
        <v>112.21</v>
      </c>
      <c r="M58" s="22">
        <v>641.26</v>
      </c>
      <c r="N58" s="22">
        <v>0</v>
      </c>
      <c r="O58" s="22">
        <v>100223.94</v>
      </c>
      <c r="P58" s="22">
        <v>0</v>
      </c>
      <c r="Q58" s="22">
        <v>0</v>
      </c>
      <c r="R58" s="22">
        <v>100223.94</v>
      </c>
      <c r="S58" s="22">
        <v>0</v>
      </c>
      <c r="T58" s="22">
        <v>15421.76</v>
      </c>
    </row>
    <row r="59" spans="1:20">
      <c r="A59" s="1">
        <f t="shared" si="0"/>
        <v>192</v>
      </c>
      <c r="B59" s="5"/>
      <c r="C59" s="5" t="s">
        <v>33</v>
      </c>
      <c r="D59" s="5" t="s">
        <v>40</v>
      </c>
      <c r="E59" s="6" t="s">
        <v>41</v>
      </c>
      <c r="F59" s="6" t="s">
        <v>90</v>
      </c>
      <c r="G59" s="6"/>
      <c r="H59" s="6">
        <v>3605.76</v>
      </c>
      <c r="I59" s="6">
        <v>0.12</v>
      </c>
      <c r="J59" s="6">
        <v>120.19</v>
      </c>
      <c r="K59" s="7">
        <v>4.0000000000000001E-3</v>
      </c>
      <c r="L59" s="8" t="d">
        <v>2017-07-12</v>
      </c>
      <c r="M59" s="6">
        <v>30048</v>
      </c>
      <c r="N59" s="23"/>
      <c r="O59" s="23"/>
      <c r="P59" s="23"/>
      <c r="Q59" s="23"/>
      <c r="R59" s="23"/>
      <c r="S59" s="23"/>
      <c r="T59" s="24"/>
    </row>
    <row r="60" spans="1:20">
      <c r="A60" s="1">
        <f t="shared" si="0"/>
        <v>192</v>
      </c>
      <c r="B60" s="5"/>
      <c r="C60" s="5" t="s">
        <v>33</v>
      </c>
      <c r="D60" s="5" t="s">
        <v>40</v>
      </c>
      <c r="E60" s="6" t="s">
        <v>41</v>
      </c>
      <c r="F60" s="6" t="s">
        <v>91</v>
      </c>
      <c r="G60" s="6"/>
      <c r="H60" s="6">
        <v>7772.96</v>
      </c>
      <c r="I60" s="6">
        <v>0.14799999999999999</v>
      </c>
      <c r="J60" s="6">
        <v>259.08</v>
      </c>
      <c r="K60" s="7">
        <v>4.8999999999999998E-3</v>
      </c>
      <c r="L60" s="8" t="d">
        <v>2017-07-26</v>
      </c>
      <c r="M60" s="6">
        <v>52520</v>
      </c>
      <c r="N60" s="23"/>
      <c r="O60" s="23"/>
      <c r="P60" s="23"/>
      <c r="Q60" s="23"/>
      <c r="R60" s="23"/>
      <c r="S60" s="23"/>
      <c r="T60" s="24"/>
    </row>
    <row r="61" spans="1:20">
      <c r="A61" s="1">
        <f t="shared" si="0"/>
        <v>192</v>
      </c>
      <c r="B61" s="5"/>
      <c r="C61" s="5" t="s">
        <v>33</v>
      </c>
      <c r="D61" s="5" t="s">
        <v>45</v>
      </c>
      <c r="E61" s="6" t="s">
        <v>46</v>
      </c>
      <c r="F61" s="6" t="s">
        <v>92</v>
      </c>
      <c r="G61" s="6"/>
      <c r="H61" s="6">
        <v>3436.99</v>
      </c>
      <c r="I61" s="6">
        <v>0.10199999999999999</v>
      </c>
      <c r="J61" s="6">
        <v>114.57</v>
      </c>
      <c r="K61" s="7">
        <v>3.3999999999999998E-3</v>
      </c>
      <c r="L61" s="8" t="d">
        <v>2017-07-03</v>
      </c>
      <c r="M61" s="6">
        <v>33696</v>
      </c>
      <c r="N61" s="23"/>
      <c r="O61" s="23"/>
      <c r="P61" s="23"/>
      <c r="Q61" s="23"/>
      <c r="R61" s="23"/>
      <c r="S61" s="23"/>
      <c r="T61" s="24"/>
    </row>
    <row r="62" spans="1:20">
      <c r="A62" s="1">
        <f t="shared" si="0"/>
        <v>208</v>
      </c>
      <c r="B62" s="3">
        <v>208</v>
      </c>
      <c r="C62" s="4" t="d">
        <v>2017-06-29</v>
      </c>
      <c r="D62" s="3" t="s">
        <v>31</v>
      </c>
      <c r="E62" s="22" t="s">
        <v>32</v>
      </c>
      <c r="F62" s="22">
        <v>48811.22</v>
      </c>
      <c r="G62" s="22">
        <v>1952.45</v>
      </c>
      <c r="H62" s="22">
        <v>-0.06</v>
      </c>
      <c r="I62" s="22">
        <v>162.69</v>
      </c>
      <c r="J62" s="22">
        <v>-5.0000000000000001E-3</v>
      </c>
      <c r="K62" s="22">
        <v>20</v>
      </c>
      <c r="L62" s="22">
        <v>108.91</v>
      </c>
      <c r="M62" s="22">
        <v>208.8</v>
      </c>
      <c r="N62" s="22">
        <v>2440.56</v>
      </c>
      <c r="O62" s="22">
        <v>43937.81</v>
      </c>
      <c r="P62" s="22">
        <v>0</v>
      </c>
      <c r="Q62" s="22">
        <v>0</v>
      </c>
      <c r="R62" s="22">
        <v>43937.81</v>
      </c>
      <c r="S62" s="22">
        <v>0</v>
      </c>
      <c r="T62" s="22">
        <v>2224.0500000000002</v>
      </c>
    </row>
    <row r="63" spans="1:20">
      <c r="A63" s="1">
        <f t="shared" si="0"/>
        <v>208</v>
      </c>
      <c r="B63" s="5"/>
      <c r="C63" s="5" t="s">
        <v>33</v>
      </c>
      <c r="D63" s="5" t="s">
        <v>49</v>
      </c>
      <c r="E63" s="6" t="s">
        <v>50</v>
      </c>
      <c r="F63" s="6" t="s">
        <v>93</v>
      </c>
      <c r="G63" s="6"/>
      <c r="H63" s="6">
        <v>119.84</v>
      </c>
      <c r="I63" s="6">
        <v>0.04</v>
      </c>
      <c r="J63" s="6">
        <v>9.99</v>
      </c>
      <c r="K63" s="7">
        <v>3.3E-3</v>
      </c>
      <c r="L63" s="8" t="d">
        <v>2017-07-15</v>
      </c>
      <c r="M63" s="6">
        <v>2996.01</v>
      </c>
      <c r="N63" s="23"/>
      <c r="O63" s="23"/>
      <c r="P63" s="23"/>
      <c r="Q63" s="23"/>
      <c r="R63" s="23"/>
      <c r="S63" s="23"/>
      <c r="T63" s="24"/>
    </row>
    <row r="64" spans="1:20">
      <c r="A64" s="1">
        <f t="shared" si="0"/>
        <v>208</v>
      </c>
      <c r="B64" s="5"/>
      <c r="C64" s="5" t="s">
        <v>33</v>
      </c>
      <c r="D64" s="5" t="s">
        <v>49</v>
      </c>
      <c r="E64" s="6" t="s">
        <v>50</v>
      </c>
      <c r="F64" s="6" t="s">
        <v>94</v>
      </c>
      <c r="G64" s="6"/>
      <c r="H64" s="6">
        <v>851.98</v>
      </c>
      <c r="I64" s="6">
        <v>0.04</v>
      </c>
      <c r="J64" s="6">
        <v>70.989999999999995</v>
      </c>
      <c r="K64" s="7">
        <v>3.3E-3</v>
      </c>
      <c r="L64" s="8" t="d">
        <v>2017-07-15</v>
      </c>
      <c r="M64" s="6">
        <v>21299.45</v>
      </c>
      <c r="N64" s="23"/>
      <c r="O64" s="23"/>
      <c r="P64" s="23"/>
      <c r="Q64" s="23"/>
      <c r="R64" s="23"/>
      <c r="S64" s="23"/>
      <c r="T64" s="24"/>
    </row>
    <row r="65" spans="1:20">
      <c r="A65" s="1">
        <f t="shared" si="0"/>
        <v>208</v>
      </c>
      <c r="B65" s="5"/>
      <c r="C65" s="5" t="s">
        <v>33</v>
      </c>
      <c r="D65" s="5" t="s">
        <v>49</v>
      </c>
      <c r="E65" s="6" t="s">
        <v>50</v>
      </c>
      <c r="F65" s="6" t="s">
        <v>95</v>
      </c>
      <c r="G65" s="6"/>
      <c r="H65" s="6">
        <v>360.04</v>
      </c>
      <c r="I65" s="6">
        <v>0.04</v>
      </c>
      <c r="J65" s="6">
        <v>30</v>
      </c>
      <c r="K65" s="7">
        <v>3.3E-3</v>
      </c>
      <c r="L65" s="8" t="d">
        <v>2017-07-15</v>
      </c>
      <c r="M65" s="6">
        <v>9000.93</v>
      </c>
      <c r="N65" s="23"/>
      <c r="O65" s="23"/>
      <c r="P65" s="23"/>
      <c r="Q65" s="23"/>
      <c r="R65" s="23"/>
      <c r="S65" s="23"/>
      <c r="T65" s="24"/>
    </row>
    <row r="66" spans="1:20">
      <c r="A66" s="1">
        <f t="shared" si="0"/>
        <v>208</v>
      </c>
      <c r="B66" s="5"/>
      <c r="C66" s="5" t="s">
        <v>33</v>
      </c>
      <c r="D66" s="5" t="s">
        <v>49</v>
      </c>
      <c r="E66" s="6" t="s">
        <v>50</v>
      </c>
      <c r="F66" s="6" t="s">
        <v>96</v>
      </c>
      <c r="G66" s="6"/>
      <c r="H66" s="6">
        <v>620.59</v>
      </c>
      <c r="I66" s="6">
        <v>0.04</v>
      </c>
      <c r="J66" s="6">
        <v>51.71</v>
      </c>
      <c r="K66" s="7">
        <v>3.3E-3</v>
      </c>
      <c r="L66" s="8" t="d">
        <v>2017-07-15</v>
      </c>
      <c r="M66" s="6">
        <v>15514.83</v>
      </c>
      <c r="N66" s="23"/>
      <c r="O66" s="23"/>
      <c r="P66" s="23"/>
      <c r="Q66" s="23"/>
      <c r="R66" s="23"/>
      <c r="S66" s="23"/>
      <c r="T66" s="24"/>
    </row>
    <row r="67" spans="1:20">
      <c r="A67" s="1">
        <f t="shared" si="0"/>
        <v>218</v>
      </c>
      <c r="B67" s="3">
        <v>218</v>
      </c>
      <c r="C67" s="4" t="d">
        <v>2017-07-03</v>
      </c>
      <c r="D67" s="3" t="s">
        <v>31</v>
      </c>
      <c r="E67" s="22" t="s">
        <v>32</v>
      </c>
      <c r="F67" s="22">
        <v>33334</v>
      </c>
      <c r="G67" s="22">
        <v>2983.16</v>
      </c>
      <c r="H67" s="22">
        <v>-5.1999999999999998E-2</v>
      </c>
      <c r="I67" s="22">
        <v>112.8</v>
      </c>
      <c r="J67" s="22">
        <v>-2E-3</v>
      </c>
      <c r="K67" s="22">
        <v>50.72</v>
      </c>
      <c r="L67" s="22">
        <v>45.91</v>
      </c>
      <c r="M67" s="22">
        <v>173.68</v>
      </c>
      <c r="N67" s="22">
        <v>0</v>
      </c>
      <c r="O67" s="22">
        <v>30018.45</v>
      </c>
      <c r="P67" s="22">
        <v>0</v>
      </c>
      <c r="Q67" s="22">
        <v>0</v>
      </c>
      <c r="R67" s="22">
        <v>30018.45</v>
      </c>
      <c r="S67" s="22">
        <v>0</v>
      </c>
      <c r="T67" s="22">
        <v>3141.87</v>
      </c>
    </row>
    <row r="68" spans="1:20">
      <c r="A68" s="1">
        <f t="shared" si="0"/>
        <v>218</v>
      </c>
      <c r="B68" s="5"/>
      <c r="C68" s="5" t="s">
        <v>33</v>
      </c>
      <c r="D68" s="5" t="s">
        <v>97</v>
      </c>
      <c r="E68" s="6" t="s">
        <v>98</v>
      </c>
      <c r="F68" s="6" t="s">
        <v>99</v>
      </c>
      <c r="G68" s="6"/>
      <c r="H68" s="6">
        <v>2674.25</v>
      </c>
      <c r="I68" s="6">
        <v>8.8200000000000001E-2</v>
      </c>
      <c r="J68" s="6">
        <v>101.19</v>
      </c>
      <c r="K68" s="7">
        <v>3.3E-3</v>
      </c>
      <c r="L68" s="8" t="d">
        <v>2017-08-18</v>
      </c>
      <c r="M68" s="6">
        <v>30334</v>
      </c>
      <c r="N68" s="23"/>
      <c r="O68" s="23"/>
      <c r="P68" s="23"/>
      <c r="Q68" s="23"/>
      <c r="R68" s="23"/>
      <c r="S68" s="23"/>
      <c r="T68" s="24"/>
    </row>
    <row r="69" spans="1:20">
      <c r="A69" s="1">
        <f t="shared" si="0"/>
        <v>218</v>
      </c>
      <c r="B69" s="5"/>
      <c r="C69" s="5" t="s">
        <v>33</v>
      </c>
      <c r="D69" s="5" t="s">
        <v>100</v>
      </c>
      <c r="E69" s="6" t="s">
        <v>101</v>
      </c>
      <c r="F69" s="6" t="s">
        <v>102</v>
      </c>
      <c r="G69" s="6"/>
      <c r="H69" s="6">
        <v>308.91000000000003</v>
      </c>
      <c r="I69" s="6">
        <v>0.10299999999999999</v>
      </c>
      <c r="J69" s="6">
        <v>11.61</v>
      </c>
      <c r="K69" s="7">
        <v>3.8999999999999998E-3</v>
      </c>
      <c r="L69" s="8" t="d">
        <v>2017-08-28</v>
      </c>
      <c r="M69" s="6">
        <v>3000</v>
      </c>
      <c r="N69" s="23"/>
      <c r="O69" s="23"/>
      <c r="P69" s="23"/>
      <c r="Q69" s="23"/>
      <c r="R69" s="23"/>
      <c r="S69" s="23"/>
      <c r="T69" s="24"/>
    </row>
    <row r="70" spans="1:20">
      <c r="A70" s="1">
        <f t="shared" si="0"/>
        <v>229</v>
      </c>
      <c r="B70" s="3">
        <v>229</v>
      </c>
      <c r="C70" s="4" t="d">
        <v>2017-07-13</v>
      </c>
      <c r="D70" s="3" t="s">
        <v>31</v>
      </c>
      <c r="E70" s="22" t="s">
        <v>32</v>
      </c>
      <c r="F70" s="22">
        <v>26986.1</v>
      </c>
      <c r="G70" s="22">
        <v>1459.53</v>
      </c>
      <c r="H70" s="22">
        <v>-5.1999999999999998E-2</v>
      </c>
      <c r="I70" s="22">
        <v>69.94</v>
      </c>
      <c r="J70" s="22">
        <v>-2.5000000000000001E-3</v>
      </c>
      <c r="K70" s="22">
        <v>31.09</v>
      </c>
      <c r="L70" s="22">
        <v>70.91</v>
      </c>
      <c r="M70" s="22">
        <v>126.73</v>
      </c>
      <c r="N70" s="22">
        <v>0</v>
      </c>
      <c r="O70" s="22">
        <v>25258.99</v>
      </c>
      <c r="P70" s="22">
        <v>0</v>
      </c>
      <c r="Q70" s="22">
        <v>0</v>
      </c>
      <c r="R70" s="22">
        <v>25258.99</v>
      </c>
      <c r="S70" s="22">
        <v>0</v>
      </c>
      <c r="T70" s="22">
        <v>1600.38</v>
      </c>
    </row>
    <row r="71" spans="1:20">
      <c r="A71" s="1">
        <f t="shared" ref="A71:A134" si="1">IF(ISBLANK(B71),A70,B71)</f>
        <v>229</v>
      </c>
      <c r="B71" s="5"/>
      <c r="C71" s="5" t="s">
        <v>33</v>
      </c>
      <c r="D71" s="5" t="s">
        <v>34</v>
      </c>
      <c r="E71" s="6" t="s">
        <v>35</v>
      </c>
      <c r="F71" s="6" t="s">
        <v>103</v>
      </c>
      <c r="G71" s="6">
        <v>5702</v>
      </c>
      <c r="H71" s="6">
        <v>594.38</v>
      </c>
      <c r="I71" s="6">
        <v>6.9900000000000004E-2</v>
      </c>
      <c r="J71" s="6">
        <v>28.35</v>
      </c>
      <c r="K71" s="7">
        <v>3.3E-3</v>
      </c>
      <c r="L71" s="8" t="d">
        <v>2017-08-18</v>
      </c>
      <c r="M71" s="6">
        <v>8500</v>
      </c>
      <c r="N71" s="23"/>
      <c r="O71" s="23"/>
      <c r="P71" s="23"/>
      <c r="Q71" s="23"/>
      <c r="R71" s="23"/>
      <c r="S71" s="23"/>
      <c r="T71" s="24"/>
    </row>
    <row r="72" spans="1:20">
      <c r="A72" s="1">
        <f t="shared" si="1"/>
        <v>229</v>
      </c>
      <c r="B72" s="5"/>
      <c r="C72" s="5" t="s">
        <v>33</v>
      </c>
      <c r="D72" s="5" t="s">
        <v>104</v>
      </c>
      <c r="E72" s="6" t="s">
        <v>105</v>
      </c>
      <c r="F72" s="6" t="s">
        <v>106</v>
      </c>
      <c r="G72" s="6">
        <v>5761</v>
      </c>
      <c r="H72" s="6">
        <v>865.15</v>
      </c>
      <c r="I72" s="6">
        <v>4.6800000000000001E-2</v>
      </c>
      <c r="J72" s="6">
        <v>41.59</v>
      </c>
      <c r="K72" s="7">
        <v>2.3E-3</v>
      </c>
      <c r="L72" s="8" t="d">
        <v>2017-08-07</v>
      </c>
      <c r="M72" s="6">
        <v>18486.099999999999</v>
      </c>
      <c r="N72" s="23"/>
      <c r="O72" s="23"/>
      <c r="P72" s="23"/>
      <c r="Q72" s="23"/>
      <c r="R72" s="23"/>
      <c r="S72" s="23"/>
      <c r="T72" s="24"/>
    </row>
    <row r="73" spans="1:20">
      <c r="A73" s="1">
        <f t="shared" si="1"/>
        <v>234</v>
      </c>
      <c r="B73" s="3">
        <v>234</v>
      </c>
      <c r="C73" s="4" t="d">
        <v>2017-07-19</v>
      </c>
      <c r="D73" s="3" t="s">
        <v>31</v>
      </c>
      <c r="E73" s="22" t="s">
        <v>32</v>
      </c>
      <c r="F73" s="22">
        <v>39183</v>
      </c>
      <c r="G73" s="22">
        <v>3265.21</v>
      </c>
      <c r="H73" s="22">
        <v>-5.8000000000000003E-2</v>
      </c>
      <c r="I73" s="22">
        <v>110.84</v>
      </c>
      <c r="J73" s="22">
        <v>-2E-3</v>
      </c>
      <c r="K73" s="22">
        <v>42.41</v>
      </c>
      <c r="L73" s="22">
        <v>82.41</v>
      </c>
      <c r="M73" s="22">
        <v>195.44</v>
      </c>
      <c r="N73" s="22">
        <v>1221.1500000000001</v>
      </c>
      <c r="O73" s="22">
        <v>34307.949999999997</v>
      </c>
      <c r="P73" s="22">
        <v>0</v>
      </c>
      <c r="Q73" s="22">
        <v>0</v>
      </c>
      <c r="R73" s="22">
        <v>34307.949999999997</v>
      </c>
      <c r="S73" s="22">
        <v>0</v>
      </c>
      <c r="T73" s="22">
        <v>3458.46</v>
      </c>
    </row>
    <row r="74" spans="1:20">
      <c r="A74" s="1">
        <f t="shared" si="1"/>
        <v>234</v>
      </c>
      <c r="B74" s="5"/>
      <c r="C74" s="5" t="s">
        <v>33</v>
      </c>
      <c r="D74" s="5" t="s">
        <v>34</v>
      </c>
      <c r="E74" s="6" t="s">
        <v>35</v>
      </c>
      <c r="F74" s="6" t="s">
        <v>107</v>
      </c>
      <c r="G74" s="6">
        <v>5696</v>
      </c>
      <c r="H74" s="6">
        <v>866.1</v>
      </c>
      <c r="I74" s="6">
        <v>5.4100000000000002E-2</v>
      </c>
      <c r="J74" s="6">
        <v>29.87</v>
      </c>
      <c r="K74" s="7">
        <v>1.9E-3</v>
      </c>
      <c r="L74" s="8" t="d">
        <v>2017-08-14</v>
      </c>
      <c r="M74" s="6">
        <v>15999.5</v>
      </c>
      <c r="N74" s="23"/>
      <c r="O74" s="23"/>
      <c r="P74" s="23"/>
      <c r="Q74" s="23"/>
      <c r="R74" s="23"/>
      <c r="S74" s="23"/>
      <c r="T74" s="24"/>
    </row>
    <row r="75" spans="1:20">
      <c r="A75" s="1">
        <f t="shared" si="1"/>
        <v>234</v>
      </c>
      <c r="B75" s="5"/>
      <c r="C75" s="5" t="s">
        <v>33</v>
      </c>
      <c r="D75" s="5" t="s">
        <v>34</v>
      </c>
      <c r="E75" s="6" t="s">
        <v>35</v>
      </c>
      <c r="F75" s="6" t="s">
        <v>108</v>
      </c>
      <c r="G75" s="6">
        <v>5696</v>
      </c>
      <c r="H75" s="6">
        <v>1809.08</v>
      </c>
      <c r="I75" s="6">
        <v>0.11310000000000001</v>
      </c>
      <c r="J75" s="6">
        <v>60.85</v>
      </c>
      <c r="K75" s="7">
        <v>3.8E-3</v>
      </c>
      <c r="L75" s="8" t="d">
        <v>2017-09-12</v>
      </c>
      <c r="M75" s="6">
        <v>15999.5</v>
      </c>
      <c r="N75" s="23"/>
      <c r="O75" s="23"/>
      <c r="P75" s="23"/>
      <c r="Q75" s="23"/>
      <c r="R75" s="23"/>
      <c r="S75" s="23"/>
      <c r="T75" s="24"/>
    </row>
    <row r="76" spans="1:20">
      <c r="A76" s="1">
        <f t="shared" si="1"/>
        <v>234</v>
      </c>
      <c r="B76" s="5"/>
      <c r="C76" s="5" t="s">
        <v>33</v>
      </c>
      <c r="D76" s="5" t="s">
        <v>34</v>
      </c>
      <c r="E76" s="6" t="s">
        <v>35</v>
      </c>
      <c r="F76" s="6" t="s">
        <v>109</v>
      </c>
      <c r="G76" s="6">
        <v>5736</v>
      </c>
      <c r="H76" s="6">
        <v>590.03</v>
      </c>
      <c r="I76" s="6">
        <v>8.2100000000000006E-2</v>
      </c>
      <c r="J76" s="6">
        <v>20.12</v>
      </c>
      <c r="K76" s="7">
        <v>2.8E-3</v>
      </c>
      <c r="L76" s="8" t="d">
        <v>2017-08-28</v>
      </c>
      <c r="M76" s="6">
        <v>7184</v>
      </c>
      <c r="N76" s="23"/>
      <c r="O76" s="23"/>
      <c r="P76" s="23"/>
      <c r="Q76" s="23"/>
      <c r="R76" s="23"/>
      <c r="S76" s="23"/>
      <c r="T76" s="24"/>
    </row>
    <row r="77" spans="1:20">
      <c r="A77" s="1">
        <f t="shared" si="1"/>
        <v>238</v>
      </c>
      <c r="B77" s="3">
        <v>238</v>
      </c>
      <c r="C77" s="4" t="d">
        <v>2017-07-31</v>
      </c>
      <c r="D77" s="3" t="s">
        <v>31</v>
      </c>
      <c r="E77" s="22" t="s">
        <v>32</v>
      </c>
      <c r="F77" s="22">
        <v>77045.73</v>
      </c>
      <c r="G77" s="22">
        <v>4205.78</v>
      </c>
      <c r="H77" s="22">
        <v>-5.5E-2</v>
      </c>
      <c r="I77" s="22">
        <v>228.14</v>
      </c>
      <c r="J77" s="22">
        <v>-3.0000000000000001E-3</v>
      </c>
      <c r="K77" s="22">
        <v>29.6</v>
      </c>
      <c r="L77" s="22">
        <v>128.41</v>
      </c>
      <c r="M77" s="22">
        <v>353.93</v>
      </c>
      <c r="N77" s="22">
        <v>0</v>
      </c>
      <c r="O77" s="22">
        <v>72140.08</v>
      </c>
      <c r="P77" s="22">
        <v>0</v>
      </c>
      <c r="Q77" s="22">
        <v>0</v>
      </c>
      <c r="R77" s="22">
        <v>72140.08</v>
      </c>
      <c r="S77" s="22">
        <v>0</v>
      </c>
      <c r="T77" s="22">
        <v>4562.33</v>
      </c>
    </row>
    <row r="78" spans="1:20">
      <c r="A78" s="1">
        <f t="shared" si="1"/>
        <v>238</v>
      </c>
      <c r="B78" s="5"/>
      <c r="C78" s="5" t="s">
        <v>33</v>
      </c>
      <c r="D78" s="5" t="s">
        <v>34</v>
      </c>
      <c r="E78" s="6" t="s">
        <v>35</v>
      </c>
      <c r="F78" s="6" t="s">
        <v>110</v>
      </c>
      <c r="G78" s="6">
        <v>5670</v>
      </c>
      <c r="H78" s="6">
        <v>45.83</v>
      </c>
      <c r="I78" s="6">
        <v>1.83E-2</v>
      </c>
      <c r="J78" s="6">
        <v>2.5</v>
      </c>
      <c r="K78" s="7">
        <v>1E-3</v>
      </c>
      <c r="L78" s="8" t="d">
        <v>2017-08-01</v>
      </c>
      <c r="M78" s="6">
        <v>2500</v>
      </c>
      <c r="N78" s="23"/>
      <c r="O78" s="23"/>
      <c r="P78" s="23"/>
      <c r="Q78" s="23"/>
      <c r="R78" s="23"/>
      <c r="S78" s="23"/>
      <c r="T78" s="24"/>
    </row>
    <row r="79" spans="1:20">
      <c r="A79" s="1">
        <f t="shared" si="1"/>
        <v>238</v>
      </c>
      <c r="B79" s="5"/>
      <c r="C79" s="5" t="s">
        <v>33</v>
      </c>
      <c r="D79" s="5" t="s">
        <v>40</v>
      </c>
      <c r="E79" s="6" t="s">
        <v>41</v>
      </c>
      <c r="F79" s="6" t="s">
        <v>111</v>
      </c>
      <c r="G79" s="6">
        <v>5676</v>
      </c>
      <c r="H79" s="6">
        <v>177.02</v>
      </c>
      <c r="I79" s="6">
        <v>4.2200000000000001E-2</v>
      </c>
      <c r="J79" s="6">
        <v>9.66</v>
      </c>
      <c r="K79" s="7">
        <v>2.3E-3</v>
      </c>
      <c r="L79" s="8" t="d">
        <v>2017-08-21</v>
      </c>
      <c r="M79" s="6">
        <v>4197.9799999999996</v>
      </c>
      <c r="N79" s="23"/>
      <c r="O79" s="23"/>
      <c r="P79" s="23"/>
      <c r="Q79" s="23"/>
      <c r="R79" s="23"/>
      <c r="S79" s="23"/>
      <c r="T79" s="24"/>
    </row>
    <row r="80" spans="1:20">
      <c r="A80" s="1">
        <f t="shared" si="1"/>
        <v>238</v>
      </c>
      <c r="B80" s="5"/>
      <c r="C80" s="5" t="s">
        <v>33</v>
      </c>
      <c r="D80" s="5" t="s">
        <v>34</v>
      </c>
      <c r="E80" s="6" t="s">
        <v>35</v>
      </c>
      <c r="F80" s="6" t="s">
        <v>112</v>
      </c>
      <c r="G80" s="6">
        <v>5685</v>
      </c>
      <c r="H80" s="6">
        <v>138.6</v>
      </c>
      <c r="I80" s="6">
        <v>1.83E-2</v>
      </c>
      <c r="J80" s="6">
        <v>7.56</v>
      </c>
      <c r="K80" s="7">
        <v>1E-3</v>
      </c>
      <c r="L80" s="8" t="d">
        <v>2017-08-08</v>
      </c>
      <c r="M80" s="6">
        <v>7560</v>
      </c>
      <c r="N80" s="23"/>
      <c r="O80" s="23"/>
      <c r="P80" s="23"/>
      <c r="Q80" s="23"/>
      <c r="R80" s="23"/>
      <c r="S80" s="23"/>
      <c r="T80" s="24"/>
    </row>
    <row r="81" spans="1:20">
      <c r="A81" s="1">
        <f t="shared" si="1"/>
        <v>238</v>
      </c>
      <c r="B81" s="5"/>
      <c r="C81" s="5" t="s">
        <v>33</v>
      </c>
      <c r="D81" s="5" t="s">
        <v>34</v>
      </c>
      <c r="E81" s="6" t="s">
        <v>35</v>
      </c>
      <c r="F81" s="6" t="s">
        <v>113</v>
      </c>
      <c r="G81" s="6">
        <v>5685</v>
      </c>
      <c r="H81" s="6">
        <v>603.01</v>
      </c>
      <c r="I81" s="6">
        <v>7.9799999999999996E-2</v>
      </c>
      <c r="J81" s="6">
        <v>32.53</v>
      </c>
      <c r="K81" s="7">
        <v>4.3E-3</v>
      </c>
      <c r="L81" s="8" t="d">
        <v>2017-09-07</v>
      </c>
      <c r="M81" s="6">
        <v>7560</v>
      </c>
      <c r="N81" s="23"/>
      <c r="O81" s="23"/>
      <c r="P81" s="23"/>
      <c r="Q81" s="23"/>
      <c r="R81" s="23"/>
      <c r="S81" s="23"/>
      <c r="T81" s="24"/>
    </row>
    <row r="82" spans="1:20">
      <c r="A82" s="1">
        <f t="shared" si="1"/>
        <v>238</v>
      </c>
      <c r="B82" s="5"/>
      <c r="C82" s="5" t="s">
        <v>33</v>
      </c>
      <c r="D82" s="5" t="s">
        <v>45</v>
      </c>
      <c r="E82" s="6" t="s">
        <v>46</v>
      </c>
      <c r="F82" s="6" t="s">
        <v>114</v>
      </c>
      <c r="G82" s="6">
        <v>5697</v>
      </c>
      <c r="H82" s="6">
        <v>269.23</v>
      </c>
      <c r="I82" s="6">
        <v>5.5E-2</v>
      </c>
      <c r="J82" s="6">
        <v>14.69</v>
      </c>
      <c r="K82" s="7">
        <v>3.0000000000000001E-3</v>
      </c>
      <c r="L82" s="8" t="d">
        <v>2017-08-28</v>
      </c>
      <c r="M82" s="6">
        <v>4895</v>
      </c>
      <c r="N82" s="23"/>
      <c r="O82" s="23"/>
      <c r="P82" s="23"/>
      <c r="Q82" s="23"/>
      <c r="R82" s="23"/>
      <c r="S82" s="23"/>
      <c r="T82" s="24"/>
    </row>
    <row r="83" spans="1:20">
      <c r="A83" s="1">
        <f t="shared" si="1"/>
        <v>238</v>
      </c>
      <c r="B83" s="5"/>
      <c r="C83" s="5" t="s">
        <v>33</v>
      </c>
      <c r="D83" s="5" t="s">
        <v>34</v>
      </c>
      <c r="E83" s="6" t="s">
        <v>35</v>
      </c>
      <c r="F83" s="6" t="s">
        <v>115</v>
      </c>
      <c r="G83" s="6">
        <v>5723</v>
      </c>
      <c r="H83" s="6">
        <v>132</v>
      </c>
      <c r="I83" s="6">
        <v>4.3999999999999997E-2</v>
      </c>
      <c r="J83" s="6">
        <v>7.2</v>
      </c>
      <c r="K83" s="7">
        <v>2.3999999999999998E-3</v>
      </c>
      <c r="L83" s="8" t="d">
        <v>2017-08-22</v>
      </c>
      <c r="M83" s="6">
        <v>3000</v>
      </c>
      <c r="N83" s="23"/>
      <c r="O83" s="23"/>
      <c r="P83" s="23"/>
      <c r="Q83" s="23"/>
      <c r="R83" s="23"/>
      <c r="S83" s="23"/>
      <c r="T83" s="24"/>
    </row>
    <row r="84" spans="1:20">
      <c r="A84" s="1">
        <f t="shared" si="1"/>
        <v>238</v>
      </c>
      <c r="B84" s="5"/>
      <c r="C84" s="5" t="s">
        <v>33</v>
      </c>
      <c r="D84" s="5" t="s">
        <v>116</v>
      </c>
      <c r="E84" s="6" t="s">
        <v>117</v>
      </c>
      <c r="F84" s="6" t="s">
        <v>118</v>
      </c>
      <c r="G84" s="6">
        <v>5725</v>
      </c>
      <c r="H84" s="6">
        <v>82.5</v>
      </c>
      <c r="I84" s="6">
        <v>2.75E-2</v>
      </c>
      <c r="J84" s="6">
        <v>4.5</v>
      </c>
      <c r="K84" s="7">
        <v>1.5E-3</v>
      </c>
      <c r="L84" s="8" t="d">
        <v>2017-08-11</v>
      </c>
      <c r="M84" s="6">
        <v>3000.05</v>
      </c>
      <c r="N84" s="23"/>
      <c r="O84" s="23"/>
      <c r="P84" s="23"/>
      <c r="Q84" s="23"/>
      <c r="R84" s="23"/>
      <c r="S84" s="23"/>
      <c r="T84" s="24"/>
    </row>
    <row r="85" spans="1:20">
      <c r="A85" s="1">
        <f t="shared" si="1"/>
        <v>238</v>
      </c>
      <c r="B85" s="5"/>
      <c r="C85" s="5" t="s">
        <v>33</v>
      </c>
      <c r="D85" s="5" t="s">
        <v>116</v>
      </c>
      <c r="E85" s="6" t="s">
        <v>117</v>
      </c>
      <c r="F85" s="6" t="s">
        <v>119</v>
      </c>
      <c r="G85" s="6">
        <v>5726</v>
      </c>
      <c r="H85" s="6">
        <v>187</v>
      </c>
      <c r="I85" s="6">
        <v>2.75E-2</v>
      </c>
      <c r="J85" s="6">
        <v>10.199999999999999</v>
      </c>
      <c r="K85" s="7">
        <v>1.5E-3</v>
      </c>
      <c r="L85" s="8" t="d">
        <v>2017-08-11</v>
      </c>
      <c r="M85" s="6">
        <v>6800.1</v>
      </c>
      <c r="N85" s="23"/>
      <c r="O85" s="23"/>
      <c r="P85" s="23"/>
      <c r="Q85" s="23"/>
      <c r="R85" s="23"/>
      <c r="S85" s="23"/>
      <c r="T85" s="24"/>
    </row>
    <row r="86" spans="1:20">
      <c r="A86" s="1">
        <f t="shared" si="1"/>
        <v>238</v>
      </c>
      <c r="B86" s="5"/>
      <c r="C86" s="5" t="s">
        <v>33</v>
      </c>
      <c r="D86" s="5" t="s">
        <v>40</v>
      </c>
      <c r="E86" s="6" t="s">
        <v>41</v>
      </c>
      <c r="F86" s="6" t="s">
        <v>120</v>
      </c>
      <c r="G86" s="6">
        <v>5728</v>
      </c>
      <c r="H86" s="6">
        <v>197.13</v>
      </c>
      <c r="I86" s="6">
        <v>7.7799999999999994E-2</v>
      </c>
      <c r="J86" s="6">
        <v>10.64</v>
      </c>
      <c r="K86" s="7">
        <v>4.1999999999999997E-3</v>
      </c>
      <c r="L86" s="8" t="d">
        <v>2017-09-06</v>
      </c>
      <c r="M86" s="6">
        <v>2532.6</v>
      </c>
      <c r="N86" s="23"/>
      <c r="O86" s="23"/>
      <c r="P86" s="23"/>
      <c r="Q86" s="23"/>
      <c r="R86" s="23"/>
      <c r="S86" s="23"/>
      <c r="T86" s="24"/>
    </row>
    <row r="87" spans="1:20">
      <c r="A87" s="1">
        <f t="shared" si="1"/>
        <v>238</v>
      </c>
      <c r="B87" s="5"/>
      <c r="C87" s="5" t="s">
        <v>33</v>
      </c>
      <c r="D87" s="5" t="s">
        <v>34</v>
      </c>
      <c r="E87" s="6" t="s">
        <v>35</v>
      </c>
      <c r="F87" s="6" t="s">
        <v>121</v>
      </c>
      <c r="G87" s="6">
        <v>5730</v>
      </c>
      <c r="H87" s="6">
        <v>313.5</v>
      </c>
      <c r="I87" s="6">
        <v>5.5E-2</v>
      </c>
      <c r="J87" s="6">
        <v>17.100000000000001</v>
      </c>
      <c r="K87" s="7">
        <v>3.0000000000000001E-3</v>
      </c>
      <c r="L87" s="8" t="d">
        <v>2017-08-26</v>
      </c>
      <c r="M87" s="6">
        <v>5700</v>
      </c>
      <c r="N87" s="23"/>
      <c r="O87" s="23"/>
      <c r="P87" s="23"/>
      <c r="Q87" s="23"/>
      <c r="R87" s="23"/>
      <c r="S87" s="23"/>
      <c r="T87" s="24"/>
    </row>
    <row r="88" spans="1:20">
      <c r="A88" s="1">
        <f t="shared" si="1"/>
        <v>238</v>
      </c>
      <c r="B88" s="5"/>
      <c r="C88" s="5" t="s">
        <v>33</v>
      </c>
      <c r="D88" s="5" t="s">
        <v>122</v>
      </c>
      <c r="E88" s="6" t="s">
        <v>123</v>
      </c>
      <c r="F88" s="6" t="s">
        <v>124</v>
      </c>
      <c r="G88" s="6">
        <v>5731</v>
      </c>
      <c r="H88" s="6">
        <v>531</v>
      </c>
      <c r="I88" s="6">
        <v>8.1699999999999995E-2</v>
      </c>
      <c r="J88" s="6">
        <v>28.62</v>
      </c>
      <c r="K88" s="7">
        <v>4.4000000000000003E-3</v>
      </c>
      <c r="L88" s="8" t="d">
        <v>2017-09-11</v>
      </c>
      <c r="M88" s="6">
        <v>6500</v>
      </c>
      <c r="N88" s="23"/>
      <c r="O88" s="23"/>
      <c r="P88" s="23"/>
      <c r="Q88" s="23"/>
      <c r="R88" s="23"/>
      <c r="S88" s="23"/>
      <c r="T88" s="24"/>
    </row>
    <row r="89" spans="1:20">
      <c r="A89" s="1">
        <f t="shared" si="1"/>
        <v>238</v>
      </c>
      <c r="B89" s="5"/>
      <c r="C89" s="5" t="s">
        <v>33</v>
      </c>
      <c r="D89" s="5" t="s">
        <v>34</v>
      </c>
      <c r="E89" s="6" t="s">
        <v>35</v>
      </c>
      <c r="F89" s="6" t="s">
        <v>125</v>
      </c>
      <c r="G89" s="6">
        <v>5745</v>
      </c>
      <c r="H89" s="6">
        <v>564.04</v>
      </c>
      <c r="I89" s="6">
        <v>6.6400000000000001E-2</v>
      </c>
      <c r="J89" s="6">
        <v>30.61</v>
      </c>
      <c r="K89" s="7">
        <v>3.5999999999999999E-3</v>
      </c>
      <c r="L89" s="8" t="d">
        <v>2017-09-01</v>
      </c>
      <c r="M89" s="6">
        <v>8500</v>
      </c>
      <c r="N89" s="23"/>
      <c r="O89" s="23"/>
      <c r="P89" s="23"/>
      <c r="Q89" s="23"/>
      <c r="R89" s="23"/>
      <c r="S89" s="23"/>
      <c r="T89" s="24"/>
    </row>
    <row r="90" spans="1:20">
      <c r="A90" s="1">
        <f t="shared" si="1"/>
        <v>238</v>
      </c>
      <c r="B90" s="5"/>
      <c r="C90" s="5" t="s">
        <v>33</v>
      </c>
      <c r="D90" s="5" t="s">
        <v>34</v>
      </c>
      <c r="E90" s="6" t="s">
        <v>35</v>
      </c>
      <c r="F90" s="6" t="s">
        <v>126</v>
      </c>
      <c r="G90" s="6">
        <v>5746</v>
      </c>
      <c r="H90" s="6">
        <v>391.51</v>
      </c>
      <c r="I90" s="6">
        <v>6.6400000000000001E-2</v>
      </c>
      <c r="J90" s="6">
        <v>21.25</v>
      </c>
      <c r="K90" s="7">
        <v>3.5999999999999999E-3</v>
      </c>
      <c r="L90" s="8" t="d">
        <v>2017-09-01</v>
      </c>
      <c r="M90" s="6">
        <v>5900</v>
      </c>
      <c r="N90" s="23"/>
      <c r="O90" s="23"/>
      <c r="P90" s="23"/>
      <c r="Q90" s="23"/>
      <c r="R90" s="23"/>
      <c r="S90" s="23"/>
      <c r="T90" s="24"/>
    </row>
    <row r="91" spans="1:20">
      <c r="A91" s="1">
        <f t="shared" si="1"/>
        <v>238</v>
      </c>
      <c r="B91" s="5"/>
      <c r="C91" s="5" t="s">
        <v>33</v>
      </c>
      <c r="D91" s="5" t="s">
        <v>97</v>
      </c>
      <c r="E91" s="6" t="s">
        <v>98</v>
      </c>
      <c r="F91" s="6" t="s">
        <v>127</v>
      </c>
      <c r="G91" s="6">
        <v>5753</v>
      </c>
      <c r="H91" s="6">
        <v>573.41</v>
      </c>
      <c r="I91" s="6">
        <v>6.83E-2</v>
      </c>
      <c r="J91" s="6">
        <v>31.09</v>
      </c>
      <c r="K91" s="7">
        <v>3.7000000000000002E-3</v>
      </c>
      <c r="L91" s="8" t="d">
        <v>2017-09-03</v>
      </c>
      <c r="M91" s="6">
        <v>8400</v>
      </c>
      <c r="N91" s="23"/>
      <c r="O91" s="23"/>
      <c r="P91" s="23"/>
      <c r="Q91" s="23"/>
      <c r="R91" s="23"/>
      <c r="S91" s="23"/>
      <c r="T91" s="24"/>
    </row>
    <row r="92" spans="1:20">
      <c r="A92" s="1">
        <f t="shared" si="1"/>
        <v>243</v>
      </c>
      <c r="B92" s="3">
        <v>243</v>
      </c>
      <c r="C92" s="4" t="d">
        <v>2017-08-11</v>
      </c>
      <c r="D92" s="3" t="s">
        <v>31</v>
      </c>
      <c r="E92" s="22" t="s">
        <v>32</v>
      </c>
      <c r="F92" s="22">
        <v>37300</v>
      </c>
      <c r="G92" s="22">
        <v>3055.43</v>
      </c>
      <c r="H92" s="22">
        <v>-5.1999999999999998E-2</v>
      </c>
      <c r="I92" s="22">
        <v>283.37</v>
      </c>
      <c r="J92" s="22">
        <v>-4.8999999999999998E-3</v>
      </c>
      <c r="K92" s="22">
        <v>46.43</v>
      </c>
      <c r="L92" s="22">
        <v>62.41</v>
      </c>
      <c r="M92" s="22">
        <v>188.27</v>
      </c>
      <c r="N92" s="22">
        <v>0</v>
      </c>
      <c r="O92" s="22">
        <v>33723.699999999997</v>
      </c>
      <c r="P92" s="22">
        <v>0</v>
      </c>
      <c r="Q92" s="22">
        <v>0</v>
      </c>
      <c r="R92" s="22">
        <v>33723.699999999997</v>
      </c>
      <c r="S92" s="22">
        <v>0</v>
      </c>
      <c r="T92" s="22">
        <v>3401.21</v>
      </c>
    </row>
    <row r="93" spans="1:20">
      <c r="A93" s="1">
        <f t="shared" si="1"/>
        <v>243</v>
      </c>
      <c r="B93" s="5"/>
      <c r="C93" s="5" t="s">
        <v>33</v>
      </c>
      <c r="D93" s="5" t="s">
        <v>128</v>
      </c>
      <c r="E93" s="6" t="s">
        <v>129</v>
      </c>
      <c r="F93" s="6" t="s">
        <v>130</v>
      </c>
      <c r="G93" s="6"/>
      <c r="H93" s="6">
        <v>930.03</v>
      </c>
      <c r="I93" s="6">
        <v>6.9900000000000004E-2</v>
      </c>
      <c r="J93" s="6">
        <v>86.97</v>
      </c>
      <c r="K93" s="7">
        <v>6.4999999999999997E-3</v>
      </c>
      <c r="L93" s="8" t="d">
        <v>2017-09-15</v>
      </c>
      <c r="M93" s="6">
        <v>13300</v>
      </c>
      <c r="N93" s="23"/>
      <c r="O93" s="23"/>
      <c r="P93" s="23"/>
      <c r="Q93" s="23"/>
      <c r="R93" s="23"/>
      <c r="S93" s="23"/>
      <c r="T93" s="24"/>
    </row>
    <row r="94" spans="1:20">
      <c r="A94" s="1">
        <f t="shared" si="1"/>
        <v>243</v>
      </c>
      <c r="B94" s="5"/>
      <c r="C94" s="5" t="s">
        <v>33</v>
      </c>
      <c r="D94" s="5" t="s">
        <v>34</v>
      </c>
      <c r="E94" s="6" t="s">
        <v>35</v>
      </c>
      <c r="F94" s="6" t="s">
        <v>131</v>
      </c>
      <c r="G94" s="6"/>
      <c r="H94" s="6">
        <v>709.62</v>
      </c>
      <c r="I94" s="6">
        <v>5.91E-2</v>
      </c>
      <c r="J94" s="6">
        <v>66.66</v>
      </c>
      <c r="K94" s="7">
        <v>5.5999999999999999E-3</v>
      </c>
      <c r="L94" s="8" t="d">
        <v>2017-09-11</v>
      </c>
      <c r="M94" s="6">
        <v>12000</v>
      </c>
      <c r="N94" s="23"/>
      <c r="O94" s="23"/>
      <c r="P94" s="23"/>
      <c r="Q94" s="23"/>
      <c r="R94" s="23"/>
      <c r="S94" s="23"/>
      <c r="T94" s="24"/>
    </row>
    <row r="95" spans="1:20">
      <c r="A95" s="1">
        <f t="shared" si="1"/>
        <v>243</v>
      </c>
      <c r="B95" s="5"/>
      <c r="C95" s="5" t="s">
        <v>33</v>
      </c>
      <c r="D95" s="5" t="s">
        <v>34</v>
      </c>
      <c r="E95" s="6" t="s">
        <v>35</v>
      </c>
      <c r="F95" s="6" t="s">
        <v>132</v>
      </c>
      <c r="G95" s="6"/>
      <c r="H95" s="6">
        <v>1415.78</v>
      </c>
      <c r="I95" s="6">
        <v>0.11799999999999999</v>
      </c>
      <c r="J95" s="6">
        <v>129.74</v>
      </c>
      <c r="K95" s="7">
        <v>1.0800000000000001E-2</v>
      </c>
      <c r="L95" s="8" t="d">
        <v>2017-10-10</v>
      </c>
      <c r="M95" s="6">
        <v>12000</v>
      </c>
      <c r="N95" s="23"/>
      <c r="O95" s="23"/>
      <c r="P95" s="23"/>
      <c r="Q95" s="23"/>
      <c r="R95" s="23"/>
      <c r="S95" s="23"/>
      <c r="T95" s="24"/>
    </row>
    <row r="96" spans="1:20">
      <c r="A96" s="1">
        <f t="shared" si="1"/>
        <v>251</v>
      </c>
      <c r="B96" s="3">
        <v>251</v>
      </c>
      <c r="C96" s="4" t="d">
        <v>2017-08-22</v>
      </c>
      <c r="D96" s="3" t="s">
        <v>31</v>
      </c>
      <c r="E96" s="22" t="s">
        <v>32</v>
      </c>
      <c r="F96" s="22">
        <v>61652.01</v>
      </c>
      <c r="G96" s="22">
        <v>4816.72</v>
      </c>
      <c r="H96" s="22">
        <v>-5.2999999999999999E-2</v>
      </c>
      <c r="I96" s="22">
        <v>178.94</v>
      </c>
      <c r="J96" s="22">
        <v>-2E-3</v>
      </c>
      <c r="K96" s="22">
        <v>43.51</v>
      </c>
      <c r="L96" s="22">
        <v>161.41</v>
      </c>
      <c r="M96" s="22">
        <v>307.38</v>
      </c>
      <c r="N96" s="22">
        <v>0</v>
      </c>
      <c r="O96" s="22">
        <v>56187.56</v>
      </c>
      <c r="P96" s="22">
        <v>0</v>
      </c>
      <c r="Q96" s="22">
        <v>0</v>
      </c>
      <c r="R96" s="22">
        <v>56187.56</v>
      </c>
      <c r="S96" s="22">
        <v>0</v>
      </c>
      <c r="T96" s="22">
        <v>5157.07</v>
      </c>
    </row>
    <row r="97" spans="1:20">
      <c r="A97" s="1">
        <f t="shared" si="1"/>
        <v>251</v>
      </c>
      <c r="B97" s="5"/>
      <c r="C97" s="5" t="s">
        <v>33</v>
      </c>
      <c r="D97" s="5" t="s">
        <v>40</v>
      </c>
      <c r="E97" s="6" t="s">
        <v>41</v>
      </c>
      <c r="F97" s="6" t="s">
        <v>133</v>
      </c>
      <c r="G97" s="6">
        <v>5764</v>
      </c>
      <c r="H97" s="6">
        <v>759.47</v>
      </c>
      <c r="I97" s="6">
        <v>6.5799999999999997E-2</v>
      </c>
      <c r="J97" s="6">
        <v>28.49</v>
      </c>
      <c r="K97" s="7">
        <v>2.5000000000000001E-3</v>
      </c>
      <c r="L97" s="8" t="d">
        <v>2017-09-25</v>
      </c>
      <c r="M97" s="6">
        <v>11548</v>
      </c>
      <c r="N97" s="23"/>
      <c r="O97" s="23"/>
      <c r="P97" s="23"/>
      <c r="Q97" s="23"/>
      <c r="R97" s="23"/>
      <c r="S97" s="23"/>
      <c r="T97" s="24"/>
    </row>
    <row r="98" spans="1:20">
      <c r="A98" s="1">
        <f t="shared" si="1"/>
        <v>251</v>
      </c>
      <c r="B98" s="5"/>
      <c r="C98" s="5" t="s">
        <v>33</v>
      </c>
      <c r="D98" s="5" t="s">
        <v>34</v>
      </c>
      <c r="E98" s="6" t="s">
        <v>35</v>
      </c>
      <c r="F98" s="6" t="s">
        <v>134</v>
      </c>
      <c r="G98" s="6">
        <v>5793</v>
      </c>
      <c r="H98" s="6">
        <v>465.62</v>
      </c>
      <c r="I98" s="6">
        <v>6.5799999999999997E-2</v>
      </c>
      <c r="J98" s="6">
        <v>17.47</v>
      </c>
      <c r="K98" s="7">
        <v>2.5000000000000001E-3</v>
      </c>
      <c r="L98" s="8" t="d">
        <v>2017-09-24</v>
      </c>
      <c r="M98" s="6">
        <v>7080</v>
      </c>
      <c r="N98" s="23"/>
      <c r="O98" s="23"/>
      <c r="P98" s="23"/>
      <c r="Q98" s="23"/>
      <c r="R98" s="23"/>
      <c r="S98" s="23"/>
      <c r="T98" s="24"/>
    </row>
    <row r="99" spans="1:20">
      <c r="A99" s="1">
        <f t="shared" si="1"/>
        <v>251</v>
      </c>
      <c r="B99" s="5"/>
      <c r="C99" s="5" t="s">
        <v>33</v>
      </c>
      <c r="D99" s="5" t="s">
        <v>34</v>
      </c>
      <c r="E99" s="6" t="s">
        <v>35</v>
      </c>
      <c r="F99" s="6" t="s">
        <v>135</v>
      </c>
      <c r="G99" s="6">
        <v>5794</v>
      </c>
      <c r="H99" s="6">
        <v>388.02</v>
      </c>
      <c r="I99" s="6">
        <v>6.5799999999999997E-2</v>
      </c>
      <c r="J99" s="6">
        <v>14.56</v>
      </c>
      <c r="K99" s="7">
        <v>2.5000000000000001E-3</v>
      </c>
      <c r="L99" s="8" t="d">
        <v>2017-09-24</v>
      </c>
      <c r="M99" s="6">
        <v>5900</v>
      </c>
      <c r="N99" s="23"/>
      <c r="O99" s="23"/>
      <c r="P99" s="23"/>
      <c r="Q99" s="23"/>
      <c r="R99" s="23"/>
      <c r="S99" s="23"/>
      <c r="T99" s="24"/>
    </row>
    <row r="100" spans="1:20">
      <c r="A100" s="1">
        <f t="shared" si="1"/>
        <v>251</v>
      </c>
      <c r="B100" s="5"/>
      <c r="C100" s="5" t="s">
        <v>33</v>
      </c>
      <c r="D100" s="5" t="s">
        <v>116</v>
      </c>
      <c r="E100" s="6" t="s">
        <v>117</v>
      </c>
      <c r="F100" s="6" t="s">
        <v>136</v>
      </c>
      <c r="G100" s="6">
        <v>5795</v>
      </c>
      <c r="H100" s="6">
        <v>238.71</v>
      </c>
      <c r="I100" s="6">
        <v>4.24E-2</v>
      </c>
      <c r="J100" s="6">
        <v>9.01</v>
      </c>
      <c r="K100" s="7">
        <v>1.6000000000000001E-3</v>
      </c>
      <c r="L100" s="8" t="d">
        <v>2017-09-12</v>
      </c>
      <c r="M100" s="6">
        <v>5630.01</v>
      </c>
      <c r="N100" s="23"/>
      <c r="O100" s="23"/>
      <c r="P100" s="23"/>
      <c r="Q100" s="23"/>
      <c r="R100" s="23"/>
      <c r="S100" s="23"/>
      <c r="T100" s="24"/>
    </row>
    <row r="101" spans="1:20">
      <c r="A101" s="1">
        <f t="shared" si="1"/>
        <v>251</v>
      </c>
      <c r="B101" s="5"/>
      <c r="C101" s="5" t="s">
        <v>33</v>
      </c>
      <c r="D101" s="5" t="s">
        <v>34</v>
      </c>
      <c r="E101" s="6" t="s">
        <v>35</v>
      </c>
      <c r="F101" s="6" t="s">
        <v>137</v>
      </c>
      <c r="G101" s="6">
        <v>5814</v>
      </c>
      <c r="H101" s="6">
        <v>821.85</v>
      </c>
      <c r="I101" s="6">
        <v>7.6799999999999993E-2</v>
      </c>
      <c r="J101" s="6">
        <v>30.68</v>
      </c>
      <c r="K101" s="7">
        <v>2.8999999999999998E-3</v>
      </c>
      <c r="L101" s="8" t="d">
        <v>2017-09-29</v>
      </c>
      <c r="M101" s="6">
        <v>10697</v>
      </c>
      <c r="N101" s="23"/>
      <c r="O101" s="23"/>
      <c r="P101" s="23"/>
      <c r="Q101" s="23"/>
      <c r="R101" s="23"/>
      <c r="S101" s="23"/>
      <c r="T101" s="24"/>
    </row>
    <row r="102" spans="1:20">
      <c r="A102" s="1">
        <f t="shared" si="1"/>
        <v>251</v>
      </c>
      <c r="B102" s="5"/>
      <c r="C102" s="5" t="s">
        <v>33</v>
      </c>
      <c r="D102" s="5" t="s">
        <v>34</v>
      </c>
      <c r="E102" s="6" t="s">
        <v>35</v>
      </c>
      <c r="F102" s="6" t="s">
        <v>138</v>
      </c>
      <c r="G102" s="6">
        <v>5814</v>
      </c>
      <c r="H102" s="6">
        <v>1432.35</v>
      </c>
      <c r="I102" s="6">
        <v>0.13389999999999999</v>
      </c>
      <c r="J102" s="6">
        <v>52.14</v>
      </c>
      <c r="K102" s="7">
        <v>4.8999999999999998E-3</v>
      </c>
      <c r="L102" s="8" t="d">
        <v>2017-10-30</v>
      </c>
      <c r="M102" s="6">
        <v>10697</v>
      </c>
      <c r="N102" s="23"/>
      <c r="O102" s="23"/>
      <c r="P102" s="23"/>
      <c r="Q102" s="23"/>
      <c r="R102" s="23"/>
      <c r="S102" s="23"/>
      <c r="T102" s="24"/>
    </row>
    <row r="103" spans="1:20">
      <c r="A103" s="1">
        <f t="shared" si="1"/>
        <v>251</v>
      </c>
      <c r="B103" s="5"/>
      <c r="C103" s="5" t="s">
        <v>33</v>
      </c>
      <c r="D103" s="5" t="s">
        <v>34</v>
      </c>
      <c r="E103" s="6" t="s">
        <v>35</v>
      </c>
      <c r="F103" s="6" t="s">
        <v>139</v>
      </c>
      <c r="G103" s="6">
        <v>5815</v>
      </c>
      <c r="H103" s="6">
        <v>107.56</v>
      </c>
      <c r="I103" s="6">
        <v>7.6799999999999993E-2</v>
      </c>
      <c r="J103" s="6">
        <v>4.0199999999999996</v>
      </c>
      <c r="K103" s="7">
        <v>2.8999999999999998E-3</v>
      </c>
      <c r="L103" s="8" t="d">
        <v>2017-09-29</v>
      </c>
      <c r="M103" s="6">
        <v>1400</v>
      </c>
      <c r="N103" s="23"/>
      <c r="O103" s="23"/>
      <c r="P103" s="23"/>
      <c r="Q103" s="23"/>
      <c r="R103" s="23"/>
      <c r="S103" s="23"/>
      <c r="T103" s="24"/>
    </row>
    <row r="104" spans="1:20">
      <c r="A104" s="1">
        <f t="shared" si="1"/>
        <v>251</v>
      </c>
      <c r="B104" s="5"/>
      <c r="C104" s="5" t="s">
        <v>33</v>
      </c>
      <c r="D104" s="5" t="s">
        <v>34</v>
      </c>
      <c r="E104" s="6" t="s">
        <v>35</v>
      </c>
      <c r="F104" s="6" t="s">
        <v>140</v>
      </c>
      <c r="G104" s="6">
        <v>5816</v>
      </c>
      <c r="H104" s="6">
        <v>215.12</v>
      </c>
      <c r="I104" s="6">
        <v>7.6799999999999993E-2</v>
      </c>
      <c r="J104" s="6">
        <v>8.0299999999999994</v>
      </c>
      <c r="K104" s="7">
        <v>2.8999999999999998E-3</v>
      </c>
      <c r="L104" s="8" t="d">
        <v>2017-09-29</v>
      </c>
      <c r="M104" s="6">
        <v>2800</v>
      </c>
      <c r="N104" s="23"/>
      <c r="O104" s="23"/>
      <c r="P104" s="23"/>
      <c r="Q104" s="23"/>
      <c r="R104" s="23"/>
      <c r="S104" s="23"/>
      <c r="T104" s="24"/>
    </row>
    <row r="105" spans="1:20">
      <c r="A105" s="1">
        <f t="shared" si="1"/>
        <v>251</v>
      </c>
      <c r="B105" s="5"/>
      <c r="C105" s="5" t="s">
        <v>33</v>
      </c>
      <c r="D105" s="5" t="s">
        <v>141</v>
      </c>
      <c r="E105" s="6" t="s">
        <v>142</v>
      </c>
      <c r="F105" s="6" t="s">
        <v>143</v>
      </c>
      <c r="G105" s="6">
        <v>5831</v>
      </c>
      <c r="H105" s="6">
        <v>388.02</v>
      </c>
      <c r="I105" s="6">
        <v>6.5799999999999997E-2</v>
      </c>
      <c r="J105" s="6">
        <v>14.56</v>
      </c>
      <c r="K105" s="7">
        <v>2.5000000000000001E-3</v>
      </c>
      <c r="L105" s="8" t="d">
        <v>2017-09-25</v>
      </c>
      <c r="M105" s="6">
        <v>5900</v>
      </c>
      <c r="N105" s="23"/>
      <c r="O105" s="23"/>
      <c r="P105" s="23"/>
      <c r="Q105" s="23"/>
      <c r="R105" s="23"/>
      <c r="S105" s="23"/>
      <c r="T105" s="24"/>
    </row>
    <row r="106" spans="1:20">
      <c r="A106" s="1">
        <f t="shared" si="1"/>
        <v>257</v>
      </c>
      <c r="B106" s="3">
        <v>257</v>
      </c>
      <c r="C106" s="4" t="d">
        <v>2017-08-31</v>
      </c>
      <c r="D106" s="3" t="s">
        <v>31</v>
      </c>
      <c r="E106" s="22" t="s">
        <v>32</v>
      </c>
      <c r="F106" s="22">
        <v>82256.259999999995</v>
      </c>
      <c r="G106" s="22">
        <v>3140.82</v>
      </c>
      <c r="H106" s="22">
        <v>-6.2E-2</v>
      </c>
      <c r="I106" s="22">
        <v>151.76</v>
      </c>
      <c r="J106" s="22">
        <v>-3.0000000000000001E-3</v>
      </c>
      <c r="K106" s="22">
        <v>18.45</v>
      </c>
      <c r="L106" s="22">
        <v>95.41</v>
      </c>
      <c r="M106" s="22">
        <v>348.05</v>
      </c>
      <c r="N106" s="22">
        <v>0</v>
      </c>
      <c r="O106" s="22">
        <v>78520.22</v>
      </c>
      <c r="P106" s="22">
        <v>0</v>
      </c>
      <c r="Q106" s="22">
        <v>0</v>
      </c>
      <c r="R106" s="22">
        <v>78520.22</v>
      </c>
      <c r="S106" s="22">
        <v>0</v>
      </c>
      <c r="T106" s="22">
        <v>3387.99</v>
      </c>
    </row>
    <row r="107" spans="1:20">
      <c r="A107" s="1">
        <f t="shared" si="1"/>
        <v>257</v>
      </c>
      <c r="B107" s="5"/>
      <c r="C107" s="5" t="s">
        <v>33</v>
      </c>
      <c r="D107" s="5" t="s">
        <v>144</v>
      </c>
      <c r="E107" s="6" t="s">
        <v>145</v>
      </c>
      <c r="F107" s="6" t="s">
        <v>146</v>
      </c>
      <c r="G107" s="6">
        <v>5722</v>
      </c>
      <c r="H107" s="6">
        <v>486.13</v>
      </c>
      <c r="I107" s="6">
        <v>2.07E-2</v>
      </c>
      <c r="J107" s="6">
        <v>23.52</v>
      </c>
      <c r="K107" s="7">
        <v>1E-3</v>
      </c>
      <c r="L107" s="8" t="d">
        <v>2017-09-06</v>
      </c>
      <c r="M107" s="6">
        <v>23522</v>
      </c>
      <c r="N107" s="23"/>
      <c r="O107" s="23"/>
      <c r="P107" s="23"/>
      <c r="Q107" s="23"/>
      <c r="R107" s="23"/>
      <c r="S107" s="23"/>
      <c r="T107" s="24"/>
    </row>
    <row r="108" spans="1:20">
      <c r="A108" s="1">
        <f t="shared" si="1"/>
        <v>257</v>
      </c>
      <c r="B108" s="5"/>
      <c r="C108" s="5" t="s">
        <v>33</v>
      </c>
      <c r="D108" s="5" t="s">
        <v>147</v>
      </c>
      <c r="E108" s="6" t="s">
        <v>148</v>
      </c>
      <c r="F108" s="6" t="s">
        <v>149</v>
      </c>
      <c r="G108" s="6">
        <v>5766</v>
      </c>
      <c r="H108" s="6">
        <v>612.37</v>
      </c>
      <c r="I108" s="6">
        <v>2.8899999999999999E-2</v>
      </c>
      <c r="J108" s="6">
        <v>29.63</v>
      </c>
      <c r="K108" s="7">
        <v>1.4E-3</v>
      </c>
      <c r="L108" s="8" t="d">
        <v>2017-09-11</v>
      </c>
      <c r="M108" s="6">
        <v>21165.26</v>
      </c>
      <c r="N108" s="23"/>
      <c r="O108" s="23"/>
      <c r="P108" s="23"/>
      <c r="Q108" s="23"/>
      <c r="R108" s="23"/>
      <c r="S108" s="23"/>
      <c r="T108" s="24"/>
    </row>
    <row r="109" spans="1:20">
      <c r="A109" s="1">
        <f t="shared" si="1"/>
        <v>257</v>
      </c>
      <c r="B109" s="5"/>
      <c r="C109" s="5" t="s">
        <v>33</v>
      </c>
      <c r="D109" s="5" t="s">
        <v>34</v>
      </c>
      <c r="E109" s="6" t="s">
        <v>35</v>
      </c>
      <c r="F109" s="6" t="s">
        <v>150</v>
      </c>
      <c r="G109" s="6">
        <v>5782</v>
      </c>
      <c r="H109" s="6">
        <v>680.64</v>
      </c>
      <c r="I109" s="6">
        <v>4.5499999999999999E-2</v>
      </c>
      <c r="J109" s="6">
        <v>32.93</v>
      </c>
      <c r="K109" s="7">
        <v>2.2000000000000001E-3</v>
      </c>
      <c r="L109" s="8" t="d">
        <v>2017-09-19</v>
      </c>
      <c r="M109" s="6">
        <v>14970</v>
      </c>
      <c r="N109" s="23"/>
      <c r="O109" s="23"/>
      <c r="P109" s="23"/>
      <c r="Q109" s="23"/>
      <c r="R109" s="23"/>
      <c r="S109" s="23"/>
      <c r="T109" s="24"/>
    </row>
    <row r="110" spans="1:20">
      <c r="A110" s="1">
        <f t="shared" si="1"/>
        <v>257</v>
      </c>
      <c r="B110" s="5"/>
      <c r="C110" s="5" t="s">
        <v>33</v>
      </c>
      <c r="D110" s="5" t="s">
        <v>34</v>
      </c>
      <c r="E110" s="6" t="s">
        <v>35</v>
      </c>
      <c r="F110" s="6" t="s">
        <v>151</v>
      </c>
      <c r="G110" s="6"/>
      <c r="H110" s="6">
        <v>416.64</v>
      </c>
      <c r="I110" s="6">
        <v>4.3400000000000001E-2</v>
      </c>
      <c r="J110" s="6">
        <v>20.16</v>
      </c>
      <c r="K110" s="7">
        <v>2.0999999999999999E-3</v>
      </c>
      <c r="L110" s="8" t="d">
        <v>2017-09-16</v>
      </c>
      <c r="M110" s="6">
        <v>9600</v>
      </c>
      <c r="N110" s="23"/>
      <c r="O110" s="23"/>
      <c r="P110" s="23"/>
      <c r="Q110" s="23"/>
      <c r="R110" s="23"/>
      <c r="S110" s="23"/>
      <c r="T110" s="24"/>
    </row>
    <row r="111" spans="1:20">
      <c r="A111" s="1">
        <f t="shared" si="1"/>
        <v>257</v>
      </c>
      <c r="B111" s="5"/>
      <c r="C111" s="5" t="s">
        <v>33</v>
      </c>
      <c r="D111" s="5" t="s">
        <v>141</v>
      </c>
      <c r="E111" s="6" t="s">
        <v>142</v>
      </c>
      <c r="F111" s="6" t="s">
        <v>152</v>
      </c>
      <c r="G111" s="6"/>
      <c r="H111" s="6">
        <v>945.04</v>
      </c>
      <c r="I111" s="6">
        <v>7.2700000000000001E-2</v>
      </c>
      <c r="J111" s="6">
        <v>45.51</v>
      </c>
      <c r="K111" s="7">
        <v>3.5000000000000001E-3</v>
      </c>
      <c r="L111" s="8" t="d">
        <v>2017-10-01</v>
      </c>
      <c r="M111" s="6">
        <v>12999</v>
      </c>
      <c r="N111" s="23"/>
      <c r="O111" s="23"/>
      <c r="P111" s="23"/>
      <c r="Q111" s="23"/>
      <c r="R111" s="23"/>
      <c r="S111" s="23"/>
      <c r="T111" s="24"/>
    </row>
    <row r="112" spans="1:20">
      <c r="A112" s="1">
        <f t="shared" si="1"/>
        <v>265</v>
      </c>
      <c r="B112" s="3">
        <v>265</v>
      </c>
      <c r="C112" s="4" t="d">
        <v>2017-09-13</v>
      </c>
      <c r="D112" s="3" t="s">
        <v>31</v>
      </c>
      <c r="E112" s="22" t="s">
        <v>32</v>
      </c>
      <c r="F112" s="22">
        <v>78630.59</v>
      </c>
      <c r="G112" s="22">
        <v>6447.48</v>
      </c>
      <c r="H112" s="22">
        <v>-5.1999999999999998E-2</v>
      </c>
      <c r="I112" s="22">
        <v>121.7</v>
      </c>
      <c r="J112" s="22">
        <v>-1E-3</v>
      </c>
      <c r="K112" s="22">
        <v>46.42</v>
      </c>
      <c r="L112" s="22">
        <v>62.91</v>
      </c>
      <c r="M112" s="22">
        <v>396.12</v>
      </c>
      <c r="N112" s="22">
        <v>0</v>
      </c>
      <c r="O112" s="22">
        <v>71602.38</v>
      </c>
      <c r="P112" s="22">
        <v>0</v>
      </c>
      <c r="Q112" s="22">
        <v>0</v>
      </c>
      <c r="R112" s="22">
        <v>71602.38</v>
      </c>
      <c r="S112" s="22">
        <v>0</v>
      </c>
      <c r="T112" s="22">
        <v>6632.09</v>
      </c>
    </row>
    <row r="113" spans="1:20">
      <c r="A113" s="1">
        <f t="shared" si="1"/>
        <v>265</v>
      </c>
      <c r="B113" s="5"/>
      <c r="C113" s="5" t="s">
        <v>33</v>
      </c>
      <c r="D113" s="5" t="s">
        <v>40</v>
      </c>
      <c r="E113" s="6" t="s">
        <v>41</v>
      </c>
      <c r="F113" s="6" t="s">
        <v>153</v>
      </c>
      <c r="G113" s="6">
        <v>5805</v>
      </c>
      <c r="H113" s="6">
        <v>810.64</v>
      </c>
      <c r="I113" s="6">
        <v>5.7299999999999997E-2</v>
      </c>
      <c r="J113" s="6">
        <v>15.55</v>
      </c>
      <c r="K113" s="7">
        <v>1.1000000000000001E-3</v>
      </c>
      <c r="L113" s="8" t="d">
        <v>2017-10-10</v>
      </c>
      <c r="M113" s="6">
        <v>14136</v>
      </c>
      <c r="N113" s="23"/>
      <c r="O113" s="23"/>
      <c r="P113" s="23"/>
      <c r="Q113" s="23"/>
      <c r="R113" s="23"/>
      <c r="S113" s="23"/>
      <c r="T113" s="24"/>
    </row>
    <row r="114" spans="1:20">
      <c r="A114" s="1">
        <f t="shared" si="1"/>
        <v>265</v>
      </c>
      <c r="B114" s="5"/>
      <c r="C114" s="5" t="s">
        <v>33</v>
      </c>
      <c r="D114" s="5" t="s">
        <v>45</v>
      </c>
      <c r="E114" s="6" t="s">
        <v>46</v>
      </c>
      <c r="F114" s="6" t="s">
        <v>154</v>
      </c>
      <c r="G114" s="6">
        <v>5809</v>
      </c>
      <c r="H114" s="6">
        <v>313.60000000000002</v>
      </c>
      <c r="I114" s="6">
        <v>6.2700000000000006E-2</v>
      </c>
      <c r="J114" s="6">
        <v>6</v>
      </c>
      <c r="K114" s="7">
        <v>1.1999999999999999E-3</v>
      </c>
      <c r="L114" s="8" t="d">
        <v>2017-10-16</v>
      </c>
      <c r="M114" s="6">
        <v>5000</v>
      </c>
      <c r="N114" s="23"/>
      <c r="O114" s="23"/>
      <c r="P114" s="23"/>
      <c r="Q114" s="23"/>
      <c r="R114" s="23"/>
      <c r="S114" s="23"/>
      <c r="T114" s="24"/>
    </row>
    <row r="115" spans="1:20">
      <c r="A115" s="1">
        <f t="shared" si="1"/>
        <v>265</v>
      </c>
      <c r="B115" s="5"/>
      <c r="C115" s="5" t="s">
        <v>33</v>
      </c>
      <c r="D115" s="5" t="s">
        <v>34</v>
      </c>
      <c r="E115" s="6" t="s">
        <v>35</v>
      </c>
      <c r="F115" s="6" t="s">
        <v>155</v>
      </c>
      <c r="G115" s="6">
        <v>5835</v>
      </c>
      <c r="H115" s="6">
        <v>624.76</v>
      </c>
      <c r="I115" s="6">
        <v>5.7299999999999997E-2</v>
      </c>
      <c r="J115" s="6">
        <v>11.98</v>
      </c>
      <c r="K115" s="7">
        <v>1.1000000000000001E-3</v>
      </c>
      <c r="L115" s="8" t="d">
        <v>2017-10-10</v>
      </c>
      <c r="M115" s="6">
        <v>10894.5</v>
      </c>
      <c r="N115" s="23"/>
      <c r="O115" s="23"/>
      <c r="P115" s="23"/>
      <c r="Q115" s="23"/>
      <c r="R115" s="23"/>
      <c r="S115" s="23"/>
      <c r="T115" s="24"/>
    </row>
    <row r="116" spans="1:20">
      <c r="A116" s="1">
        <f t="shared" si="1"/>
        <v>265</v>
      </c>
      <c r="B116" s="5"/>
      <c r="C116" s="5" t="s">
        <v>33</v>
      </c>
      <c r="D116" s="5" t="s">
        <v>34</v>
      </c>
      <c r="E116" s="6" t="s">
        <v>35</v>
      </c>
      <c r="F116" s="6" t="s">
        <v>156</v>
      </c>
      <c r="G116" s="6">
        <v>5837</v>
      </c>
      <c r="H116" s="6">
        <v>272.95</v>
      </c>
      <c r="I116" s="6">
        <v>6.0900000000000003E-2</v>
      </c>
      <c r="J116" s="6">
        <v>5.23</v>
      </c>
      <c r="K116" s="7">
        <v>1.1999999999999999E-3</v>
      </c>
      <c r="L116" s="8" t="d">
        <v>2017-10-13</v>
      </c>
      <c r="M116" s="6">
        <v>4480</v>
      </c>
      <c r="N116" s="23"/>
      <c r="O116" s="23"/>
      <c r="P116" s="23"/>
      <c r="Q116" s="23"/>
      <c r="R116" s="23"/>
      <c r="S116" s="23"/>
      <c r="T116" s="24"/>
    </row>
    <row r="117" spans="1:20">
      <c r="A117" s="1">
        <f t="shared" si="1"/>
        <v>265</v>
      </c>
      <c r="B117" s="5"/>
      <c r="C117" s="5" t="s">
        <v>33</v>
      </c>
      <c r="D117" s="5" t="s">
        <v>116</v>
      </c>
      <c r="E117" s="6" t="s">
        <v>117</v>
      </c>
      <c r="F117" s="6" t="s">
        <v>157</v>
      </c>
      <c r="G117" s="6">
        <v>5888</v>
      </c>
      <c r="H117" s="6">
        <v>439.05</v>
      </c>
      <c r="I117" s="6">
        <v>6.2700000000000006E-2</v>
      </c>
      <c r="J117" s="6">
        <v>8.4</v>
      </c>
      <c r="K117" s="7">
        <v>1.1999999999999999E-3</v>
      </c>
      <c r="L117" s="8" t="d">
        <v>2017-10-14</v>
      </c>
      <c r="M117" s="6">
        <v>7000.09</v>
      </c>
      <c r="N117" s="23"/>
      <c r="O117" s="23"/>
      <c r="P117" s="23"/>
      <c r="Q117" s="23"/>
      <c r="R117" s="23"/>
      <c r="S117" s="23"/>
      <c r="T117" s="24"/>
    </row>
    <row r="118" spans="1:20">
      <c r="A118" s="1">
        <f t="shared" si="1"/>
        <v>265</v>
      </c>
      <c r="B118" s="5"/>
      <c r="C118" s="5" t="s">
        <v>33</v>
      </c>
      <c r="D118" s="5" t="s">
        <v>97</v>
      </c>
      <c r="E118" s="6" t="s">
        <v>98</v>
      </c>
      <c r="F118" s="6" t="s">
        <v>158</v>
      </c>
      <c r="G118" s="6">
        <v>5893</v>
      </c>
      <c r="H118" s="6">
        <v>959.91</v>
      </c>
      <c r="I118" s="6">
        <v>8.6300000000000002E-2</v>
      </c>
      <c r="J118" s="6">
        <v>18.170000000000002</v>
      </c>
      <c r="K118" s="7">
        <v>1.6000000000000001E-3</v>
      </c>
      <c r="L118" s="8" t="d">
        <v>2017-10-27</v>
      </c>
      <c r="M118" s="6">
        <v>11120</v>
      </c>
      <c r="N118" s="23"/>
      <c r="O118" s="23"/>
      <c r="P118" s="23"/>
      <c r="Q118" s="23"/>
      <c r="R118" s="23"/>
      <c r="S118" s="23"/>
      <c r="T118" s="24"/>
    </row>
    <row r="119" spans="1:20">
      <c r="A119" s="1">
        <f t="shared" si="1"/>
        <v>265</v>
      </c>
      <c r="B119" s="5"/>
      <c r="C119" s="5" t="s">
        <v>33</v>
      </c>
      <c r="D119" s="5" t="s">
        <v>34</v>
      </c>
      <c r="E119" s="6" t="s">
        <v>35</v>
      </c>
      <c r="F119" s="6" t="s">
        <v>159</v>
      </c>
      <c r="G119" s="6">
        <v>5897</v>
      </c>
      <c r="H119" s="6">
        <v>1170.01</v>
      </c>
      <c r="I119" s="6">
        <v>0.09</v>
      </c>
      <c r="J119" s="6">
        <v>22.11</v>
      </c>
      <c r="K119" s="7">
        <v>1.6999999999999999E-3</v>
      </c>
      <c r="L119" s="8" t="d">
        <v>2017-10-30</v>
      </c>
      <c r="M119" s="6">
        <v>13000</v>
      </c>
      <c r="N119" s="23"/>
      <c r="O119" s="23"/>
      <c r="P119" s="23"/>
      <c r="Q119" s="23"/>
      <c r="R119" s="23"/>
      <c r="S119" s="23"/>
      <c r="T119" s="24"/>
    </row>
    <row r="120" spans="1:20">
      <c r="A120" s="1">
        <f t="shared" si="1"/>
        <v>265</v>
      </c>
      <c r="B120" s="5"/>
      <c r="C120" s="5" t="s">
        <v>33</v>
      </c>
      <c r="D120" s="5" t="s">
        <v>34</v>
      </c>
      <c r="E120" s="6" t="s">
        <v>35</v>
      </c>
      <c r="F120" s="6" t="s">
        <v>160</v>
      </c>
      <c r="G120" s="6">
        <v>5897</v>
      </c>
      <c r="H120" s="6">
        <v>1856.56</v>
      </c>
      <c r="I120" s="6">
        <v>0.14280000000000001</v>
      </c>
      <c r="J120" s="6">
        <v>34.26</v>
      </c>
      <c r="K120" s="7">
        <v>2.5999999999999999E-3</v>
      </c>
      <c r="L120" s="8" t="d">
        <v>2017-11-28</v>
      </c>
      <c r="M120" s="6">
        <v>13000</v>
      </c>
      <c r="N120" s="23"/>
      <c r="O120" s="23"/>
      <c r="P120" s="23"/>
      <c r="Q120" s="23"/>
      <c r="R120" s="23"/>
      <c r="S120" s="23"/>
      <c r="T120" s="24"/>
    </row>
    <row r="121" spans="1:20">
      <c r="A121" s="1">
        <f t="shared" si="1"/>
        <v>274</v>
      </c>
      <c r="B121" s="3">
        <v>274</v>
      </c>
      <c r="C121" s="4" t="d">
        <v>2017-09-21</v>
      </c>
      <c r="D121" s="3" t="s">
        <v>31</v>
      </c>
      <c r="E121" s="22" t="s">
        <v>32</v>
      </c>
      <c r="F121" s="22">
        <v>53457.31</v>
      </c>
      <c r="G121" s="22">
        <v>5142.72</v>
      </c>
      <c r="H121" s="22">
        <v>-5.1999999999999998E-2</v>
      </c>
      <c r="I121" s="22">
        <v>193.87</v>
      </c>
      <c r="J121" s="22">
        <v>-2E-3</v>
      </c>
      <c r="K121" s="22">
        <v>54.35</v>
      </c>
      <c r="L121" s="22">
        <v>95.91</v>
      </c>
      <c r="M121" s="22">
        <v>280.76</v>
      </c>
      <c r="N121" s="22">
        <v>0</v>
      </c>
      <c r="O121" s="22">
        <v>47744.05</v>
      </c>
      <c r="P121" s="22">
        <v>0</v>
      </c>
      <c r="Q121" s="22">
        <v>0</v>
      </c>
      <c r="R121" s="22">
        <v>47744.05</v>
      </c>
      <c r="S121" s="22">
        <v>0</v>
      </c>
      <c r="T121" s="22">
        <v>5432.5</v>
      </c>
    </row>
    <row r="122" spans="1:20">
      <c r="A122" s="1">
        <f t="shared" si="1"/>
        <v>274</v>
      </c>
      <c r="B122" s="5"/>
      <c r="C122" s="5" t="s">
        <v>33</v>
      </c>
      <c r="D122" s="5" t="s">
        <v>40</v>
      </c>
      <c r="E122" s="6" t="s">
        <v>41</v>
      </c>
      <c r="F122" s="6" t="s">
        <v>161</v>
      </c>
      <c r="G122" s="6">
        <v>5865</v>
      </c>
      <c r="H122" s="6">
        <v>1087.67</v>
      </c>
      <c r="I122" s="6">
        <v>8.6300000000000002E-2</v>
      </c>
      <c r="J122" s="6">
        <v>41.19</v>
      </c>
      <c r="K122" s="7">
        <v>3.3E-3</v>
      </c>
      <c r="L122" s="8" t="d">
        <v>2017-11-06</v>
      </c>
      <c r="M122" s="6">
        <v>12600.01</v>
      </c>
      <c r="N122" s="23"/>
      <c r="O122" s="23"/>
      <c r="P122" s="23"/>
      <c r="Q122" s="23"/>
      <c r="R122" s="23"/>
      <c r="S122" s="23"/>
      <c r="T122" s="24"/>
    </row>
    <row r="123" spans="1:20">
      <c r="A123" s="1">
        <f t="shared" si="1"/>
        <v>274</v>
      </c>
      <c r="B123" s="5"/>
      <c r="C123" s="5" t="s">
        <v>33</v>
      </c>
      <c r="D123" s="5" t="s">
        <v>147</v>
      </c>
      <c r="E123" s="6" t="s">
        <v>148</v>
      </c>
      <c r="F123" s="6" t="s">
        <v>162</v>
      </c>
      <c r="G123" s="6">
        <v>5927</v>
      </c>
      <c r="H123" s="6">
        <v>4055.05</v>
      </c>
      <c r="I123" s="6">
        <v>9.9199999999999997E-2</v>
      </c>
      <c r="J123" s="6">
        <v>152.68</v>
      </c>
      <c r="K123" s="7">
        <v>3.7000000000000002E-3</v>
      </c>
      <c r="L123" s="8" t="d">
        <v>2017-11-10</v>
      </c>
      <c r="M123" s="6">
        <v>40857.300000000003</v>
      </c>
      <c r="N123" s="23"/>
      <c r="O123" s="23"/>
      <c r="P123" s="23"/>
      <c r="Q123" s="23"/>
      <c r="R123" s="23"/>
      <c r="S123" s="23"/>
      <c r="T123" s="24"/>
    </row>
    <row r="124" spans="1:20">
      <c r="A124" s="1">
        <f t="shared" si="1"/>
        <v>280</v>
      </c>
      <c r="B124" s="3">
        <v>280</v>
      </c>
      <c r="C124" s="4" t="d">
        <v>2017-09-28</v>
      </c>
      <c r="D124" s="3" t="s">
        <v>31</v>
      </c>
      <c r="E124" s="22" t="s">
        <v>32</v>
      </c>
      <c r="F124" s="22">
        <v>57893</v>
      </c>
      <c r="G124" s="22">
        <v>3861.11</v>
      </c>
      <c r="H124" s="22">
        <v>-5.2999999999999999E-2</v>
      </c>
      <c r="I124" s="22">
        <v>214.84</v>
      </c>
      <c r="J124" s="22">
        <v>-3.0000000000000001E-3</v>
      </c>
      <c r="K124" s="22">
        <v>37.07</v>
      </c>
      <c r="L124" s="22">
        <v>144.91</v>
      </c>
      <c r="M124" s="22">
        <v>275.51</v>
      </c>
      <c r="N124" s="22">
        <v>0</v>
      </c>
      <c r="O124" s="22">
        <v>53396.63</v>
      </c>
      <c r="P124" s="22">
        <v>0</v>
      </c>
      <c r="Q124" s="22">
        <v>0</v>
      </c>
      <c r="R124" s="22">
        <v>53396.63</v>
      </c>
      <c r="S124" s="22">
        <v>0</v>
      </c>
      <c r="T124" s="22">
        <v>4220.8599999999997</v>
      </c>
    </row>
    <row r="125" spans="1:20">
      <c r="A125" s="1">
        <f t="shared" si="1"/>
        <v>280</v>
      </c>
      <c r="B125" s="5"/>
      <c r="C125" s="5" t="s">
        <v>33</v>
      </c>
      <c r="D125" s="5" t="s">
        <v>40</v>
      </c>
      <c r="E125" s="6" t="s">
        <v>41</v>
      </c>
      <c r="F125" s="6" t="s">
        <v>163</v>
      </c>
      <c r="G125" s="6">
        <v>5806</v>
      </c>
      <c r="H125" s="6">
        <v>260.51</v>
      </c>
      <c r="I125" s="6">
        <v>3.1800000000000002E-2</v>
      </c>
      <c r="J125" s="6">
        <v>14.75</v>
      </c>
      <c r="K125" s="7">
        <v>1.8E-3</v>
      </c>
      <c r="L125" s="8" t="d">
        <v>2017-10-10</v>
      </c>
      <c r="M125" s="6">
        <v>8192</v>
      </c>
      <c r="N125" s="23"/>
      <c r="O125" s="23"/>
      <c r="P125" s="23"/>
      <c r="Q125" s="23"/>
      <c r="R125" s="23"/>
      <c r="S125" s="23"/>
      <c r="T125" s="24"/>
    </row>
    <row r="126" spans="1:20">
      <c r="A126" s="1">
        <f t="shared" si="1"/>
        <v>280</v>
      </c>
      <c r="B126" s="5"/>
      <c r="C126" s="5" t="s">
        <v>33</v>
      </c>
      <c r="D126" s="5" t="s">
        <v>34</v>
      </c>
      <c r="E126" s="6" t="s">
        <v>35</v>
      </c>
      <c r="F126" s="6" t="s">
        <v>164</v>
      </c>
      <c r="G126" s="6">
        <v>5872</v>
      </c>
      <c r="H126" s="6">
        <v>196.73</v>
      </c>
      <c r="I126" s="6">
        <v>5.1200000000000002E-2</v>
      </c>
      <c r="J126" s="6">
        <v>11.14</v>
      </c>
      <c r="K126" s="7">
        <v>2.8999999999999998E-3</v>
      </c>
      <c r="L126" s="8" t="d">
        <v>2017-10-24</v>
      </c>
      <c r="M126" s="6">
        <v>3840</v>
      </c>
      <c r="N126" s="23"/>
      <c r="O126" s="23"/>
      <c r="P126" s="23"/>
      <c r="Q126" s="23"/>
      <c r="R126" s="23"/>
      <c r="S126" s="23"/>
      <c r="T126" s="24"/>
    </row>
    <row r="127" spans="1:20">
      <c r="A127" s="1">
        <f t="shared" si="1"/>
        <v>280</v>
      </c>
      <c r="B127" s="5"/>
      <c r="C127" s="5" t="s">
        <v>33</v>
      </c>
      <c r="D127" s="5" t="s">
        <v>141</v>
      </c>
      <c r="E127" s="6" t="s">
        <v>142</v>
      </c>
      <c r="F127" s="6" t="s">
        <v>165</v>
      </c>
      <c r="G127" s="6">
        <v>5892</v>
      </c>
      <c r="H127" s="6">
        <v>296.62</v>
      </c>
      <c r="I127" s="6">
        <v>6.0299999999999999E-2</v>
      </c>
      <c r="J127" s="6">
        <v>16.739999999999998</v>
      </c>
      <c r="K127" s="7">
        <v>3.3999999999999998E-3</v>
      </c>
      <c r="L127" s="8" t="d">
        <v>2017-10-27</v>
      </c>
      <c r="M127" s="6">
        <v>4921</v>
      </c>
      <c r="N127" s="23"/>
      <c r="O127" s="23"/>
      <c r="P127" s="23"/>
      <c r="Q127" s="23"/>
      <c r="R127" s="23"/>
      <c r="S127" s="23"/>
      <c r="T127" s="24"/>
    </row>
    <row r="128" spans="1:20">
      <c r="A128" s="1">
        <f t="shared" si="1"/>
        <v>280</v>
      </c>
      <c r="B128" s="5"/>
      <c r="C128" s="5" t="s">
        <v>33</v>
      </c>
      <c r="D128" s="5" t="s">
        <v>166</v>
      </c>
      <c r="E128" s="6" t="s">
        <v>167</v>
      </c>
      <c r="F128" s="6" t="s">
        <v>168</v>
      </c>
      <c r="G128" s="6">
        <v>5895</v>
      </c>
      <c r="H128" s="6">
        <v>320.64999999999998</v>
      </c>
      <c r="I128" s="6">
        <v>2.6499999999999999E-2</v>
      </c>
      <c r="J128" s="6">
        <v>18.149999999999999</v>
      </c>
      <c r="K128" s="7">
        <v>1.5E-3</v>
      </c>
      <c r="L128" s="8" t="d">
        <v>2017-10-09</v>
      </c>
      <c r="M128" s="6">
        <v>12100</v>
      </c>
      <c r="N128" s="23"/>
      <c r="O128" s="23"/>
      <c r="P128" s="23"/>
      <c r="Q128" s="23"/>
      <c r="R128" s="23"/>
      <c r="S128" s="23"/>
      <c r="T128" s="24"/>
    </row>
    <row r="129" spans="1:20">
      <c r="A129" s="1">
        <f t="shared" si="1"/>
        <v>280</v>
      </c>
      <c r="B129" s="5"/>
      <c r="C129" s="5" t="s">
        <v>33</v>
      </c>
      <c r="D129" s="5" t="s">
        <v>34</v>
      </c>
      <c r="E129" s="6" t="s">
        <v>35</v>
      </c>
      <c r="F129" s="6" t="s">
        <v>169</v>
      </c>
      <c r="G129" s="6">
        <v>5931</v>
      </c>
      <c r="H129" s="6">
        <v>737.06</v>
      </c>
      <c r="I129" s="6">
        <v>8.9899999999999994E-2</v>
      </c>
      <c r="J129" s="6">
        <v>41.04</v>
      </c>
      <c r="K129" s="7">
        <v>5.0000000000000001E-3</v>
      </c>
      <c r="L129" s="8" t="d">
        <v>2017-11-12</v>
      </c>
      <c r="M129" s="6">
        <v>8200</v>
      </c>
      <c r="N129" s="23"/>
      <c r="O129" s="23"/>
      <c r="P129" s="23"/>
      <c r="Q129" s="23"/>
      <c r="R129" s="23"/>
      <c r="S129" s="23"/>
      <c r="T129" s="24"/>
    </row>
    <row r="130" spans="1:20">
      <c r="A130" s="1">
        <f t="shared" si="1"/>
        <v>280</v>
      </c>
      <c r="B130" s="5"/>
      <c r="C130" s="5" t="s">
        <v>33</v>
      </c>
      <c r="D130" s="5" t="s">
        <v>34</v>
      </c>
      <c r="E130" s="6" t="s">
        <v>35</v>
      </c>
      <c r="F130" s="6" t="s">
        <v>170</v>
      </c>
      <c r="G130" s="6">
        <v>5936</v>
      </c>
      <c r="H130" s="6">
        <v>230.11</v>
      </c>
      <c r="I130" s="6">
        <v>8.9899999999999994E-2</v>
      </c>
      <c r="J130" s="6">
        <v>12.81</v>
      </c>
      <c r="K130" s="7">
        <v>5.0000000000000001E-3</v>
      </c>
      <c r="L130" s="8" t="d">
        <v>2017-11-13</v>
      </c>
      <c r="M130" s="6">
        <v>2560</v>
      </c>
      <c r="N130" s="23"/>
      <c r="O130" s="23"/>
      <c r="P130" s="23"/>
      <c r="Q130" s="23"/>
      <c r="R130" s="23"/>
      <c r="S130" s="23"/>
      <c r="T130" s="24"/>
    </row>
    <row r="131" spans="1:20">
      <c r="A131" s="1">
        <f t="shared" si="1"/>
        <v>280</v>
      </c>
      <c r="B131" s="5"/>
      <c r="C131" s="5" t="s">
        <v>33</v>
      </c>
      <c r="D131" s="5" t="s">
        <v>171</v>
      </c>
      <c r="E131" s="6" t="s">
        <v>172</v>
      </c>
      <c r="F131" s="6" t="s">
        <v>173</v>
      </c>
      <c r="G131" s="6">
        <v>5953</v>
      </c>
      <c r="H131" s="6">
        <v>1507.29</v>
      </c>
      <c r="I131" s="6">
        <v>0.12809999999999999</v>
      </c>
      <c r="J131" s="6">
        <v>82.55</v>
      </c>
      <c r="K131" s="7">
        <v>7.0000000000000001E-3</v>
      </c>
      <c r="L131" s="8" t="d">
        <v>2017-12-03</v>
      </c>
      <c r="M131" s="6">
        <v>11770</v>
      </c>
      <c r="N131" s="23"/>
      <c r="O131" s="23"/>
      <c r="P131" s="23"/>
      <c r="Q131" s="23"/>
      <c r="R131" s="23"/>
      <c r="S131" s="23"/>
      <c r="T131" s="24"/>
    </row>
    <row r="132" spans="1:20">
      <c r="A132" s="1">
        <f t="shared" si="1"/>
        <v>280</v>
      </c>
      <c r="B132" s="5"/>
      <c r="C132" s="5" t="s">
        <v>33</v>
      </c>
      <c r="D132" s="5" t="s">
        <v>171</v>
      </c>
      <c r="E132" s="6" t="s">
        <v>172</v>
      </c>
      <c r="F132" s="6" t="s">
        <v>174</v>
      </c>
      <c r="G132" s="6"/>
      <c r="H132" s="6">
        <v>312.14</v>
      </c>
      <c r="I132" s="6">
        <v>4.9500000000000002E-2</v>
      </c>
      <c r="J132" s="6">
        <v>17.670000000000002</v>
      </c>
      <c r="K132" s="7">
        <v>2.8E-3</v>
      </c>
      <c r="L132" s="8" t="d">
        <v>2017-10-21</v>
      </c>
      <c r="M132" s="6">
        <v>6310</v>
      </c>
      <c r="N132" s="23"/>
      <c r="O132" s="23"/>
      <c r="P132" s="23"/>
      <c r="Q132" s="23"/>
      <c r="R132" s="23"/>
      <c r="S132" s="23"/>
      <c r="T132" s="24"/>
    </row>
    <row r="133" spans="1:20">
      <c r="A133" s="1">
        <f t="shared" si="1"/>
        <v>298</v>
      </c>
      <c r="B133" s="3">
        <v>298</v>
      </c>
      <c r="C133" s="4" t="d">
        <v>2017-10-18</v>
      </c>
      <c r="D133" s="3" t="s">
        <v>31</v>
      </c>
      <c r="E133" s="22" t="s">
        <v>32</v>
      </c>
      <c r="F133" s="22">
        <v>52770</v>
      </c>
      <c r="G133" s="22">
        <v>3714.26</v>
      </c>
      <c r="H133" s="22">
        <v>-5.1999999999999998E-2</v>
      </c>
      <c r="I133" s="22">
        <v>70.790000000000006</v>
      </c>
      <c r="J133" s="22">
        <v>-1E-3</v>
      </c>
      <c r="K133" s="22">
        <v>40.24</v>
      </c>
      <c r="L133" s="22">
        <v>78.91</v>
      </c>
      <c r="M133" s="22">
        <v>260.81</v>
      </c>
      <c r="N133" s="22">
        <v>0</v>
      </c>
      <c r="O133" s="22">
        <v>48645.23</v>
      </c>
      <c r="P133" s="22">
        <v>0</v>
      </c>
      <c r="Q133" s="22">
        <v>0</v>
      </c>
      <c r="R133" s="22">
        <v>48645.23</v>
      </c>
      <c r="S133" s="22">
        <v>0</v>
      </c>
      <c r="T133" s="22">
        <v>3863.96</v>
      </c>
    </row>
    <row r="134" spans="1:20">
      <c r="A134" s="1">
        <f t="shared" si="1"/>
        <v>298</v>
      </c>
      <c r="B134" s="5"/>
      <c r="C134" s="5" t="s">
        <v>33</v>
      </c>
      <c r="D134" s="5" t="s">
        <v>175</v>
      </c>
      <c r="E134" s="6" t="s">
        <v>176</v>
      </c>
      <c r="F134" s="6" t="s">
        <v>177</v>
      </c>
      <c r="G134" s="6">
        <v>5945</v>
      </c>
      <c r="H134" s="6">
        <v>1462.63</v>
      </c>
      <c r="I134" s="6">
        <v>6.2700000000000006E-2</v>
      </c>
      <c r="J134" s="6">
        <v>27.98</v>
      </c>
      <c r="K134" s="7">
        <v>1.1999999999999999E-3</v>
      </c>
      <c r="L134" s="8" t="d">
        <v>2017-11-20</v>
      </c>
      <c r="M134" s="6">
        <v>23320</v>
      </c>
      <c r="N134" s="23"/>
      <c r="O134" s="23"/>
      <c r="P134" s="23"/>
      <c r="Q134" s="23"/>
      <c r="R134" s="23"/>
      <c r="S134" s="23"/>
      <c r="T134" s="24"/>
    </row>
    <row r="135" spans="1:20">
      <c r="A135" s="1">
        <f t="shared" ref="A135:A198" si="2">IF(ISBLANK(B135),A134,B135)</f>
        <v>298</v>
      </c>
      <c r="B135" s="5"/>
      <c r="C135" s="5" t="s">
        <v>33</v>
      </c>
      <c r="D135" s="5" t="s">
        <v>34</v>
      </c>
      <c r="E135" s="6" t="s">
        <v>35</v>
      </c>
      <c r="F135" s="6" t="s">
        <v>178</v>
      </c>
      <c r="G135" s="6">
        <v>5950</v>
      </c>
      <c r="H135" s="6">
        <v>433.94</v>
      </c>
      <c r="I135" s="6">
        <v>7.3499999999999996E-2</v>
      </c>
      <c r="J135" s="6">
        <v>8.26</v>
      </c>
      <c r="K135" s="7">
        <v>1.4E-3</v>
      </c>
      <c r="L135" s="8" t="d">
        <v>2017-11-24</v>
      </c>
      <c r="M135" s="6">
        <v>5900</v>
      </c>
      <c r="N135" s="23"/>
      <c r="O135" s="23"/>
      <c r="P135" s="23"/>
      <c r="Q135" s="23"/>
      <c r="R135" s="23"/>
      <c r="S135" s="23"/>
      <c r="T135" s="24"/>
    </row>
    <row r="136" spans="1:20">
      <c r="A136" s="1">
        <f t="shared" si="2"/>
        <v>298</v>
      </c>
      <c r="B136" s="5"/>
      <c r="C136" s="5" t="s">
        <v>33</v>
      </c>
      <c r="D136" s="5" t="s">
        <v>34</v>
      </c>
      <c r="E136" s="6" t="s">
        <v>35</v>
      </c>
      <c r="F136" s="6" t="s">
        <v>179</v>
      </c>
      <c r="G136" s="6">
        <v>5956</v>
      </c>
      <c r="H136" s="6">
        <v>455.39</v>
      </c>
      <c r="I136" s="6">
        <v>7.7200000000000005E-2</v>
      </c>
      <c r="J136" s="6">
        <v>8.66</v>
      </c>
      <c r="K136" s="7">
        <v>1.5E-3</v>
      </c>
      <c r="L136" s="8" t="d">
        <v>2017-11-28</v>
      </c>
      <c r="M136" s="6">
        <v>5900</v>
      </c>
      <c r="N136" s="23"/>
      <c r="O136" s="23"/>
      <c r="P136" s="23"/>
      <c r="Q136" s="23"/>
      <c r="R136" s="23"/>
      <c r="S136" s="23"/>
      <c r="T136" s="24"/>
    </row>
    <row r="137" spans="1:20">
      <c r="A137" s="1">
        <f t="shared" si="2"/>
        <v>298</v>
      </c>
      <c r="B137" s="5"/>
      <c r="C137" s="5" t="s">
        <v>33</v>
      </c>
      <c r="D137" s="5" t="s">
        <v>34</v>
      </c>
      <c r="E137" s="6" t="s">
        <v>35</v>
      </c>
      <c r="F137" s="6" t="s">
        <v>180</v>
      </c>
      <c r="G137" s="6">
        <v>5957</v>
      </c>
      <c r="H137" s="6">
        <v>1362.3</v>
      </c>
      <c r="I137" s="6">
        <v>7.7200000000000005E-2</v>
      </c>
      <c r="J137" s="6">
        <v>25.89</v>
      </c>
      <c r="K137" s="7">
        <v>1.5E-3</v>
      </c>
      <c r="L137" s="8" t="d">
        <v>2017-11-28</v>
      </c>
      <c r="M137" s="6">
        <v>17650</v>
      </c>
      <c r="N137" s="23"/>
      <c r="O137" s="23"/>
      <c r="P137" s="23"/>
      <c r="Q137" s="23"/>
      <c r="R137" s="23"/>
      <c r="S137" s="23"/>
      <c r="T137" s="24"/>
    </row>
    <row r="138" spans="1:20">
      <c r="A138" s="1">
        <f t="shared" si="2"/>
        <v>306</v>
      </c>
      <c r="B138" s="3">
        <v>306</v>
      </c>
      <c r="C138" s="4" t="d">
        <v>2017-11-06</v>
      </c>
      <c r="D138" s="3" t="s">
        <v>31</v>
      </c>
      <c r="E138" s="22" t="s">
        <v>32</v>
      </c>
      <c r="F138" s="22">
        <v>57769.599999999999</v>
      </c>
      <c r="G138" s="22">
        <v>4974.6899999999996</v>
      </c>
      <c r="H138" s="22">
        <v>-5.1999999999999998E-2</v>
      </c>
      <c r="I138" s="22">
        <v>188.16</v>
      </c>
      <c r="J138" s="22">
        <v>-2E-3</v>
      </c>
      <c r="K138" s="22">
        <v>48.82</v>
      </c>
      <c r="L138" s="22">
        <v>78.91</v>
      </c>
      <c r="M138" s="22">
        <v>297.54000000000002</v>
      </c>
      <c r="N138" s="22">
        <v>0</v>
      </c>
      <c r="O138" s="22">
        <v>52230.3</v>
      </c>
      <c r="P138" s="22">
        <v>0</v>
      </c>
      <c r="Q138" s="22">
        <v>0</v>
      </c>
      <c r="R138" s="22">
        <v>52230.3</v>
      </c>
      <c r="S138" s="22">
        <v>0</v>
      </c>
      <c r="T138" s="22">
        <v>5241.76</v>
      </c>
    </row>
    <row r="139" spans="1:20">
      <c r="A139" s="1">
        <f t="shared" si="2"/>
        <v>306</v>
      </c>
      <c r="B139" s="5"/>
      <c r="C139" s="5" t="s">
        <v>33</v>
      </c>
      <c r="D139" s="5" t="s">
        <v>40</v>
      </c>
      <c r="E139" s="6" t="s">
        <v>41</v>
      </c>
      <c r="F139" s="6" t="s">
        <v>181</v>
      </c>
      <c r="G139" s="6">
        <v>5954</v>
      </c>
      <c r="H139" s="6">
        <v>665.41</v>
      </c>
      <c r="I139" s="6">
        <v>6.8099999999999994E-2</v>
      </c>
      <c r="J139" s="6">
        <v>25.41</v>
      </c>
      <c r="K139" s="7">
        <v>2.5999999999999999E-3</v>
      </c>
      <c r="L139" s="8" t="d">
        <v>2017-12-12</v>
      </c>
      <c r="M139" s="6">
        <v>9768</v>
      </c>
      <c r="N139" s="23"/>
      <c r="O139" s="23"/>
      <c r="P139" s="23"/>
      <c r="Q139" s="23"/>
      <c r="R139" s="23"/>
      <c r="S139" s="23"/>
      <c r="T139" s="24"/>
    </row>
    <row r="140" spans="1:20">
      <c r="A140" s="1">
        <f t="shared" si="2"/>
        <v>306</v>
      </c>
      <c r="B140" s="5"/>
      <c r="C140" s="5" t="s">
        <v>33</v>
      </c>
      <c r="D140" s="5" t="s">
        <v>34</v>
      </c>
      <c r="E140" s="6" t="s">
        <v>35</v>
      </c>
      <c r="F140" s="6" t="s">
        <v>182</v>
      </c>
      <c r="G140" s="6">
        <v>5957</v>
      </c>
      <c r="H140" s="6">
        <v>1817.42</v>
      </c>
      <c r="I140" s="6">
        <v>0.10299999999999999</v>
      </c>
      <c r="J140" s="6">
        <v>68.31</v>
      </c>
      <c r="K140" s="7">
        <v>3.8999999999999998E-3</v>
      </c>
      <c r="L140" s="8" t="d">
        <v>2017-12-28</v>
      </c>
      <c r="M140" s="6">
        <v>17650</v>
      </c>
      <c r="N140" s="23"/>
      <c r="O140" s="23"/>
      <c r="P140" s="23"/>
      <c r="Q140" s="23"/>
      <c r="R140" s="23"/>
      <c r="S140" s="23"/>
      <c r="T140" s="24"/>
    </row>
    <row r="141" spans="1:20">
      <c r="A141" s="1">
        <f t="shared" si="2"/>
        <v>306</v>
      </c>
      <c r="B141" s="5"/>
      <c r="C141" s="5" t="s">
        <v>33</v>
      </c>
      <c r="D141" s="5" t="s">
        <v>171</v>
      </c>
      <c r="E141" s="6" t="s">
        <v>172</v>
      </c>
      <c r="F141" s="6" t="s">
        <v>183</v>
      </c>
      <c r="G141" s="6">
        <v>5973</v>
      </c>
      <c r="H141" s="6">
        <v>852.36</v>
      </c>
      <c r="I141" s="6">
        <v>6.6299999999999998E-2</v>
      </c>
      <c r="J141" s="6">
        <v>32.57</v>
      </c>
      <c r="K141" s="7">
        <v>2.5000000000000001E-3</v>
      </c>
      <c r="L141" s="8" t="d">
        <v>2017-12-11</v>
      </c>
      <c r="M141" s="6">
        <v>12852.6</v>
      </c>
      <c r="N141" s="23"/>
      <c r="O141" s="23"/>
      <c r="P141" s="23"/>
      <c r="Q141" s="23"/>
      <c r="R141" s="23"/>
      <c r="S141" s="23"/>
      <c r="T141" s="24"/>
    </row>
    <row r="142" spans="1:20">
      <c r="A142" s="1">
        <f t="shared" si="2"/>
        <v>306</v>
      </c>
      <c r="B142" s="5"/>
      <c r="C142" s="5" t="s">
        <v>33</v>
      </c>
      <c r="D142" s="5" t="s">
        <v>79</v>
      </c>
      <c r="E142" s="6" t="s">
        <v>80</v>
      </c>
      <c r="F142" s="6" t="s">
        <v>184</v>
      </c>
      <c r="G142" s="6">
        <v>5997</v>
      </c>
      <c r="H142" s="6">
        <v>1639.5</v>
      </c>
      <c r="I142" s="6">
        <v>9.3700000000000006E-2</v>
      </c>
      <c r="J142" s="6">
        <v>61.88</v>
      </c>
      <c r="K142" s="7">
        <v>3.5000000000000001E-3</v>
      </c>
      <c r="L142" s="8" t="d">
        <v>2017-12-26</v>
      </c>
      <c r="M142" s="6">
        <v>17499</v>
      </c>
      <c r="N142" s="23"/>
      <c r="O142" s="23"/>
      <c r="P142" s="23"/>
      <c r="Q142" s="23"/>
      <c r="R142" s="23"/>
      <c r="S142" s="23"/>
      <c r="T142" s="24"/>
    </row>
    <row r="143" spans="1:20">
      <c r="A143" s="1">
        <f t="shared" si="2"/>
        <v>311</v>
      </c>
      <c r="B143" s="3">
        <v>311</v>
      </c>
      <c r="C143" s="4" t="d">
        <v>2017-11-09</v>
      </c>
      <c r="D143" s="3" t="s">
        <v>31</v>
      </c>
      <c r="E143" s="22" t="s">
        <v>32</v>
      </c>
      <c r="F143" s="22">
        <v>37450</v>
      </c>
      <c r="G143" s="22">
        <v>3312.97</v>
      </c>
      <c r="H143" s="22">
        <v>-5.1999999999999998E-2</v>
      </c>
      <c r="I143" s="22">
        <v>62.6</v>
      </c>
      <c r="J143" s="22">
        <v>-1E-3</v>
      </c>
      <c r="K143" s="22">
        <v>50.13</v>
      </c>
      <c r="L143" s="22">
        <v>78.91</v>
      </c>
      <c r="M143" s="22">
        <v>191.78</v>
      </c>
      <c r="N143" s="22">
        <v>0</v>
      </c>
      <c r="O143" s="22">
        <v>33803.74</v>
      </c>
      <c r="P143" s="22">
        <v>0</v>
      </c>
      <c r="Q143" s="22">
        <v>0</v>
      </c>
      <c r="R143" s="22">
        <v>33803.74</v>
      </c>
      <c r="S143" s="22">
        <v>0</v>
      </c>
      <c r="T143" s="22">
        <v>3454.48</v>
      </c>
    </row>
    <row r="144" spans="1:20">
      <c r="A144" s="1">
        <f t="shared" si="2"/>
        <v>311</v>
      </c>
      <c r="B144" s="5"/>
      <c r="C144" s="5" t="s">
        <v>33</v>
      </c>
      <c r="D144" s="5" t="s">
        <v>97</v>
      </c>
      <c r="E144" s="6" t="s">
        <v>98</v>
      </c>
      <c r="F144" s="6" t="s">
        <v>185</v>
      </c>
      <c r="G144" s="6">
        <v>5978</v>
      </c>
      <c r="H144" s="6">
        <v>233.15</v>
      </c>
      <c r="I144" s="6">
        <v>7.17E-2</v>
      </c>
      <c r="J144" s="6">
        <v>4.4400000000000004</v>
      </c>
      <c r="K144" s="7">
        <v>1.4E-3</v>
      </c>
      <c r="L144" s="8" t="d">
        <v>2017-12-15</v>
      </c>
      <c r="M144" s="6">
        <v>3250</v>
      </c>
      <c r="N144" s="23"/>
      <c r="O144" s="23"/>
      <c r="P144" s="23"/>
      <c r="Q144" s="23"/>
      <c r="R144" s="23"/>
      <c r="S144" s="23"/>
      <c r="T144" s="24"/>
    </row>
    <row r="145" spans="1:20">
      <c r="A145" s="1">
        <f t="shared" si="2"/>
        <v>311</v>
      </c>
      <c r="B145" s="5"/>
      <c r="C145" s="5" t="s">
        <v>33</v>
      </c>
      <c r="D145" s="5" t="s">
        <v>34</v>
      </c>
      <c r="E145" s="6" t="s">
        <v>35</v>
      </c>
      <c r="F145" s="6" t="s">
        <v>186</v>
      </c>
      <c r="G145" s="6">
        <v>6000</v>
      </c>
      <c r="H145" s="6">
        <v>1304.29</v>
      </c>
      <c r="I145" s="6">
        <v>0.1011</v>
      </c>
      <c r="J145" s="6">
        <v>24.52</v>
      </c>
      <c r="K145" s="7">
        <v>1.9E-3</v>
      </c>
      <c r="L145" s="8" t="d">
        <v>2017-12-30</v>
      </c>
      <c r="M145" s="6">
        <v>12900</v>
      </c>
      <c r="N145" s="23"/>
      <c r="O145" s="23"/>
      <c r="P145" s="23"/>
      <c r="Q145" s="23"/>
      <c r="R145" s="23"/>
      <c r="S145" s="23"/>
      <c r="T145" s="24"/>
    </row>
    <row r="146" spans="1:20">
      <c r="A146" s="1">
        <f t="shared" si="2"/>
        <v>311</v>
      </c>
      <c r="B146" s="5"/>
      <c r="C146" s="5" t="s">
        <v>33</v>
      </c>
      <c r="D146" s="5" t="s">
        <v>116</v>
      </c>
      <c r="E146" s="6" t="s">
        <v>117</v>
      </c>
      <c r="F146" s="6" t="s">
        <v>187</v>
      </c>
      <c r="G146" s="6">
        <v>6007</v>
      </c>
      <c r="H146" s="6">
        <v>514.84</v>
      </c>
      <c r="I146" s="6">
        <v>7.3499999999999996E-2</v>
      </c>
      <c r="J146" s="6">
        <v>9.8000000000000007</v>
      </c>
      <c r="K146" s="7">
        <v>1.4E-3</v>
      </c>
      <c r="L146" s="8" t="d">
        <v>2017-12-16</v>
      </c>
      <c r="M146" s="6">
        <v>7000</v>
      </c>
      <c r="N146" s="23"/>
      <c r="O146" s="23"/>
      <c r="P146" s="23"/>
      <c r="Q146" s="23"/>
      <c r="R146" s="23"/>
      <c r="S146" s="23"/>
      <c r="T146" s="24"/>
    </row>
    <row r="147" spans="1:20">
      <c r="A147" s="1">
        <f t="shared" si="2"/>
        <v>311</v>
      </c>
      <c r="B147" s="5"/>
      <c r="C147" s="5" t="s">
        <v>33</v>
      </c>
      <c r="D147" s="5" t="s">
        <v>128</v>
      </c>
      <c r="E147" s="6" t="s">
        <v>129</v>
      </c>
      <c r="F147" s="6" t="s">
        <v>188</v>
      </c>
      <c r="G147" s="6">
        <v>6011</v>
      </c>
      <c r="H147" s="6">
        <v>1260.69</v>
      </c>
      <c r="I147" s="6">
        <v>8.8200000000000001E-2</v>
      </c>
      <c r="J147" s="6">
        <v>23.84</v>
      </c>
      <c r="K147" s="7">
        <v>1.6999999999999999E-3</v>
      </c>
      <c r="L147" s="8" t="d">
        <v>2017-12-23</v>
      </c>
      <c r="M147" s="6">
        <v>14300</v>
      </c>
      <c r="N147" s="23"/>
      <c r="O147" s="23"/>
      <c r="P147" s="23"/>
      <c r="Q147" s="23"/>
      <c r="R147" s="23"/>
      <c r="S147" s="23"/>
      <c r="T147" s="24"/>
    </row>
    <row r="148" spans="1:20">
      <c r="A148" s="1">
        <f t="shared" si="2"/>
        <v>326</v>
      </c>
      <c r="B148" s="3">
        <v>326</v>
      </c>
      <c r="C148" s="4" t="d">
        <v>2017-11-29</v>
      </c>
      <c r="D148" s="3" t="s">
        <v>31</v>
      </c>
      <c r="E148" s="22" t="s">
        <v>32</v>
      </c>
      <c r="F148" s="22">
        <v>56400</v>
      </c>
      <c r="G148" s="22">
        <v>6271.38</v>
      </c>
      <c r="H148" s="22">
        <v>-5.3999999999999999E-2</v>
      </c>
      <c r="I148" s="22">
        <v>169.71</v>
      </c>
      <c r="J148" s="22">
        <v>-1.5E-3</v>
      </c>
      <c r="K148" s="22">
        <v>60.13</v>
      </c>
      <c r="L148" s="22">
        <v>45.91</v>
      </c>
      <c r="M148" s="22">
        <v>302.32</v>
      </c>
      <c r="N148" s="22">
        <v>0</v>
      </c>
      <c r="O148" s="22">
        <v>49610.68</v>
      </c>
      <c r="P148" s="22">
        <v>0</v>
      </c>
      <c r="Q148" s="22">
        <v>0</v>
      </c>
      <c r="R148" s="22">
        <v>49610.68</v>
      </c>
      <c r="S148" s="22">
        <v>0</v>
      </c>
      <c r="T148" s="22">
        <v>6487</v>
      </c>
    </row>
    <row r="149" spans="1:20">
      <c r="A149" s="1">
        <f t="shared" si="2"/>
        <v>326</v>
      </c>
      <c r="B149" s="5"/>
      <c r="C149" s="5" t="s">
        <v>33</v>
      </c>
      <c r="D149" s="5" t="s">
        <v>189</v>
      </c>
      <c r="E149" s="6" t="s">
        <v>190</v>
      </c>
      <c r="F149" s="6" t="s">
        <v>191</v>
      </c>
      <c r="G149" s="6">
        <v>5995</v>
      </c>
      <c r="H149" s="6">
        <v>4484.12</v>
      </c>
      <c r="I149" s="6">
        <v>0.1168</v>
      </c>
      <c r="J149" s="6">
        <v>121.08</v>
      </c>
      <c r="K149" s="7">
        <v>3.2000000000000002E-3</v>
      </c>
      <c r="L149" s="8" t="d">
        <v>2018-01-25</v>
      </c>
      <c r="M149" s="6">
        <v>38400</v>
      </c>
      <c r="N149" s="23"/>
      <c r="O149" s="23"/>
      <c r="P149" s="23"/>
      <c r="Q149" s="23"/>
      <c r="R149" s="23"/>
      <c r="S149" s="23"/>
      <c r="T149" s="24"/>
    </row>
    <row r="150" spans="1:20">
      <c r="A150" s="1">
        <f t="shared" si="2"/>
        <v>326</v>
      </c>
      <c r="B150" s="5"/>
      <c r="C150" s="5" t="s">
        <v>33</v>
      </c>
      <c r="D150" s="5" t="s">
        <v>116</v>
      </c>
      <c r="E150" s="6" t="s">
        <v>117</v>
      </c>
      <c r="F150" s="6" t="s">
        <v>192</v>
      </c>
      <c r="G150" s="6">
        <v>6052</v>
      </c>
      <c r="H150" s="6">
        <v>1787.26</v>
      </c>
      <c r="I150" s="6">
        <v>9.9299999999999999E-2</v>
      </c>
      <c r="J150" s="6">
        <v>48.64</v>
      </c>
      <c r="K150" s="7">
        <v>2.7000000000000001E-3</v>
      </c>
      <c r="L150" s="8" t="d">
        <v>2018-01-17</v>
      </c>
      <c r="M150" s="6">
        <v>18000</v>
      </c>
      <c r="N150" s="23"/>
      <c r="O150" s="23"/>
      <c r="P150" s="23"/>
      <c r="Q150" s="23"/>
      <c r="R150" s="23"/>
      <c r="S150" s="23"/>
      <c r="T150" s="24"/>
    </row>
    <row r="151" spans="1:20">
      <c r="A151" s="1">
        <f t="shared" si="2"/>
        <v>329</v>
      </c>
      <c r="B151" s="3">
        <v>329</v>
      </c>
      <c r="C151" s="4" t="d">
        <v>2017-12-11</v>
      </c>
      <c r="D151" s="3" t="s">
        <v>31</v>
      </c>
      <c r="E151" s="22" t="s">
        <v>32</v>
      </c>
      <c r="F151" s="22">
        <v>14800</v>
      </c>
      <c r="G151" s="22">
        <v>818.91</v>
      </c>
      <c r="H151" s="22">
        <v>-5.3499999999999999E-2</v>
      </c>
      <c r="I151" s="22">
        <v>30.59</v>
      </c>
      <c r="J151" s="22">
        <v>-2E-3</v>
      </c>
      <c r="K151" s="22">
        <v>31</v>
      </c>
      <c r="L151" s="22">
        <v>89.41</v>
      </c>
      <c r="M151" s="22">
        <v>69.180000000000007</v>
      </c>
      <c r="N151" s="22">
        <v>0</v>
      </c>
      <c r="O151" s="22">
        <v>13791.91</v>
      </c>
      <c r="P151" s="22">
        <v>0</v>
      </c>
      <c r="Q151" s="22">
        <v>0</v>
      </c>
      <c r="R151" s="22">
        <v>13791.91</v>
      </c>
      <c r="S151" s="22">
        <v>0</v>
      </c>
      <c r="T151" s="22">
        <v>938.91</v>
      </c>
    </row>
    <row r="152" spans="1:20">
      <c r="A152" s="1">
        <f t="shared" si="2"/>
        <v>329</v>
      </c>
      <c r="B152" s="5"/>
      <c r="C152" s="5" t="s">
        <v>33</v>
      </c>
      <c r="D152" s="5" t="s">
        <v>193</v>
      </c>
      <c r="E152" s="6" t="s">
        <v>194</v>
      </c>
      <c r="F152" s="6" t="s">
        <v>195</v>
      </c>
      <c r="G152" s="6">
        <v>6097</v>
      </c>
      <c r="H152" s="6">
        <v>818.91</v>
      </c>
      <c r="I152" s="6">
        <v>5.5300000000000002E-2</v>
      </c>
      <c r="J152" s="6">
        <v>30.59</v>
      </c>
      <c r="K152" s="7">
        <v>2.0999999999999999E-3</v>
      </c>
      <c r="L152" s="8" t="d">
        <v>2018-01-08</v>
      </c>
      <c r="M152" s="6">
        <v>14800</v>
      </c>
      <c r="N152" s="23"/>
      <c r="O152" s="23"/>
      <c r="P152" s="23"/>
      <c r="Q152" s="23"/>
      <c r="R152" s="23"/>
      <c r="S152" s="23"/>
      <c r="T152" s="24"/>
    </row>
    <row r="153" spans="1:20">
      <c r="A153" s="1">
        <f t="shared" si="2"/>
        <v>347</v>
      </c>
      <c r="B153" s="3">
        <v>347</v>
      </c>
      <c r="C153" s="4" t="d">
        <v>2018-01-08</v>
      </c>
      <c r="D153" s="3" t="s">
        <v>31</v>
      </c>
      <c r="E153" s="22" t="s">
        <v>32</v>
      </c>
      <c r="F153" s="22">
        <v>62251.8</v>
      </c>
      <c r="G153" s="22">
        <v>4032.36</v>
      </c>
      <c r="H153" s="22">
        <v>-5.1999999999999998E-2</v>
      </c>
      <c r="I153" s="22">
        <v>76.819999999999993</v>
      </c>
      <c r="J153" s="22">
        <v>-1E-3</v>
      </c>
      <c r="K153" s="22">
        <v>37.020000000000003</v>
      </c>
      <c r="L153" s="22">
        <v>177.91</v>
      </c>
      <c r="M153" s="22">
        <v>297.93</v>
      </c>
      <c r="N153" s="22">
        <v>0</v>
      </c>
      <c r="O153" s="22">
        <v>57666.78</v>
      </c>
      <c r="P153" s="22">
        <v>0</v>
      </c>
      <c r="Q153" s="22">
        <v>0</v>
      </c>
      <c r="R153" s="22">
        <v>57666.78</v>
      </c>
      <c r="S153" s="22">
        <v>0</v>
      </c>
      <c r="T153" s="22">
        <v>4287.09</v>
      </c>
    </row>
    <row r="154" spans="1:20">
      <c r="A154" s="1">
        <f t="shared" si="2"/>
        <v>347</v>
      </c>
      <c r="B154" s="5"/>
      <c r="C154" s="5" t="s">
        <v>33</v>
      </c>
      <c r="D154" s="5" t="s">
        <v>196</v>
      </c>
      <c r="E154" s="6" t="s">
        <v>197</v>
      </c>
      <c r="F154" s="6" t="s">
        <v>198</v>
      </c>
      <c r="G154" s="6">
        <v>6050</v>
      </c>
      <c r="H154" s="6">
        <v>345.29</v>
      </c>
      <c r="I154" s="6">
        <v>8.6300000000000002E-2</v>
      </c>
      <c r="J154" s="6">
        <v>6.54</v>
      </c>
      <c r="K154" s="7">
        <v>1.6000000000000001E-3</v>
      </c>
      <c r="L154" s="8" t="d">
        <v>2018-02-21</v>
      </c>
      <c r="M154" s="6">
        <v>4000</v>
      </c>
      <c r="N154" s="23"/>
      <c r="O154" s="23"/>
      <c r="P154" s="23"/>
      <c r="Q154" s="23"/>
      <c r="R154" s="23"/>
      <c r="S154" s="23"/>
      <c r="T154" s="24"/>
    </row>
    <row r="155" spans="1:20">
      <c r="A155" s="1">
        <f t="shared" si="2"/>
        <v>347</v>
      </c>
      <c r="B155" s="5"/>
      <c r="C155" s="5" t="s">
        <v>33</v>
      </c>
      <c r="D155" s="5" t="s">
        <v>40</v>
      </c>
      <c r="E155" s="6" t="s">
        <v>41</v>
      </c>
      <c r="F155" s="6" t="s">
        <v>199</v>
      </c>
      <c r="G155" s="6">
        <v>6068</v>
      </c>
      <c r="H155" s="6">
        <v>182.77</v>
      </c>
      <c r="I155" s="6">
        <v>7.3499999999999996E-2</v>
      </c>
      <c r="J155" s="6">
        <v>3.48</v>
      </c>
      <c r="K155" s="7">
        <v>1.4E-3</v>
      </c>
      <c r="L155" s="8" t="d">
        <v>2018-02-13</v>
      </c>
      <c r="M155" s="6">
        <v>2485</v>
      </c>
      <c r="N155" s="23"/>
      <c r="O155" s="23"/>
      <c r="P155" s="23"/>
      <c r="Q155" s="23"/>
      <c r="R155" s="23"/>
      <c r="S155" s="23"/>
      <c r="T155" s="24"/>
    </row>
    <row r="156" spans="1:20">
      <c r="A156" s="1">
        <f t="shared" si="2"/>
        <v>347</v>
      </c>
      <c r="B156" s="5"/>
      <c r="C156" s="5" t="s">
        <v>33</v>
      </c>
      <c r="D156" s="5" t="s">
        <v>40</v>
      </c>
      <c r="E156" s="6" t="s">
        <v>41</v>
      </c>
      <c r="F156" s="6" t="s">
        <v>200</v>
      </c>
      <c r="G156" s="6">
        <v>6069</v>
      </c>
      <c r="H156" s="6">
        <v>433.94</v>
      </c>
      <c r="I156" s="6">
        <v>7.3499999999999996E-2</v>
      </c>
      <c r="J156" s="6">
        <v>8.26</v>
      </c>
      <c r="K156" s="7">
        <v>1.4E-3</v>
      </c>
      <c r="L156" s="8" t="d">
        <v>2018-02-13</v>
      </c>
      <c r="M156" s="6">
        <v>5900</v>
      </c>
      <c r="N156" s="23"/>
      <c r="O156" s="23"/>
      <c r="P156" s="23"/>
      <c r="Q156" s="23"/>
      <c r="R156" s="23"/>
      <c r="S156" s="23"/>
      <c r="T156" s="24"/>
    </row>
    <row r="157" spans="1:20">
      <c r="A157" s="1">
        <f t="shared" si="2"/>
        <v>347</v>
      </c>
      <c r="B157" s="5"/>
      <c r="C157" s="5" t="s">
        <v>33</v>
      </c>
      <c r="D157" s="5" t="s">
        <v>201</v>
      </c>
      <c r="E157" s="6" t="s">
        <v>202</v>
      </c>
      <c r="F157" s="6" t="s">
        <v>203</v>
      </c>
      <c r="G157" s="6">
        <v>6070</v>
      </c>
      <c r="H157" s="6">
        <v>145.88999999999999</v>
      </c>
      <c r="I157" s="6">
        <v>4.3299999999999998E-2</v>
      </c>
      <c r="J157" s="6">
        <v>2.8</v>
      </c>
      <c r="K157" s="7">
        <v>8.0000000000000004E-4</v>
      </c>
      <c r="L157" s="8" t="d">
        <v>2018-01-30</v>
      </c>
      <c r="M157" s="6">
        <v>3366.8</v>
      </c>
      <c r="N157" s="23"/>
      <c r="O157" s="23"/>
      <c r="P157" s="23"/>
      <c r="Q157" s="23"/>
      <c r="R157" s="23"/>
      <c r="S157" s="23"/>
      <c r="T157" s="24"/>
    </row>
    <row r="158" spans="1:20">
      <c r="A158" s="1">
        <f t="shared" si="2"/>
        <v>347</v>
      </c>
      <c r="B158" s="5"/>
      <c r="C158" s="5" t="s">
        <v>33</v>
      </c>
      <c r="D158" s="5" t="s">
        <v>59</v>
      </c>
      <c r="E158" s="6" t="s">
        <v>60</v>
      </c>
      <c r="F158" s="6" t="s">
        <v>204</v>
      </c>
      <c r="G158" s="6">
        <v>6071</v>
      </c>
      <c r="H158" s="6">
        <v>195</v>
      </c>
      <c r="I158" s="6">
        <v>4.3299999999999998E-2</v>
      </c>
      <c r="J158" s="6">
        <v>3.75</v>
      </c>
      <c r="K158" s="7">
        <v>8.0000000000000004E-4</v>
      </c>
      <c r="L158" s="8" t="d">
        <v>2018-01-30</v>
      </c>
      <c r="M158" s="6">
        <v>4500</v>
      </c>
      <c r="N158" s="23"/>
      <c r="O158" s="23"/>
      <c r="P158" s="23"/>
      <c r="Q158" s="23"/>
      <c r="R158" s="23"/>
      <c r="S158" s="23"/>
      <c r="T158" s="24"/>
    </row>
    <row r="159" spans="1:20">
      <c r="A159" s="1">
        <f t="shared" si="2"/>
        <v>347</v>
      </c>
      <c r="B159" s="5"/>
      <c r="C159" s="5" t="s">
        <v>33</v>
      </c>
      <c r="D159" s="5" t="s">
        <v>97</v>
      </c>
      <c r="E159" s="6" t="s">
        <v>98</v>
      </c>
      <c r="F159" s="6" t="s">
        <v>205</v>
      </c>
      <c r="G159" s="6">
        <v>6134</v>
      </c>
      <c r="H159" s="6">
        <v>221.21</v>
      </c>
      <c r="I159" s="6">
        <v>7.9000000000000001E-2</v>
      </c>
      <c r="J159" s="6">
        <v>4.2</v>
      </c>
      <c r="K159" s="7">
        <v>1.5E-3</v>
      </c>
      <c r="L159" s="8" t="d">
        <v>2018-02-18</v>
      </c>
      <c r="M159" s="6">
        <v>2800</v>
      </c>
      <c r="N159" s="23"/>
      <c r="O159" s="23"/>
      <c r="P159" s="23"/>
      <c r="Q159" s="23"/>
      <c r="R159" s="23"/>
      <c r="S159" s="23"/>
      <c r="T159" s="24"/>
    </row>
    <row r="160" spans="1:20">
      <c r="A160" s="1">
        <f t="shared" si="2"/>
        <v>347</v>
      </c>
      <c r="B160" s="5"/>
      <c r="C160" s="5" t="s">
        <v>33</v>
      </c>
      <c r="D160" s="5" t="s">
        <v>34</v>
      </c>
      <c r="E160" s="6" t="s">
        <v>35</v>
      </c>
      <c r="F160" s="6" t="s">
        <v>206</v>
      </c>
      <c r="G160" s="6">
        <v>6135</v>
      </c>
      <c r="H160" s="6">
        <v>466.13</v>
      </c>
      <c r="I160" s="6">
        <v>7.9000000000000001E-2</v>
      </c>
      <c r="J160" s="6">
        <v>8.85</v>
      </c>
      <c r="K160" s="7">
        <v>1.5E-3</v>
      </c>
      <c r="L160" s="8" t="d">
        <v>2018-02-18</v>
      </c>
      <c r="M160" s="6">
        <v>5900</v>
      </c>
      <c r="N160" s="23"/>
      <c r="O160" s="23"/>
      <c r="P160" s="23"/>
      <c r="Q160" s="23"/>
      <c r="R160" s="23"/>
      <c r="S160" s="23"/>
      <c r="T160" s="24"/>
    </row>
    <row r="161" spans="1:20">
      <c r="A161" s="1">
        <f t="shared" si="2"/>
        <v>347</v>
      </c>
      <c r="B161" s="5"/>
      <c r="C161" s="5" t="s">
        <v>33</v>
      </c>
      <c r="D161" s="5" t="s">
        <v>34</v>
      </c>
      <c r="E161" s="6" t="s">
        <v>35</v>
      </c>
      <c r="F161" s="6" t="s">
        <v>207</v>
      </c>
      <c r="G161" s="6">
        <v>6136</v>
      </c>
      <c r="H161" s="6">
        <v>237.17</v>
      </c>
      <c r="I161" s="6">
        <v>7.9000000000000001E-2</v>
      </c>
      <c r="J161" s="6">
        <v>4.5</v>
      </c>
      <c r="K161" s="7">
        <v>1.5E-3</v>
      </c>
      <c r="L161" s="8" t="d">
        <v>2018-02-18</v>
      </c>
      <c r="M161" s="6">
        <v>3002</v>
      </c>
      <c r="N161" s="23"/>
      <c r="O161" s="23"/>
      <c r="P161" s="23"/>
      <c r="Q161" s="23"/>
      <c r="R161" s="23"/>
      <c r="S161" s="23"/>
      <c r="T161" s="24"/>
    </row>
    <row r="162" spans="1:20">
      <c r="A162" s="1">
        <f t="shared" si="2"/>
        <v>347</v>
      </c>
      <c r="B162" s="5"/>
      <c r="C162" s="5" t="s">
        <v>33</v>
      </c>
      <c r="D162" s="5" t="s">
        <v>208</v>
      </c>
      <c r="E162" s="6" t="s">
        <v>209</v>
      </c>
      <c r="F162" s="6" t="s">
        <v>210</v>
      </c>
      <c r="G162" s="6">
        <v>6142</v>
      </c>
      <c r="H162" s="6">
        <v>570.02</v>
      </c>
      <c r="I162" s="6">
        <v>3.9899999999999998E-2</v>
      </c>
      <c r="J162" s="6">
        <v>10.97</v>
      </c>
      <c r="K162" s="7">
        <v>8.0000000000000004E-4</v>
      </c>
      <c r="L162" s="8" t="d">
        <v>2018-01-26</v>
      </c>
      <c r="M162" s="6">
        <v>14298</v>
      </c>
      <c r="N162" s="23"/>
      <c r="O162" s="23"/>
      <c r="P162" s="23"/>
      <c r="Q162" s="23"/>
      <c r="R162" s="23"/>
      <c r="S162" s="23"/>
      <c r="T162" s="24"/>
    </row>
    <row r="163" spans="1:20">
      <c r="A163" s="1">
        <f t="shared" si="2"/>
        <v>347</v>
      </c>
      <c r="B163" s="5"/>
      <c r="C163" s="5" t="s">
        <v>33</v>
      </c>
      <c r="D163" s="5" t="s">
        <v>116</v>
      </c>
      <c r="E163" s="6" t="s">
        <v>117</v>
      </c>
      <c r="F163" s="6" t="s">
        <v>211</v>
      </c>
      <c r="G163" s="6">
        <v>6149</v>
      </c>
      <c r="H163" s="6">
        <v>1234.94</v>
      </c>
      <c r="I163" s="6">
        <v>7.7200000000000005E-2</v>
      </c>
      <c r="J163" s="6">
        <v>23.47</v>
      </c>
      <c r="K163" s="7">
        <v>1.5E-3</v>
      </c>
      <c r="L163" s="8" t="d">
        <v>2018-02-16</v>
      </c>
      <c r="M163" s="6">
        <v>16000</v>
      </c>
      <c r="N163" s="23"/>
      <c r="O163" s="23"/>
      <c r="P163" s="23"/>
      <c r="Q163" s="23"/>
      <c r="R163" s="23"/>
      <c r="S163" s="23"/>
      <c r="T163" s="24"/>
    </row>
    <row r="164" spans="1:20">
      <c r="A164" s="1">
        <f t="shared" si="2"/>
        <v>351</v>
      </c>
      <c r="B164" s="3">
        <v>351</v>
      </c>
      <c r="C164" s="4" t="d">
        <v>2018-01-15</v>
      </c>
      <c r="D164" s="3" t="s">
        <v>31</v>
      </c>
      <c r="E164" s="22" t="s">
        <v>32</v>
      </c>
      <c r="F164" s="22">
        <v>47050.6</v>
      </c>
      <c r="G164" s="22">
        <v>4818.37</v>
      </c>
      <c r="H164" s="22">
        <v>-5.1999999999999998E-2</v>
      </c>
      <c r="I164" s="22">
        <v>90.48</v>
      </c>
      <c r="J164" s="22">
        <v>-1E-3</v>
      </c>
      <c r="K164" s="22">
        <v>57.67</v>
      </c>
      <c r="L164" s="22">
        <v>210.91</v>
      </c>
      <c r="M164" s="22">
        <v>252.09</v>
      </c>
      <c r="N164" s="22">
        <v>0</v>
      </c>
      <c r="O164" s="22">
        <v>41678.75</v>
      </c>
      <c r="P164" s="22">
        <v>0</v>
      </c>
      <c r="Q164" s="22">
        <v>0</v>
      </c>
      <c r="R164" s="22">
        <v>41678.75</v>
      </c>
      <c r="S164" s="22">
        <v>0</v>
      </c>
      <c r="T164" s="22">
        <v>5119.76</v>
      </c>
    </row>
    <row r="165" spans="1:20">
      <c r="A165" s="1">
        <f t="shared" si="2"/>
        <v>351</v>
      </c>
      <c r="B165" s="5"/>
      <c r="C165" s="5" t="s">
        <v>33</v>
      </c>
      <c r="D165" s="5" t="s">
        <v>40</v>
      </c>
      <c r="E165" s="6" t="s">
        <v>41</v>
      </c>
      <c r="F165" s="6" t="s">
        <v>212</v>
      </c>
      <c r="G165" s="6">
        <v>6127</v>
      </c>
      <c r="H165" s="6">
        <v>228.23</v>
      </c>
      <c r="I165" s="6">
        <v>9.1800000000000007E-2</v>
      </c>
      <c r="J165" s="6">
        <v>4.3099999999999996</v>
      </c>
      <c r="K165" s="7">
        <v>1.6999999999999999E-3</v>
      </c>
      <c r="L165" s="8" t="d">
        <v>2018-03-05</v>
      </c>
      <c r="M165" s="6">
        <v>2485</v>
      </c>
      <c r="N165" s="23"/>
      <c r="O165" s="23"/>
      <c r="P165" s="23"/>
      <c r="Q165" s="23"/>
      <c r="R165" s="23"/>
      <c r="S165" s="23"/>
      <c r="T165" s="24"/>
    </row>
    <row r="166" spans="1:20">
      <c r="A166" s="1">
        <f t="shared" si="2"/>
        <v>351</v>
      </c>
      <c r="B166" s="5"/>
      <c r="C166" s="5" t="s">
        <v>33</v>
      </c>
      <c r="D166" s="5" t="s">
        <v>40</v>
      </c>
      <c r="E166" s="6" t="s">
        <v>41</v>
      </c>
      <c r="F166" s="6" t="s">
        <v>213</v>
      </c>
      <c r="G166" s="6">
        <v>6128</v>
      </c>
      <c r="H166" s="6">
        <v>228.23</v>
      </c>
      <c r="I166" s="6">
        <v>9.1800000000000007E-2</v>
      </c>
      <c r="J166" s="6">
        <v>4.3099999999999996</v>
      </c>
      <c r="K166" s="7">
        <v>1.6999999999999999E-3</v>
      </c>
      <c r="L166" s="8" t="d">
        <v>2018-03-05</v>
      </c>
      <c r="M166" s="6">
        <v>2485</v>
      </c>
      <c r="N166" s="23"/>
      <c r="O166" s="23"/>
      <c r="P166" s="23"/>
      <c r="Q166" s="23"/>
      <c r="R166" s="23"/>
      <c r="S166" s="23"/>
      <c r="T166" s="24"/>
    </row>
    <row r="167" spans="1:20">
      <c r="A167" s="1">
        <f t="shared" si="2"/>
        <v>351</v>
      </c>
      <c r="B167" s="5"/>
      <c r="C167" s="5" t="s">
        <v>33</v>
      </c>
      <c r="D167" s="5" t="s">
        <v>40</v>
      </c>
      <c r="E167" s="6" t="s">
        <v>41</v>
      </c>
      <c r="F167" s="6" t="s">
        <v>214</v>
      </c>
      <c r="G167" s="6">
        <v>6129</v>
      </c>
      <c r="H167" s="6">
        <v>228.23</v>
      </c>
      <c r="I167" s="6">
        <v>9.1800000000000007E-2</v>
      </c>
      <c r="J167" s="6">
        <v>4.3099999999999996</v>
      </c>
      <c r="K167" s="7">
        <v>1.6999999999999999E-3</v>
      </c>
      <c r="L167" s="8" t="d">
        <v>2018-03-05</v>
      </c>
      <c r="M167" s="6">
        <v>2485</v>
      </c>
      <c r="N167" s="23"/>
      <c r="O167" s="23"/>
      <c r="P167" s="23"/>
      <c r="Q167" s="23"/>
      <c r="R167" s="23"/>
      <c r="S167" s="23"/>
      <c r="T167" s="24"/>
    </row>
    <row r="168" spans="1:20">
      <c r="A168" s="1">
        <f t="shared" si="2"/>
        <v>351</v>
      </c>
      <c r="B168" s="5"/>
      <c r="C168" s="5" t="s">
        <v>33</v>
      </c>
      <c r="D168" s="5" t="s">
        <v>40</v>
      </c>
      <c r="E168" s="6" t="s">
        <v>41</v>
      </c>
      <c r="F168" s="6" t="s">
        <v>215</v>
      </c>
      <c r="G168" s="6">
        <v>6140</v>
      </c>
      <c r="H168" s="6">
        <v>878.35</v>
      </c>
      <c r="I168" s="6">
        <v>9.9199999999999997E-2</v>
      </c>
      <c r="J168" s="6">
        <v>16.52</v>
      </c>
      <c r="K168" s="7">
        <v>1.9E-3</v>
      </c>
      <c r="L168" s="8" t="d">
        <v>2018-03-07</v>
      </c>
      <c r="M168" s="6">
        <v>8850</v>
      </c>
      <c r="N168" s="23"/>
      <c r="O168" s="23"/>
      <c r="P168" s="23"/>
      <c r="Q168" s="23"/>
      <c r="R168" s="23"/>
      <c r="S168" s="23"/>
      <c r="T168" s="24"/>
    </row>
    <row r="169" spans="1:20">
      <c r="A169" s="1">
        <f t="shared" si="2"/>
        <v>351</v>
      </c>
      <c r="B169" s="5"/>
      <c r="C169" s="5" t="s">
        <v>33</v>
      </c>
      <c r="D169" s="5" t="s">
        <v>40</v>
      </c>
      <c r="E169" s="6" t="s">
        <v>41</v>
      </c>
      <c r="F169" s="6" t="s">
        <v>216</v>
      </c>
      <c r="G169" s="6">
        <v>6141</v>
      </c>
      <c r="H169" s="6">
        <v>805.7</v>
      </c>
      <c r="I169" s="6">
        <v>9.9199999999999997E-2</v>
      </c>
      <c r="J169" s="6">
        <v>15.16</v>
      </c>
      <c r="K169" s="7">
        <v>1.9E-3</v>
      </c>
      <c r="L169" s="8" t="d">
        <v>2018-03-07</v>
      </c>
      <c r="M169" s="6">
        <v>8118</v>
      </c>
      <c r="N169" s="23"/>
      <c r="O169" s="23"/>
      <c r="P169" s="23"/>
      <c r="Q169" s="23"/>
      <c r="R169" s="23"/>
      <c r="S169" s="23"/>
      <c r="T169" s="24"/>
    </row>
    <row r="170" spans="1:20">
      <c r="A170" s="1">
        <f t="shared" si="2"/>
        <v>351</v>
      </c>
      <c r="B170" s="5"/>
      <c r="C170" s="5" t="s">
        <v>33</v>
      </c>
      <c r="D170" s="5" t="s">
        <v>196</v>
      </c>
      <c r="E170" s="6" t="s">
        <v>197</v>
      </c>
      <c r="F170" s="6" t="s">
        <v>217</v>
      </c>
      <c r="G170" s="6">
        <v>6143</v>
      </c>
      <c r="H170" s="6">
        <v>316.82</v>
      </c>
      <c r="I170" s="6">
        <v>0.13900000000000001</v>
      </c>
      <c r="J170" s="6">
        <v>5.86</v>
      </c>
      <c r="K170" s="7">
        <v>2.5999999999999999E-3</v>
      </c>
      <c r="L170" s="8" t="d">
        <v>2018-03-27</v>
      </c>
      <c r="M170" s="6">
        <v>2280</v>
      </c>
      <c r="N170" s="23"/>
      <c r="O170" s="23"/>
      <c r="P170" s="23"/>
      <c r="Q170" s="23"/>
      <c r="R170" s="23"/>
      <c r="S170" s="23"/>
      <c r="T170" s="24"/>
    </row>
    <row r="171" spans="1:20">
      <c r="A171" s="1">
        <f t="shared" si="2"/>
        <v>351</v>
      </c>
      <c r="B171" s="5"/>
      <c r="C171" s="5" t="s">
        <v>33</v>
      </c>
      <c r="D171" s="5" t="s">
        <v>40</v>
      </c>
      <c r="E171" s="6" t="s">
        <v>41</v>
      </c>
      <c r="F171" s="6" t="s">
        <v>218</v>
      </c>
      <c r="G171" s="6">
        <v>6146</v>
      </c>
      <c r="H171" s="6">
        <v>884.88</v>
      </c>
      <c r="I171" s="6">
        <v>0.1123</v>
      </c>
      <c r="J171" s="6">
        <v>16.55</v>
      </c>
      <c r="K171" s="7">
        <v>2.0999999999999999E-3</v>
      </c>
      <c r="L171" s="8" t="d">
        <v>2018-03-14</v>
      </c>
      <c r="M171" s="6">
        <v>7877.6</v>
      </c>
      <c r="N171" s="23"/>
      <c r="O171" s="23"/>
      <c r="P171" s="23"/>
      <c r="Q171" s="23"/>
      <c r="R171" s="23"/>
      <c r="S171" s="23"/>
      <c r="T171" s="24"/>
    </row>
    <row r="172" spans="1:20">
      <c r="A172" s="1">
        <f t="shared" si="2"/>
        <v>351</v>
      </c>
      <c r="B172" s="5"/>
      <c r="C172" s="5" t="s">
        <v>33</v>
      </c>
      <c r="D172" s="5" t="s">
        <v>40</v>
      </c>
      <c r="E172" s="6" t="s">
        <v>41</v>
      </c>
      <c r="F172" s="6" t="s">
        <v>219</v>
      </c>
      <c r="G172" s="6">
        <v>6147</v>
      </c>
      <c r="H172" s="6">
        <v>279.14</v>
      </c>
      <c r="I172" s="6">
        <v>0.1123</v>
      </c>
      <c r="J172" s="6">
        <v>5.22</v>
      </c>
      <c r="K172" s="7">
        <v>2.0999999999999999E-3</v>
      </c>
      <c r="L172" s="8" t="d">
        <v>2018-03-14</v>
      </c>
      <c r="M172" s="6">
        <v>2485</v>
      </c>
      <c r="N172" s="23"/>
      <c r="O172" s="23"/>
      <c r="P172" s="23"/>
      <c r="Q172" s="23"/>
      <c r="R172" s="23"/>
      <c r="S172" s="23"/>
      <c r="T172" s="24"/>
    </row>
    <row r="173" spans="1:20">
      <c r="A173" s="1">
        <f t="shared" si="2"/>
        <v>351</v>
      </c>
      <c r="B173" s="5"/>
      <c r="C173" s="5" t="s">
        <v>33</v>
      </c>
      <c r="D173" s="5" t="s">
        <v>144</v>
      </c>
      <c r="E173" s="6" t="s">
        <v>145</v>
      </c>
      <c r="F173" s="6" t="s">
        <v>220</v>
      </c>
      <c r="G173" s="6">
        <v>6148</v>
      </c>
      <c r="H173" s="6">
        <v>283.63</v>
      </c>
      <c r="I173" s="6">
        <v>0.1123</v>
      </c>
      <c r="J173" s="6">
        <v>5.31</v>
      </c>
      <c r="K173" s="7">
        <v>2.0999999999999999E-3</v>
      </c>
      <c r="L173" s="8" t="d">
        <v>2018-03-14</v>
      </c>
      <c r="M173" s="6">
        <v>2525</v>
      </c>
      <c r="N173" s="23"/>
      <c r="O173" s="23"/>
      <c r="P173" s="23"/>
      <c r="Q173" s="23"/>
      <c r="R173" s="23"/>
      <c r="S173" s="23"/>
      <c r="T173" s="24"/>
    </row>
    <row r="174" spans="1:20">
      <c r="A174" s="1">
        <f t="shared" si="2"/>
        <v>351</v>
      </c>
      <c r="B174" s="5"/>
      <c r="C174" s="5" t="s">
        <v>33</v>
      </c>
      <c r="D174" s="5" t="s">
        <v>34</v>
      </c>
      <c r="E174" s="6" t="s">
        <v>35</v>
      </c>
      <c r="F174" s="6" t="s">
        <v>221</v>
      </c>
      <c r="G174" s="6">
        <v>6150</v>
      </c>
      <c r="H174" s="6">
        <v>431.67</v>
      </c>
      <c r="I174" s="6">
        <v>9.1800000000000007E-2</v>
      </c>
      <c r="J174" s="6">
        <v>8.15</v>
      </c>
      <c r="K174" s="7">
        <v>1.6999999999999999E-3</v>
      </c>
      <c r="L174" s="8" t="d">
        <v>2018-03-03</v>
      </c>
      <c r="M174" s="6">
        <v>4700</v>
      </c>
      <c r="N174" s="23"/>
      <c r="O174" s="23"/>
      <c r="P174" s="23"/>
      <c r="Q174" s="23"/>
      <c r="R174" s="23"/>
      <c r="S174" s="23"/>
      <c r="T174" s="24"/>
    </row>
    <row r="175" spans="1:20">
      <c r="A175" s="1">
        <f t="shared" si="2"/>
        <v>351</v>
      </c>
      <c r="B175" s="5"/>
      <c r="C175" s="5" t="s">
        <v>33</v>
      </c>
      <c r="D175" s="5" t="s">
        <v>34</v>
      </c>
      <c r="E175" s="6" t="s">
        <v>35</v>
      </c>
      <c r="F175" s="6" t="s">
        <v>222</v>
      </c>
      <c r="G175" s="6">
        <v>6151</v>
      </c>
      <c r="H175" s="6">
        <v>161.65</v>
      </c>
      <c r="I175" s="6">
        <v>9.1800000000000007E-2</v>
      </c>
      <c r="J175" s="6">
        <v>3.05</v>
      </c>
      <c r="K175" s="7">
        <v>1.6999999999999999E-3</v>
      </c>
      <c r="L175" s="8" t="d">
        <v>2018-03-03</v>
      </c>
      <c r="M175" s="6">
        <v>1760</v>
      </c>
      <c r="N175" s="23"/>
      <c r="O175" s="23"/>
      <c r="P175" s="23"/>
      <c r="Q175" s="23"/>
      <c r="R175" s="23"/>
      <c r="S175" s="23"/>
      <c r="T175" s="24"/>
    </row>
    <row r="176" spans="1:20">
      <c r="A176" s="1">
        <f t="shared" si="2"/>
        <v>351</v>
      </c>
      <c r="B176" s="5"/>
      <c r="C176" s="5" t="s">
        <v>33</v>
      </c>
      <c r="D176" s="5" t="s">
        <v>223</v>
      </c>
      <c r="E176" s="6" t="s">
        <v>224</v>
      </c>
      <c r="F176" s="6" t="s">
        <v>225</v>
      </c>
      <c r="G176" s="6">
        <v>6152</v>
      </c>
      <c r="H176" s="6">
        <v>91.84</v>
      </c>
      <c r="I176" s="6">
        <v>9.1800000000000007E-2</v>
      </c>
      <c r="J176" s="6">
        <v>1.73</v>
      </c>
      <c r="K176" s="7">
        <v>1.6999999999999999E-3</v>
      </c>
      <c r="L176" s="8" t="d">
        <v>2018-03-05</v>
      </c>
      <c r="M176" s="6">
        <v>1000</v>
      </c>
      <c r="N176" s="23"/>
      <c r="O176" s="23"/>
      <c r="P176" s="23"/>
      <c r="Q176" s="23"/>
      <c r="R176" s="23"/>
      <c r="S176" s="23"/>
      <c r="T176" s="24"/>
    </row>
    <row r="177" spans="1:20">
      <c r="A177" s="1">
        <f t="shared" si="2"/>
        <v>370</v>
      </c>
      <c r="B177" s="3">
        <v>370</v>
      </c>
      <c r="C177" s="4" t="d">
        <v>2018-02-02</v>
      </c>
      <c r="D177" s="3" t="s">
        <v>31</v>
      </c>
      <c r="E177" s="22" t="s">
        <v>32</v>
      </c>
      <c r="F177" s="22">
        <v>62950</v>
      </c>
      <c r="G177" s="22">
        <v>9809.59</v>
      </c>
      <c r="H177" s="22">
        <v>-5.1999999999999998E-2</v>
      </c>
      <c r="I177" s="22">
        <v>177.77</v>
      </c>
      <c r="J177" s="22">
        <v>-1E-3</v>
      </c>
      <c r="K177" s="22">
        <v>65.16</v>
      </c>
      <c r="L177" s="22">
        <v>90.66</v>
      </c>
      <c r="M177" s="22">
        <v>372.57</v>
      </c>
      <c r="N177" s="22">
        <v>0</v>
      </c>
      <c r="O177" s="22">
        <v>52499.41</v>
      </c>
      <c r="P177" s="22">
        <v>0</v>
      </c>
      <c r="Q177" s="22">
        <v>0</v>
      </c>
      <c r="R177" s="22">
        <v>52499.41</v>
      </c>
      <c r="S177" s="22">
        <v>0</v>
      </c>
      <c r="T177" s="22">
        <v>10078.02</v>
      </c>
    </row>
    <row r="178" spans="1:20">
      <c r="A178" s="1">
        <f t="shared" si="2"/>
        <v>370</v>
      </c>
      <c r="B178" s="5"/>
      <c r="C178" s="5" t="s">
        <v>33</v>
      </c>
      <c r="D178" s="5" t="s">
        <v>116</v>
      </c>
      <c r="E178" s="6" t="s">
        <v>117</v>
      </c>
      <c r="F178" s="6" t="s">
        <v>226</v>
      </c>
      <c r="G178" s="6">
        <v>6162</v>
      </c>
      <c r="H178" s="6">
        <v>42.12</v>
      </c>
      <c r="I178" s="6">
        <v>4.6800000000000001E-2</v>
      </c>
      <c r="J178" s="6">
        <v>0.81</v>
      </c>
      <c r="K178" s="7">
        <v>8.9999999999999998E-4</v>
      </c>
      <c r="L178" s="8" t="d">
        <v>2018-02-26</v>
      </c>
      <c r="M178" s="6">
        <v>900</v>
      </c>
      <c r="N178" s="23"/>
      <c r="O178" s="23"/>
      <c r="P178" s="23"/>
      <c r="Q178" s="23"/>
      <c r="R178" s="23"/>
      <c r="S178" s="23"/>
      <c r="T178" s="24"/>
    </row>
    <row r="179" spans="1:20">
      <c r="A179" s="1">
        <f t="shared" si="2"/>
        <v>370</v>
      </c>
      <c r="B179" s="5"/>
      <c r="C179" s="5" t="s">
        <v>33</v>
      </c>
      <c r="D179" s="5" t="s">
        <v>116</v>
      </c>
      <c r="E179" s="6" t="s">
        <v>117</v>
      </c>
      <c r="F179" s="6" t="s">
        <v>227</v>
      </c>
      <c r="G179" s="6">
        <v>6163</v>
      </c>
      <c r="H179" s="6">
        <v>42.12</v>
      </c>
      <c r="I179" s="6">
        <v>4.6800000000000001E-2</v>
      </c>
      <c r="J179" s="6">
        <v>0.81</v>
      </c>
      <c r="K179" s="7">
        <v>8.9999999999999998E-4</v>
      </c>
      <c r="L179" s="8" t="d">
        <v>2018-02-26</v>
      </c>
      <c r="M179" s="6">
        <v>900</v>
      </c>
      <c r="N179" s="23"/>
      <c r="O179" s="23"/>
      <c r="P179" s="23"/>
      <c r="Q179" s="23"/>
      <c r="R179" s="23"/>
      <c r="S179" s="23"/>
      <c r="T179" s="24"/>
    </row>
    <row r="180" spans="1:20">
      <c r="A180" s="1">
        <f t="shared" si="2"/>
        <v>370</v>
      </c>
      <c r="B180" s="5"/>
      <c r="C180" s="5" t="s">
        <v>33</v>
      </c>
      <c r="D180" s="5" t="s">
        <v>116</v>
      </c>
      <c r="E180" s="6" t="s">
        <v>117</v>
      </c>
      <c r="F180" s="6" t="s">
        <v>228</v>
      </c>
      <c r="G180" s="6">
        <v>6164</v>
      </c>
      <c r="H180" s="6">
        <v>114.66</v>
      </c>
      <c r="I180" s="6">
        <v>4.6800000000000001E-2</v>
      </c>
      <c r="J180" s="6">
        <v>2.21</v>
      </c>
      <c r="K180" s="7">
        <v>8.9999999999999998E-4</v>
      </c>
      <c r="L180" s="8" t="d">
        <v>2018-02-26</v>
      </c>
      <c r="M180" s="6">
        <v>2450</v>
      </c>
      <c r="N180" s="23"/>
      <c r="O180" s="23"/>
      <c r="P180" s="23"/>
      <c r="Q180" s="23"/>
      <c r="R180" s="23"/>
      <c r="S180" s="23"/>
      <c r="T180" s="24"/>
    </row>
    <row r="181" spans="1:20">
      <c r="A181" s="1">
        <f t="shared" si="2"/>
        <v>370</v>
      </c>
      <c r="B181" s="5"/>
      <c r="C181" s="5" t="s">
        <v>33</v>
      </c>
      <c r="D181" s="5" t="s">
        <v>116</v>
      </c>
      <c r="E181" s="6" t="s">
        <v>117</v>
      </c>
      <c r="F181" s="6" t="s">
        <v>229</v>
      </c>
      <c r="G181" s="6">
        <v>6165</v>
      </c>
      <c r="H181" s="6">
        <v>114.66</v>
      </c>
      <c r="I181" s="6">
        <v>4.6800000000000001E-2</v>
      </c>
      <c r="J181" s="6">
        <v>2.21</v>
      </c>
      <c r="K181" s="7">
        <v>8.9999999999999998E-4</v>
      </c>
      <c r="L181" s="8" t="d">
        <v>2018-02-26</v>
      </c>
      <c r="M181" s="6">
        <v>2450</v>
      </c>
      <c r="N181" s="23"/>
      <c r="O181" s="23"/>
      <c r="P181" s="23"/>
      <c r="Q181" s="23"/>
      <c r="R181" s="23"/>
      <c r="S181" s="23"/>
      <c r="T181" s="24"/>
    </row>
    <row r="182" spans="1:20">
      <c r="A182" s="1">
        <f t="shared" si="2"/>
        <v>370</v>
      </c>
      <c r="B182" s="5"/>
      <c r="C182" s="5" t="s">
        <v>33</v>
      </c>
      <c r="D182" s="5" t="s">
        <v>128</v>
      </c>
      <c r="E182" s="6" t="s">
        <v>129</v>
      </c>
      <c r="F182" s="6" t="s">
        <v>230</v>
      </c>
      <c r="G182" s="6">
        <v>6181</v>
      </c>
      <c r="H182" s="6">
        <v>166.4</v>
      </c>
      <c r="I182" s="6">
        <v>3.4700000000000002E-2</v>
      </c>
      <c r="J182" s="6">
        <v>3.2</v>
      </c>
      <c r="K182" s="7">
        <v>6.9999999999999999E-4</v>
      </c>
      <c r="L182" s="8" t="d">
        <v>2018-02-19</v>
      </c>
      <c r="M182" s="6">
        <v>4800</v>
      </c>
      <c r="N182" s="23"/>
      <c r="O182" s="23"/>
      <c r="P182" s="23"/>
      <c r="Q182" s="23"/>
      <c r="R182" s="23"/>
      <c r="S182" s="23"/>
      <c r="T182" s="24"/>
    </row>
    <row r="183" spans="1:20">
      <c r="A183" s="1">
        <f t="shared" si="2"/>
        <v>370</v>
      </c>
      <c r="B183" s="5"/>
      <c r="C183" s="5" t="s">
        <v>33</v>
      </c>
      <c r="D183" s="5" t="s">
        <v>231</v>
      </c>
      <c r="E183" s="6" t="s">
        <v>232</v>
      </c>
      <c r="F183" s="6" t="s">
        <v>233</v>
      </c>
      <c r="G183" s="6">
        <v>6183</v>
      </c>
      <c r="H183" s="6">
        <v>8221.3700000000008</v>
      </c>
      <c r="I183" s="6">
        <v>0.20630000000000001</v>
      </c>
      <c r="J183" s="6">
        <v>147.63999999999999</v>
      </c>
      <c r="K183" s="7">
        <v>3.7000000000000002E-3</v>
      </c>
      <c r="L183" s="8" t="d">
        <v>2018-05-21</v>
      </c>
      <c r="M183" s="6">
        <v>39850</v>
      </c>
      <c r="N183" s="23"/>
      <c r="O183" s="23"/>
      <c r="P183" s="23"/>
      <c r="Q183" s="23"/>
      <c r="R183" s="23"/>
      <c r="S183" s="23"/>
      <c r="T183" s="24"/>
    </row>
    <row r="184" spans="1:20">
      <c r="A184" s="1">
        <f t="shared" si="2"/>
        <v>370</v>
      </c>
      <c r="B184" s="5"/>
      <c r="C184" s="5" t="s">
        <v>33</v>
      </c>
      <c r="D184" s="5" t="s">
        <v>79</v>
      </c>
      <c r="E184" s="6" t="s">
        <v>80</v>
      </c>
      <c r="F184" s="6" t="s">
        <v>234</v>
      </c>
      <c r="G184" s="6">
        <v>6184</v>
      </c>
      <c r="H184" s="6">
        <v>1108.26</v>
      </c>
      <c r="I184" s="6">
        <v>9.5500000000000002E-2</v>
      </c>
      <c r="J184" s="6">
        <v>20.89</v>
      </c>
      <c r="K184" s="7">
        <v>1.8E-3</v>
      </c>
      <c r="L184" s="8" t="d">
        <v>2018-03-23</v>
      </c>
      <c r="M184" s="6">
        <v>11600</v>
      </c>
      <c r="N184" s="23"/>
      <c r="O184" s="23"/>
      <c r="P184" s="23"/>
      <c r="Q184" s="23"/>
      <c r="R184" s="23"/>
      <c r="S184" s="23"/>
      <c r="T184" s="24"/>
    </row>
    <row r="185" spans="1:20">
      <c r="A185" s="1">
        <f t="shared" si="2"/>
        <v>380</v>
      </c>
      <c r="B185" s="3">
        <v>380</v>
      </c>
      <c r="C185" s="4" t="d">
        <v>2018-02-17</v>
      </c>
      <c r="D185" s="3" t="s">
        <v>31</v>
      </c>
      <c r="E185" s="22" t="s">
        <v>32</v>
      </c>
      <c r="F185" s="22">
        <v>66034.5</v>
      </c>
      <c r="G185" s="22">
        <v>5622.82</v>
      </c>
      <c r="H185" s="22">
        <v>-5.1999999999999998E-2</v>
      </c>
      <c r="I185" s="22">
        <v>106.07</v>
      </c>
      <c r="J185" s="22">
        <v>-1E-3</v>
      </c>
      <c r="K185" s="22">
        <v>48.17</v>
      </c>
      <c r="L185" s="22">
        <v>243.91</v>
      </c>
      <c r="M185" s="22">
        <v>337.69</v>
      </c>
      <c r="N185" s="22">
        <v>0</v>
      </c>
      <c r="O185" s="22">
        <v>59724.01</v>
      </c>
      <c r="P185" s="22">
        <v>0</v>
      </c>
      <c r="Q185" s="22">
        <v>0</v>
      </c>
      <c r="R185" s="22">
        <v>59724.01</v>
      </c>
      <c r="S185" s="22">
        <v>0</v>
      </c>
      <c r="T185" s="22">
        <v>5972.8</v>
      </c>
    </row>
    <row r="186" spans="1:20">
      <c r="A186" s="1">
        <f t="shared" si="2"/>
        <v>380</v>
      </c>
      <c r="B186" s="5"/>
      <c r="C186" s="5" t="s">
        <v>33</v>
      </c>
      <c r="D186" s="5" t="s">
        <v>40</v>
      </c>
      <c r="E186" s="6" t="s">
        <v>41</v>
      </c>
      <c r="F186" s="6" t="s">
        <v>235</v>
      </c>
      <c r="G186" s="6">
        <v>6166</v>
      </c>
      <c r="H186" s="6">
        <v>205.41</v>
      </c>
      <c r="I186" s="6">
        <v>8.2699999999999996E-2</v>
      </c>
      <c r="J186" s="6">
        <v>3.89</v>
      </c>
      <c r="K186" s="7">
        <v>1.6000000000000001E-3</v>
      </c>
      <c r="L186" s="8" t="d">
        <v>2018-04-02</v>
      </c>
      <c r="M186" s="6">
        <v>2485</v>
      </c>
      <c r="N186" s="23"/>
      <c r="O186" s="23"/>
      <c r="P186" s="23"/>
      <c r="Q186" s="23"/>
      <c r="R186" s="23"/>
      <c r="S186" s="23"/>
      <c r="T186" s="24"/>
    </row>
    <row r="187" spans="1:20">
      <c r="A187" s="1">
        <f t="shared" si="2"/>
        <v>380</v>
      </c>
      <c r="B187" s="5"/>
      <c r="C187" s="5" t="s">
        <v>33</v>
      </c>
      <c r="D187" s="5" t="s">
        <v>40</v>
      </c>
      <c r="E187" s="6" t="s">
        <v>41</v>
      </c>
      <c r="F187" s="6" t="s">
        <v>236</v>
      </c>
      <c r="G187" s="6">
        <v>6167</v>
      </c>
      <c r="H187" s="6">
        <v>692.92</v>
      </c>
      <c r="I187" s="6">
        <v>8.2699999999999996E-2</v>
      </c>
      <c r="J187" s="6">
        <v>13.14</v>
      </c>
      <c r="K187" s="7">
        <v>1.6000000000000001E-3</v>
      </c>
      <c r="L187" s="8" t="d">
        <v>2018-04-02</v>
      </c>
      <c r="M187" s="6">
        <v>8383</v>
      </c>
      <c r="N187" s="23"/>
      <c r="O187" s="23"/>
      <c r="P187" s="23"/>
      <c r="Q187" s="23"/>
      <c r="R187" s="23"/>
      <c r="S187" s="23"/>
      <c r="T187" s="24"/>
    </row>
    <row r="188" spans="1:20">
      <c r="A188" s="1">
        <f t="shared" si="2"/>
        <v>380</v>
      </c>
      <c r="B188" s="5"/>
      <c r="C188" s="5" t="s">
        <v>33</v>
      </c>
      <c r="D188" s="5" t="s">
        <v>40</v>
      </c>
      <c r="E188" s="6" t="s">
        <v>41</v>
      </c>
      <c r="F188" s="6" t="s">
        <v>237</v>
      </c>
      <c r="G188" s="6">
        <v>6171</v>
      </c>
      <c r="H188" s="6">
        <v>746.65</v>
      </c>
      <c r="I188" s="6">
        <v>8.2699999999999996E-2</v>
      </c>
      <c r="J188" s="6">
        <v>14.15</v>
      </c>
      <c r="K188" s="7">
        <v>1.6000000000000001E-3</v>
      </c>
      <c r="L188" s="8" t="d">
        <v>2018-04-02</v>
      </c>
      <c r="M188" s="6">
        <v>9033</v>
      </c>
      <c r="N188" s="23"/>
      <c r="O188" s="23"/>
      <c r="P188" s="23"/>
      <c r="Q188" s="23"/>
      <c r="R188" s="23"/>
      <c r="S188" s="23"/>
      <c r="T188" s="24"/>
    </row>
    <row r="189" spans="1:20">
      <c r="A189" s="1">
        <f t="shared" si="2"/>
        <v>380</v>
      </c>
      <c r="B189" s="5"/>
      <c r="C189" s="5" t="s">
        <v>33</v>
      </c>
      <c r="D189" s="5" t="s">
        <v>40</v>
      </c>
      <c r="E189" s="6" t="s">
        <v>41</v>
      </c>
      <c r="F189" s="6" t="s">
        <v>238</v>
      </c>
      <c r="G189" s="6">
        <v>6180</v>
      </c>
      <c r="H189" s="6">
        <v>209.96</v>
      </c>
      <c r="I189" s="6">
        <v>8.4500000000000006E-2</v>
      </c>
      <c r="J189" s="6">
        <v>3.98</v>
      </c>
      <c r="K189" s="7">
        <v>1.6000000000000001E-3</v>
      </c>
      <c r="L189" s="8" t="d">
        <v>2018-04-03</v>
      </c>
      <c r="M189" s="6">
        <v>2485</v>
      </c>
      <c r="N189" s="23"/>
      <c r="O189" s="23"/>
      <c r="P189" s="23"/>
      <c r="Q189" s="23"/>
      <c r="R189" s="23"/>
      <c r="S189" s="23"/>
      <c r="T189" s="24"/>
    </row>
    <row r="190" spans="1:20">
      <c r="A190" s="1">
        <f t="shared" si="2"/>
        <v>380</v>
      </c>
      <c r="B190" s="5"/>
      <c r="C190" s="5" t="s">
        <v>33</v>
      </c>
      <c r="D190" s="5" t="s">
        <v>34</v>
      </c>
      <c r="E190" s="6" t="s">
        <v>35</v>
      </c>
      <c r="F190" s="6" t="s">
        <v>239</v>
      </c>
      <c r="G190" s="6">
        <v>6192</v>
      </c>
      <c r="H190" s="6">
        <v>243.84</v>
      </c>
      <c r="I190" s="6">
        <v>8.2699999999999996E-2</v>
      </c>
      <c r="J190" s="6">
        <v>4.62</v>
      </c>
      <c r="K190" s="7">
        <v>1.6000000000000001E-3</v>
      </c>
      <c r="L190" s="8" t="d">
        <v>2018-03-31</v>
      </c>
      <c r="M190" s="6">
        <v>2950</v>
      </c>
      <c r="N190" s="23"/>
      <c r="O190" s="23"/>
      <c r="P190" s="23"/>
      <c r="Q190" s="23"/>
      <c r="R190" s="23"/>
      <c r="S190" s="23"/>
      <c r="T190" s="24"/>
    </row>
    <row r="191" spans="1:20">
      <c r="A191" s="1">
        <f t="shared" si="2"/>
        <v>380</v>
      </c>
      <c r="B191" s="5"/>
      <c r="C191" s="5" t="s">
        <v>33</v>
      </c>
      <c r="D191" s="5" t="s">
        <v>240</v>
      </c>
      <c r="E191" s="6" t="s">
        <v>241</v>
      </c>
      <c r="F191" s="6" t="s">
        <v>242</v>
      </c>
      <c r="G191" s="6">
        <v>6194</v>
      </c>
      <c r="H191" s="6">
        <v>79.040000000000006</v>
      </c>
      <c r="I191" s="6">
        <v>3.2899999999999999E-2</v>
      </c>
      <c r="J191" s="6">
        <v>1.52</v>
      </c>
      <c r="K191" s="7">
        <v>5.9999999999999995E-4</v>
      </c>
      <c r="L191" s="8" t="d">
        <v>2018-03-05</v>
      </c>
      <c r="M191" s="6">
        <v>2400</v>
      </c>
      <c r="N191" s="23"/>
      <c r="O191" s="23"/>
      <c r="P191" s="23"/>
      <c r="Q191" s="23"/>
      <c r="R191" s="23"/>
      <c r="S191" s="23"/>
      <c r="T191" s="24"/>
    </row>
    <row r="192" spans="1:20">
      <c r="A192" s="1">
        <f t="shared" si="2"/>
        <v>380</v>
      </c>
      <c r="B192" s="5"/>
      <c r="C192" s="5" t="s">
        <v>33</v>
      </c>
      <c r="D192" s="5" t="s">
        <v>40</v>
      </c>
      <c r="E192" s="6" t="s">
        <v>41</v>
      </c>
      <c r="F192" s="6" t="s">
        <v>243</v>
      </c>
      <c r="G192" s="6">
        <v>6196</v>
      </c>
      <c r="H192" s="6">
        <v>684.95</v>
      </c>
      <c r="I192" s="6">
        <v>0.11609999999999999</v>
      </c>
      <c r="J192" s="6">
        <v>12.79</v>
      </c>
      <c r="K192" s="7">
        <v>2.2000000000000001E-3</v>
      </c>
      <c r="L192" s="8" t="d">
        <v>2018-04-18</v>
      </c>
      <c r="M192" s="6">
        <v>5900</v>
      </c>
      <c r="N192" s="23"/>
      <c r="O192" s="23"/>
      <c r="P192" s="23"/>
      <c r="Q192" s="23"/>
      <c r="R192" s="23"/>
      <c r="S192" s="23"/>
      <c r="T192" s="24"/>
    </row>
    <row r="193" spans="1:20">
      <c r="A193" s="1">
        <f t="shared" si="2"/>
        <v>380</v>
      </c>
      <c r="B193" s="5"/>
      <c r="C193" s="5" t="s">
        <v>33</v>
      </c>
      <c r="D193" s="5" t="s">
        <v>40</v>
      </c>
      <c r="E193" s="6" t="s">
        <v>41</v>
      </c>
      <c r="F193" s="6" t="s">
        <v>244</v>
      </c>
      <c r="G193" s="6">
        <v>6197</v>
      </c>
      <c r="H193" s="6">
        <v>1102.8900000000001</v>
      </c>
      <c r="I193" s="6">
        <v>0.11609999999999999</v>
      </c>
      <c r="J193" s="6">
        <v>20.6</v>
      </c>
      <c r="K193" s="7">
        <v>2.2000000000000001E-3</v>
      </c>
      <c r="L193" s="8" t="d">
        <v>2018-04-18</v>
      </c>
      <c r="M193" s="6">
        <v>9500</v>
      </c>
      <c r="N193" s="23"/>
      <c r="O193" s="23"/>
      <c r="P193" s="23"/>
      <c r="Q193" s="23"/>
      <c r="R193" s="23"/>
      <c r="S193" s="23"/>
      <c r="T193" s="24"/>
    </row>
    <row r="194" spans="1:20">
      <c r="A194" s="1">
        <f t="shared" si="2"/>
        <v>380</v>
      </c>
      <c r="B194" s="5"/>
      <c r="C194" s="5" t="s">
        <v>33</v>
      </c>
      <c r="D194" s="5" t="s">
        <v>40</v>
      </c>
      <c r="E194" s="6" t="s">
        <v>41</v>
      </c>
      <c r="F194" s="6" t="s">
        <v>245</v>
      </c>
      <c r="G194" s="6">
        <v>6198</v>
      </c>
      <c r="H194" s="6">
        <v>684.95</v>
      </c>
      <c r="I194" s="6">
        <v>0.11609999999999999</v>
      </c>
      <c r="J194" s="6">
        <v>12.79</v>
      </c>
      <c r="K194" s="7">
        <v>2.2000000000000001E-3</v>
      </c>
      <c r="L194" s="8" t="d">
        <v>2018-04-18</v>
      </c>
      <c r="M194" s="6">
        <v>5900</v>
      </c>
      <c r="N194" s="23"/>
      <c r="O194" s="23"/>
      <c r="P194" s="23"/>
      <c r="Q194" s="23"/>
      <c r="R194" s="23"/>
      <c r="S194" s="23"/>
      <c r="T194" s="24"/>
    </row>
    <row r="195" spans="1:20">
      <c r="A195" s="1">
        <f t="shared" si="2"/>
        <v>380</v>
      </c>
      <c r="B195" s="5"/>
      <c r="C195" s="5" t="s">
        <v>33</v>
      </c>
      <c r="D195" s="5" t="s">
        <v>116</v>
      </c>
      <c r="E195" s="6" t="s">
        <v>117</v>
      </c>
      <c r="F195" s="6" t="s">
        <v>246</v>
      </c>
      <c r="G195" s="6">
        <v>6199</v>
      </c>
      <c r="H195" s="6">
        <v>149.76</v>
      </c>
      <c r="I195" s="6">
        <v>4.6800000000000001E-2</v>
      </c>
      <c r="J195" s="6">
        <v>2.88</v>
      </c>
      <c r="K195" s="7">
        <v>8.9999999999999998E-4</v>
      </c>
      <c r="L195" s="8" t="d">
        <v>2018-03-13</v>
      </c>
      <c r="M195" s="6">
        <v>3200</v>
      </c>
      <c r="N195" s="23"/>
      <c r="O195" s="23"/>
      <c r="P195" s="23"/>
      <c r="Q195" s="23"/>
      <c r="R195" s="23"/>
      <c r="S195" s="23"/>
      <c r="T195" s="24"/>
    </row>
    <row r="196" spans="1:20">
      <c r="A196" s="1">
        <f t="shared" si="2"/>
        <v>380</v>
      </c>
      <c r="B196" s="5"/>
      <c r="C196" s="5" t="s">
        <v>33</v>
      </c>
      <c r="D196" s="5" t="s">
        <v>247</v>
      </c>
      <c r="E196" s="6" t="s">
        <v>248</v>
      </c>
      <c r="F196" s="6" t="s">
        <v>249</v>
      </c>
      <c r="G196" s="6">
        <v>6200</v>
      </c>
      <c r="H196" s="6">
        <v>99.67</v>
      </c>
      <c r="I196" s="6">
        <v>4.3299999999999998E-2</v>
      </c>
      <c r="J196" s="6">
        <v>1.92</v>
      </c>
      <c r="K196" s="7">
        <v>8.0000000000000004E-4</v>
      </c>
      <c r="L196" s="8" t="d">
        <v>2018-03-09</v>
      </c>
      <c r="M196" s="6">
        <v>2300</v>
      </c>
      <c r="N196" s="23"/>
      <c r="O196" s="23"/>
      <c r="P196" s="23"/>
      <c r="Q196" s="23"/>
      <c r="R196" s="23"/>
      <c r="S196" s="23"/>
      <c r="T196" s="24"/>
    </row>
    <row r="197" spans="1:20">
      <c r="A197" s="1">
        <f t="shared" si="2"/>
        <v>380</v>
      </c>
      <c r="B197" s="5"/>
      <c r="C197" s="5" t="s">
        <v>33</v>
      </c>
      <c r="D197" s="5" t="s">
        <v>250</v>
      </c>
      <c r="E197" s="6" t="s">
        <v>251</v>
      </c>
      <c r="F197" s="6" t="s">
        <v>252</v>
      </c>
      <c r="G197" s="6">
        <v>6201</v>
      </c>
      <c r="H197" s="6">
        <v>51.93</v>
      </c>
      <c r="I197" s="6">
        <v>4.3299999999999998E-2</v>
      </c>
      <c r="J197" s="6">
        <v>1</v>
      </c>
      <c r="K197" s="7">
        <v>8.0000000000000004E-4</v>
      </c>
      <c r="L197" s="8" t="d">
        <v>2018-03-09</v>
      </c>
      <c r="M197" s="6">
        <v>1198.5</v>
      </c>
      <c r="N197" s="23"/>
      <c r="O197" s="23"/>
      <c r="P197" s="23"/>
      <c r="Q197" s="23"/>
      <c r="R197" s="23"/>
      <c r="S197" s="23"/>
      <c r="T197" s="24"/>
    </row>
    <row r="198" spans="1:20">
      <c r="A198" s="1">
        <f t="shared" si="2"/>
        <v>380</v>
      </c>
      <c r="B198" s="5"/>
      <c r="C198" s="5" t="s">
        <v>33</v>
      </c>
      <c r="D198" s="5" t="s">
        <v>97</v>
      </c>
      <c r="E198" s="6" t="s">
        <v>98</v>
      </c>
      <c r="F198" s="6" t="s">
        <v>253</v>
      </c>
      <c r="G198" s="6">
        <v>6202</v>
      </c>
      <c r="H198" s="6">
        <v>267.51</v>
      </c>
      <c r="I198" s="6">
        <v>9.5500000000000002E-2</v>
      </c>
      <c r="J198" s="6">
        <v>5.04</v>
      </c>
      <c r="K198" s="7">
        <v>1.8E-3</v>
      </c>
      <c r="L198" s="8" t="d">
        <v>2018-04-08</v>
      </c>
      <c r="M198" s="6">
        <v>2800</v>
      </c>
      <c r="N198" s="23"/>
      <c r="O198" s="23"/>
      <c r="P198" s="23"/>
      <c r="Q198" s="23"/>
      <c r="R198" s="23"/>
      <c r="S198" s="23"/>
      <c r="T198" s="24"/>
    </row>
    <row r="199" spans="1:20">
      <c r="A199" s="1">
        <f t="shared" ref="A199:A208" si="3">IF(ISBLANK(B199),A198,B199)</f>
        <v>380</v>
      </c>
      <c r="B199" s="5"/>
      <c r="C199" s="5" t="s">
        <v>33</v>
      </c>
      <c r="D199" s="5" t="s">
        <v>116</v>
      </c>
      <c r="E199" s="6" t="s">
        <v>117</v>
      </c>
      <c r="F199" s="6" t="s">
        <v>254</v>
      </c>
      <c r="G199" s="6">
        <v>6203</v>
      </c>
      <c r="H199" s="6">
        <v>403.34</v>
      </c>
      <c r="I199" s="6">
        <v>5.3800000000000001E-2</v>
      </c>
      <c r="J199" s="6">
        <v>7.75</v>
      </c>
      <c r="K199" s="7">
        <v>1E-3</v>
      </c>
      <c r="L199" s="8" t="d">
        <v>2018-03-15</v>
      </c>
      <c r="M199" s="6">
        <v>7500</v>
      </c>
      <c r="N199" s="23"/>
      <c r="O199" s="23"/>
      <c r="P199" s="23"/>
      <c r="Q199" s="23"/>
      <c r="R199" s="23"/>
      <c r="S199" s="23"/>
      <c r="T199" s="24"/>
    </row>
    <row r="200" spans="1:20">
      <c r="A200" s="1">
        <f t="shared" si="3"/>
        <v>390</v>
      </c>
      <c r="B200" s="3">
        <v>390</v>
      </c>
      <c r="C200" s="4" t="d">
        <v>2018-02-22</v>
      </c>
      <c r="D200" s="3" t="s">
        <v>31</v>
      </c>
      <c r="E200" s="22" t="s">
        <v>32</v>
      </c>
      <c r="F200" s="22">
        <v>69228.009999999995</v>
      </c>
      <c r="G200" s="22">
        <v>7780.99</v>
      </c>
      <c r="H200" s="22">
        <v>-5.1999999999999998E-2</v>
      </c>
      <c r="I200" s="22">
        <v>144.83000000000001</v>
      </c>
      <c r="J200" s="22">
        <v>-1E-3</v>
      </c>
      <c r="K200" s="22">
        <v>62.72</v>
      </c>
      <c r="L200" s="22">
        <v>68.91</v>
      </c>
      <c r="M200" s="22">
        <v>381.98</v>
      </c>
      <c r="N200" s="22">
        <v>0</v>
      </c>
      <c r="O200" s="22">
        <v>60851.3</v>
      </c>
      <c r="P200" s="22">
        <v>0</v>
      </c>
      <c r="Q200" s="22">
        <v>0</v>
      </c>
      <c r="R200" s="22">
        <v>60851.3</v>
      </c>
      <c r="S200" s="22">
        <v>0</v>
      </c>
      <c r="T200" s="22">
        <v>7994.73</v>
      </c>
    </row>
    <row r="201" spans="1:20">
      <c r="A201" s="1">
        <f t="shared" si="3"/>
        <v>390</v>
      </c>
      <c r="B201" s="5"/>
      <c r="C201" s="5" t="s">
        <v>33</v>
      </c>
      <c r="D201" s="5" t="s">
        <v>166</v>
      </c>
      <c r="E201" s="6" t="s">
        <v>167</v>
      </c>
      <c r="F201" s="6" t="s">
        <v>255</v>
      </c>
      <c r="G201" s="6">
        <v>6208</v>
      </c>
      <c r="H201" s="6">
        <v>202.26</v>
      </c>
      <c r="I201" s="6">
        <v>7.3499999999999996E-2</v>
      </c>
      <c r="J201" s="6">
        <v>3.85</v>
      </c>
      <c r="K201" s="7">
        <v>1.4E-3</v>
      </c>
      <c r="L201" s="8" t="d">
        <v>2018-04-02</v>
      </c>
      <c r="M201" s="6">
        <v>2750</v>
      </c>
      <c r="N201" s="23"/>
      <c r="O201" s="23"/>
      <c r="P201" s="23"/>
      <c r="Q201" s="23"/>
      <c r="R201" s="23"/>
      <c r="S201" s="23"/>
      <c r="T201" s="24"/>
    </row>
    <row r="202" spans="1:20">
      <c r="A202" s="1">
        <f t="shared" si="3"/>
        <v>390</v>
      </c>
      <c r="B202" s="5"/>
      <c r="C202" s="5" t="s">
        <v>33</v>
      </c>
      <c r="D202" s="5" t="s">
        <v>166</v>
      </c>
      <c r="E202" s="6" t="s">
        <v>167</v>
      </c>
      <c r="F202" s="6" t="s">
        <v>256</v>
      </c>
      <c r="G202" s="6">
        <v>6209</v>
      </c>
      <c r="H202" s="6">
        <v>422.91</v>
      </c>
      <c r="I202" s="6">
        <v>7.3499999999999996E-2</v>
      </c>
      <c r="J202" s="6">
        <v>8.0500000000000007</v>
      </c>
      <c r="K202" s="7">
        <v>1.4E-3</v>
      </c>
      <c r="L202" s="8" t="d">
        <v>2018-04-02</v>
      </c>
      <c r="M202" s="6">
        <v>5750</v>
      </c>
      <c r="N202" s="23"/>
      <c r="O202" s="23"/>
      <c r="P202" s="23"/>
      <c r="Q202" s="23"/>
      <c r="R202" s="23"/>
      <c r="S202" s="23"/>
      <c r="T202" s="24"/>
    </row>
    <row r="203" spans="1:20">
      <c r="A203" s="1">
        <f t="shared" si="3"/>
        <v>390</v>
      </c>
      <c r="B203" s="5"/>
      <c r="C203" s="5" t="s">
        <v>33</v>
      </c>
      <c r="D203" s="5" t="s">
        <v>166</v>
      </c>
      <c r="E203" s="6" t="s">
        <v>167</v>
      </c>
      <c r="F203" s="6" t="s">
        <v>257</v>
      </c>
      <c r="G203" s="6">
        <v>6210</v>
      </c>
      <c r="H203" s="6">
        <v>1475.39</v>
      </c>
      <c r="I203" s="6">
        <v>7.3499999999999996E-2</v>
      </c>
      <c r="J203" s="6">
        <v>28.08</v>
      </c>
      <c r="K203" s="7">
        <v>1.4E-3</v>
      </c>
      <c r="L203" s="8" t="d">
        <v>2018-04-02</v>
      </c>
      <c r="M203" s="6">
        <v>20060.009999999998</v>
      </c>
      <c r="N203" s="23"/>
      <c r="O203" s="23"/>
      <c r="P203" s="23"/>
      <c r="Q203" s="23"/>
      <c r="R203" s="23"/>
      <c r="S203" s="23"/>
      <c r="T203" s="24"/>
    </row>
    <row r="204" spans="1:20">
      <c r="A204" s="1">
        <f t="shared" si="3"/>
        <v>390</v>
      </c>
      <c r="B204" s="5"/>
      <c r="C204" s="5" t="s">
        <v>33</v>
      </c>
      <c r="D204" s="5" t="s">
        <v>34</v>
      </c>
      <c r="E204" s="6" t="s">
        <v>35</v>
      </c>
      <c r="F204" s="6" t="s">
        <v>258</v>
      </c>
      <c r="G204" s="6">
        <v>6214</v>
      </c>
      <c r="H204" s="6">
        <v>1263.69</v>
      </c>
      <c r="I204" s="6">
        <v>0.1123</v>
      </c>
      <c r="J204" s="6">
        <v>23.64</v>
      </c>
      <c r="K204" s="7">
        <v>2.0999999999999999E-3</v>
      </c>
      <c r="L204" s="8" t="d">
        <v>2018-04-23</v>
      </c>
      <c r="M204" s="6">
        <v>11250</v>
      </c>
      <c r="N204" s="23"/>
      <c r="O204" s="23"/>
      <c r="P204" s="23"/>
      <c r="Q204" s="23"/>
      <c r="R204" s="23"/>
      <c r="S204" s="23"/>
      <c r="T204" s="24"/>
    </row>
    <row r="205" spans="1:20">
      <c r="A205" s="1">
        <f t="shared" si="3"/>
        <v>390</v>
      </c>
      <c r="B205" s="5"/>
      <c r="C205" s="5" t="s">
        <v>33</v>
      </c>
      <c r="D205" s="5" t="s">
        <v>34</v>
      </c>
      <c r="E205" s="6" t="s">
        <v>35</v>
      </c>
      <c r="F205" s="6" t="s">
        <v>259</v>
      </c>
      <c r="G205" s="6">
        <v>6214</v>
      </c>
      <c r="H205" s="6">
        <v>1892.18</v>
      </c>
      <c r="I205" s="6">
        <v>0.16819999999999999</v>
      </c>
      <c r="J205" s="6">
        <v>34.54</v>
      </c>
      <c r="K205" s="7">
        <v>3.0999999999999999E-3</v>
      </c>
      <c r="L205" s="8" t="d">
        <v>2018-05-22</v>
      </c>
      <c r="M205" s="6">
        <v>11250</v>
      </c>
      <c r="N205" s="23"/>
      <c r="O205" s="23"/>
      <c r="P205" s="23"/>
      <c r="Q205" s="23"/>
      <c r="R205" s="23"/>
      <c r="S205" s="23"/>
      <c r="T205" s="24"/>
    </row>
    <row r="206" spans="1:20">
      <c r="A206" s="1">
        <f t="shared" si="3"/>
        <v>390</v>
      </c>
      <c r="B206" s="5"/>
      <c r="C206" s="5" t="s">
        <v>33</v>
      </c>
      <c r="D206" s="5" t="s">
        <v>40</v>
      </c>
      <c r="E206" s="6" t="s">
        <v>41</v>
      </c>
      <c r="F206" s="6" t="s">
        <v>260</v>
      </c>
      <c r="G206" s="6">
        <v>6215</v>
      </c>
      <c r="H206" s="6">
        <v>345.31</v>
      </c>
      <c r="I206" s="6">
        <v>0.13900000000000001</v>
      </c>
      <c r="J206" s="6">
        <v>6.38</v>
      </c>
      <c r="K206" s="7">
        <v>2.5999999999999999E-3</v>
      </c>
      <c r="L206" s="8" t="d">
        <v>2018-05-07</v>
      </c>
      <c r="M206" s="6">
        <v>2485</v>
      </c>
      <c r="N206" s="23"/>
      <c r="O206" s="23"/>
      <c r="P206" s="23"/>
      <c r="Q206" s="23"/>
      <c r="R206" s="23"/>
      <c r="S206" s="23"/>
      <c r="T206" s="24"/>
    </row>
    <row r="207" spans="1:20">
      <c r="A207" s="1">
        <f t="shared" si="3"/>
        <v>390</v>
      </c>
      <c r="B207" s="5"/>
      <c r="C207" s="5" t="s">
        <v>33</v>
      </c>
      <c r="D207" s="5" t="s">
        <v>40</v>
      </c>
      <c r="E207" s="6" t="s">
        <v>41</v>
      </c>
      <c r="F207" s="6" t="s">
        <v>261</v>
      </c>
      <c r="G207" s="6">
        <v>6217</v>
      </c>
      <c r="H207" s="6">
        <v>819.84</v>
      </c>
      <c r="I207" s="6">
        <v>0.13900000000000001</v>
      </c>
      <c r="J207" s="6">
        <v>15.16</v>
      </c>
      <c r="K207" s="7">
        <v>2.5999999999999999E-3</v>
      </c>
      <c r="L207" s="8" t="d">
        <v>2018-05-07</v>
      </c>
      <c r="M207" s="6">
        <v>5900</v>
      </c>
      <c r="N207" s="23"/>
      <c r="O207" s="23"/>
      <c r="P207" s="23"/>
      <c r="Q207" s="23"/>
      <c r="R207" s="23"/>
      <c r="S207" s="23"/>
      <c r="T207" s="24"/>
    </row>
    <row r="208" spans="1:20">
      <c r="A208" s="1">
        <f t="shared" si="3"/>
        <v>390</v>
      </c>
      <c r="B208" s="5"/>
      <c r="C208" s="5" t="s">
        <v>33</v>
      </c>
      <c r="D208" s="5" t="s">
        <v>40</v>
      </c>
      <c r="E208" s="6" t="s">
        <v>41</v>
      </c>
      <c r="F208" s="6" t="s">
        <v>262</v>
      </c>
      <c r="G208" s="6">
        <v>6218</v>
      </c>
      <c r="H208" s="6">
        <v>1359.41</v>
      </c>
      <c r="I208" s="6">
        <v>0.13900000000000001</v>
      </c>
      <c r="J208" s="6">
        <v>25.13</v>
      </c>
      <c r="K208" s="7">
        <v>2.5999999999999999E-3</v>
      </c>
      <c r="L208" s="8" t="d">
        <v>2018-05-07</v>
      </c>
      <c r="M208" s="6">
        <v>9783</v>
      </c>
      <c r="N208" s="23"/>
      <c r="O208" s="23"/>
      <c r="P208" s="23"/>
      <c r="Q208" s="23"/>
      <c r="R208" s="23"/>
      <c r="S208" s="23"/>
      <c r="T208" s="24"/>
    </row>
  </sheetData>
  <autoFilter ref="C4:M208"/>
  <mergeCells count="1">
    <mergeCell ref="B1:H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operacoes finalizadas biort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Joaquim De Oliveira Neto</cp:lastModifiedBy>
  <dcterms:created xsi:type="dcterms:W3CDTF">2018-03-05T18:50:59Z</dcterms:created>
  <dcterms:modified xsi:type="dcterms:W3CDTF">2018-03-05T19:02:55Z</dcterms:modified>
</cp:coreProperties>
</file>