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720" yWindow="460" windowWidth="24240" windowHeight="13500"/>
  </bookViews>
  <sheets>
    <sheet name="RelatorioOperacao_completo" sheetId="1" r:id="rId1"/>
  </sheets>
  <definedNames>
    <definedName name="_xlnm._FilterDatabase" localSheetId="0" hidden="1">RelatorioOperacao_completo!$A$3:$S$1454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7" i="1" l="1"/>
  <c r="A8" i="1" s="1"/>
  <c r="A9" i="1" s="1"/>
  <c r="A10" i="1" s="1"/>
  <c r="A11" i="1"/>
  <c r="A12" i="1"/>
  <c r="A13" i="1"/>
  <c r="A14" i="1"/>
  <c r="A15" i="1" s="1"/>
  <c r="A16" i="1" s="1"/>
  <c r="A17" i="1" s="1"/>
  <c r="A18" i="1" s="1"/>
  <c r="A19" i="1"/>
  <c r="A20" i="1"/>
  <c r="A21" i="1" s="1"/>
  <c r="A22" i="1" s="1"/>
  <c r="A23" i="1" s="1"/>
  <c r="A24" i="1"/>
  <c r="A25" i="1" s="1"/>
  <c r="A26" i="1"/>
  <c r="A27" i="1" s="1"/>
  <c r="A28" i="1" s="1"/>
  <c r="A29" i="1"/>
  <c r="A30" i="1"/>
  <c r="A31" i="1" s="1"/>
  <c r="A32" i="1" s="1"/>
  <c r="A33" i="1" s="1"/>
  <c r="A34" i="1" s="1"/>
  <c r="A35" i="1"/>
  <c r="A36" i="1" s="1"/>
  <c r="A37" i="1"/>
  <c r="A38" i="1" s="1"/>
  <c r="A39" i="1" s="1"/>
  <c r="A40" i="1" s="1"/>
  <c r="A41" i="1"/>
  <c r="A42" i="1" s="1"/>
  <c r="A43" i="1" s="1"/>
  <c r="A44" i="1" s="1"/>
  <c r="A45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/>
  <c r="A72" i="1" s="1"/>
  <c r="A73" i="1" s="1"/>
  <c r="A74" i="1" s="1"/>
  <c r="A75" i="1" s="1"/>
  <c r="A76" i="1" s="1"/>
  <c r="A77" i="1"/>
  <c r="A78" i="1" s="1"/>
  <c r="A79" i="1" s="1"/>
  <c r="A80" i="1"/>
  <c r="A81" i="1" s="1"/>
  <c r="A82" i="1"/>
  <c r="A83" i="1" s="1"/>
  <c r="A84" i="1" s="1"/>
  <c r="A85" i="1" s="1"/>
  <c r="A86" i="1" s="1"/>
  <c r="A87" i="1"/>
  <c r="A88" i="1" s="1"/>
  <c r="A89" i="1" s="1"/>
  <c r="A90" i="1"/>
  <c r="A91" i="1" s="1"/>
  <c r="A92" i="1" s="1"/>
  <c r="A93" i="1" s="1"/>
  <c r="A94" i="1" s="1"/>
  <c r="A95" i="1" s="1"/>
  <c r="A96" i="1"/>
  <c r="A97" i="1" s="1"/>
  <c r="A98" i="1" s="1"/>
  <c r="A99" i="1" s="1"/>
  <c r="A100" i="1" s="1"/>
  <c r="A101" i="1"/>
  <c r="A102" i="1" s="1"/>
  <c r="A103" i="1" s="1"/>
  <c r="A104" i="1" s="1"/>
  <c r="A105" i="1" s="1"/>
  <c r="A106" i="1" s="1"/>
  <c r="A107" i="1"/>
  <c r="A108" i="1" s="1"/>
  <c r="A109" i="1" s="1"/>
  <c r="A110" i="1" s="1"/>
  <c r="A111" i="1"/>
  <c r="A112" i="1" s="1"/>
  <c r="A113" i="1" s="1"/>
  <c r="A114" i="1"/>
  <c r="A115" i="1" s="1"/>
  <c r="A116" i="1" s="1"/>
  <c r="A117" i="1" s="1"/>
  <c r="A118" i="1"/>
  <c r="A119" i="1" s="1"/>
  <c r="A120" i="1"/>
  <c r="A121" i="1" s="1"/>
  <c r="A122" i="1" s="1"/>
  <c r="A123" i="1"/>
  <c r="A124" i="1" s="1"/>
  <c r="A125" i="1"/>
  <c r="A126" i="1" s="1"/>
  <c r="A127" i="1"/>
  <c r="A128" i="1" s="1"/>
  <c r="A129" i="1"/>
  <c r="A130" i="1" s="1"/>
  <c r="A131" i="1"/>
  <c r="A132" i="1" s="1"/>
  <c r="A133" i="1"/>
  <c r="A134" i="1" s="1"/>
  <c r="A135" i="1"/>
  <c r="A136" i="1" s="1"/>
  <c r="A137" i="1" s="1"/>
  <c r="A138" i="1" s="1"/>
  <c r="A139" i="1"/>
  <c r="A140" i="1" s="1"/>
  <c r="A141" i="1"/>
  <c r="A142" i="1" s="1"/>
  <c r="A143" i="1" s="1"/>
  <c r="A144" i="1" s="1"/>
  <c r="A145" i="1"/>
  <c r="A146" i="1" s="1"/>
  <c r="A147" i="1" s="1"/>
  <c r="A148" i="1" s="1"/>
  <c r="A149" i="1" s="1"/>
  <c r="A150" i="1"/>
  <c r="A151" i="1" s="1"/>
  <c r="A152" i="1"/>
  <c r="A153" i="1" s="1"/>
  <c r="A154" i="1" s="1"/>
  <c r="A155" i="1" s="1"/>
  <c r="A156" i="1"/>
  <c r="A157" i="1" s="1"/>
  <c r="A158" i="1"/>
  <c r="A159" i="1" s="1"/>
  <c r="A160" i="1" s="1"/>
  <c r="A161" i="1"/>
  <c r="A162" i="1" s="1"/>
  <c r="A163" i="1"/>
  <c r="A164" i="1" s="1"/>
  <c r="A165" i="1"/>
  <c r="A166" i="1" s="1"/>
  <c r="A167" i="1"/>
  <c r="A168" i="1" s="1"/>
  <c r="A169" i="1" s="1"/>
  <c r="A170" i="1" s="1"/>
  <c r="A171" i="1"/>
  <c r="A172" i="1" s="1"/>
  <c r="A173" i="1" s="1"/>
  <c r="A174" i="1"/>
  <c r="A175" i="1" s="1"/>
  <c r="A176" i="1" s="1"/>
  <c r="A177" i="1"/>
  <c r="A178" i="1" s="1"/>
  <c r="A179" i="1" s="1"/>
  <c r="A180" i="1" s="1"/>
  <c r="A181" i="1" s="1"/>
  <c r="A182" i="1"/>
  <c r="A183" i="1" s="1"/>
  <c r="A184" i="1" s="1"/>
  <c r="A185" i="1"/>
  <c r="A186" i="1" s="1"/>
  <c r="A187" i="1"/>
  <c r="A188" i="1" s="1"/>
  <c r="A189" i="1"/>
  <c r="A190" i="1" s="1"/>
  <c r="A191" i="1" s="1"/>
  <c r="A192" i="1" s="1"/>
  <c r="A193" i="1"/>
  <c r="A194" i="1" s="1"/>
  <c r="A195" i="1"/>
  <c r="A196" i="1" s="1"/>
  <c r="A197" i="1"/>
  <c r="A198" i="1" s="1"/>
  <c r="A199" i="1" s="1"/>
  <c r="A200" i="1" s="1"/>
  <c r="A201" i="1" s="1"/>
  <c r="A202" i="1" s="1"/>
  <c r="A203" i="1" s="1"/>
  <c r="A204" i="1"/>
  <c r="A205" i="1" s="1"/>
  <c r="A206" i="1"/>
  <c r="A207" i="1" s="1"/>
  <c r="A208" i="1" s="1"/>
  <c r="A209" i="1" s="1"/>
  <c r="A210" i="1" s="1"/>
  <c r="A211" i="1"/>
  <c r="A212" i="1" s="1"/>
  <c r="A213" i="1" s="1"/>
  <c r="A214" i="1"/>
  <c r="A215" i="1" s="1"/>
  <c r="A216" i="1" s="1"/>
  <c r="A217" i="1"/>
  <c r="A218" i="1" s="1"/>
  <c r="A219" i="1" s="1"/>
  <c r="A220" i="1" s="1"/>
  <c r="A221" i="1"/>
  <c r="A222" i="1" s="1"/>
  <c r="A223" i="1" s="1"/>
  <c r="A224" i="1" s="1"/>
  <c r="A225" i="1" s="1"/>
  <c r="A226" i="1" s="1"/>
  <c r="A227" i="1"/>
  <c r="A228" i="1" s="1"/>
  <c r="A229" i="1" s="1"/>
  <c r="A230" i="1" s="1"/>
  <c r="A231" i="1" s="1"/>
  <c r="A232" i="1"/>
  <c r="A233" i="1" s="1"/>
  <c r="A234" i="1" s="1"/>
  <c r="A235" i="1" s="1"/>
  <c r="A236" i="1" s="1"/>
  <c r="A237" i="1" s="1"/>
  <c r="A238" i="1" s="1"/>
  <c r="A239" i="1" s="1"/>
  <c r="A240" i="1" s="1"/>
  <c r="A241" i="1" s="1"/>
  <c r="A242" i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/>
  <c r="A256" i="1" s="1"/>
  <c r="A257" i="1" s="1"/>
  <c r="A258" i="1" s="1"/>
  <c r="A259" i="1" s="1"/>
  <c r="A260" i="1" s="1"/>
  <c r="A261" i="1"/>
  <c r="A262" i="1" s="1"/>
  <c r="A263" i="1" s="1"/>
  <c r="A264" i="1"/>
  <c r="A265" i="1" s="1"/>
  <c r="A266" i="1"/>
  <c r="A267" i="1" s="1"/>
  <c r="A268" i="1" s="1"/>
  <c r="A269" i="1" s="1"/>
  <c r="A270" i="1" s="1"/>
  <c r="A271" i="1" s="1"/>
  <c r="A272" i="1" s="1"/>
  <c r="A273" i="1" s="1"/>
  <c r="A274" i="1" s="1"/>
  <c r="A275" i="1" s="1"/>
  <c r="A276" i="1"/>
  <c r="A277" i="1" s="1"/>
  <c r="A278" i="1"/>
  <c r="A279" i="1" s="1"/>
  <c r="A280" i="1" s="1"/>
  <c r="A281" i="1"/>
  <c r="A282" i="1" s="1"/>
  <c r="A283" i="1"/>
  <c r="A284" i="1" s="1"/>
  <c r="A285" i="1" s="1"/>
  <c r="A286" i="1" s="1"/>
  <c r="A287" i="1" s="1"/>
  <c r="A288" i="1" s="1"/>
  <c r="A289" i="1"/>
  <c r="A290" i="1" s="1"/>
  <c r="A291" i="1"/>
  <c r="A292" i="1" s="1"/>
  <c r="A293" i="1" s="1"/>
  <c r="A294" i="1" s="1"/>
  <c r="A295" i="1" s="1"/>
  <c r="A296" i="1" s="1"/>
  <c r="A297" i="1" s="1"/>
  <c r="A298" i="1" s="1"/>
  <c r="A299" i="1"/>
  <c r="A300" i="1" s="1"/>
  <c r="A301" i="1" s="1"/>
  <c r="A302" i="1"/>
  <c r="A303" i="1" s="1"/>
  <c r="A304" i="1" s="1"/>
  <c r="A305" i="1"/>
  <c r="A306" i="1" s="1"/>
  <c r="A307" i="1" s="1"/>
  <c r="A308" i="1" s="1"/>
  <c r="A309" i="1"/>
  <c r="A310" i="1" s="1"/>
  <c r="A311" i="1" s="1"/>
  <c r="A312" i="1" s="1"/>
  <c r="A313" i="1" s="1"/>
  <c r="A314" i="1" s="1"/>
  <c r="A315" i="1" s="1"/>
  <c r="A316" i="1"/>
  <c r="A317" i="1" s="1"/>
  <c r="A318" i="1" s="1"/>
  <c r="A319" i="1"/>
  <c r="A320" i="1" s="1"/>
  <c r="A321" i="1" s="1"/>
  <c r="A322" i="1"/>
  <c r="A323" i="1" s="1"/>
  <c r="A324" i="1"/>
  <c r="A325" i="1" s="1"/>
  <c r="A326" i="1"/>
  <c r="A327" i="1" s="1"/>
  <c r="A328" i="1" s="1"/>
  <c r="A329" i="1" s="1"/>
  <c r="A330" i="1"/>
  <c r="A331" i="1" s="1"/>
  <c r="A332" i="1" s="1"/>
  <c r="A333" i="1" s="1"/>
  <c r="A334" i="1" s="1"/>
  <c r="A335" i="1" s="1"/>
  <c r="A336" i="1" s="1"/>
  <c r="A337" i="1" s="1"/>
  <c r="A338" i="1"/>
  <c r="A339" i="1" s="1"/>
  <c r="A340" i="1" s="1"/>
  <c r="A341" i="1" s="1"/>
  <c r="A342" i="1" s="1"/>
  <c r="A343" i="1" s="1"/>
  <c r="A344" i="1" s="1"/>
  <c r="A345" i="1" s="1"/>
  <c r="A346" i="1" s="1"/>
  <c r="A347" i="1"/>
  <c r="A348" i="1" s="1"/>
  <c r="A349" i="1" s="1"/>
  <c r="A350" i="1"/>
  <c r="A351" i="1" s="1"/>
  <c r="A352" i="1" s="1"/>
  <c r="A353" i="1" s="1"/>
  <c r="A354" i="1" s="1"/>
  <c r="A355" i="1" s="1"/>
  <c r="A356" i="1" s="1"/>
  <c r="A357" i="1" s="1"/>
  <c r="A358" i="1" s="1"/>
  <c r="A359" i="1"/>
  <c r="A360" i="1" s="1"/>
  <c r="A361" i="1"/>
  <c r="A362" i="1" s="1"/>
  <c r="A363" i="1" s="1"/>
  <c r="A364" i="1" s="1"/>
  <c r="A365" i="1" s="1"/>
  <c r="A366" i="1" s="1"/>
  <c r="A367" i="1"/>
  <c r="A368" i="1" s="1"/>
  <c r="A369" i="1" s="1"/>
  <c r="A370" i="1" s="1"/>
  <c r="A371" i="1" s="1"/>
  <c r="A372" i="1" s="1"/>
  <c r="A373" i="1"/>
  <c r="A374" i="1" s="1"/>
  <c r="A375" i="1" s="1"/>
  <c r="A376" i="1" s="1"/>
  <c r="A377" i="1" s="1"/>
  <c r="A378" i="1" s="1"/>
  <c r="A379" i="1" s="1"/>
  <c r="A380" i="1"/>
  <c r="A381" i="1" s="1"/>
  <c r="A382" i="1"/>
  <c r="A383" i="1" s="1"/>
  <c r="A384" i="1" s="1"/>
  <c r="A385" i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/>
  <c r="A398" i="1" s="1"/>
  <c r="A399" i="1" s="1"/>
  <c r="A400" i="1"/>
  <c r="A401" i="1" s="1"/>
  <c r="A402" i="1" s="1"/>
  <c r="A403" i="1" s="1"/>
  <c r="A404" i="1" s="1"/>
  <c r="A405" i="1" s="1"/>
  <c r="A406" i="1"/>
  <c r="A407" i="1" s="1"/>
  <c r="A408" i="1" s="1"/>
  <c r="A409" i="1" s="1"/>
  <c r="A410" i="1"/>
  <c r="A411" i="1" s="1"/>
  <c r="A412" i="1" s="1"/>
  <c r="A413" i="1"/>
  <c r="A414" i="1" s="1"/>
  <c r="A415" i="1" s="1"/>
  <c r="A416" i="1" s="1"/>
  <c r="A417" i="1" s="1"/>
  <c r="A418" i="1"/>
  <c r="A419" i="1" s="1"/>
  <c r="A420" i="1"/>
  <c r="A421" i="1" s="1"/>
  <c r="A422" i="1" s="1"/>
  <c r="A423" i="1"/>
  <c r="A424" i="1" s="1"/>
  <c r="A425" i="1" s="1"/>
  <c r="A426" i="1" s="1"/>
  <c r="A427" i="1" s="1"/>
  <c r="A428" i="1"/>
  <c r="A429" i="1" s="1"/>
  <c r="A430" i="1" s="1"/>
  <c r="A431" i="1"/>
  <c r="A432" i="1" s="1"/>
  <c r="A433" i="1"/>
  <c r="A434" i="1" s="1"/>
  <c r="A435" i="1" s="1"/>
  <c r="A436" i="1"/>
  <c r="A437" i="1" s="1"/>
  <c r="A438" i="1" s="1"/>
  <c r="A439" i="1"/>
  <c r="A440" i="1" s="1"/>
  <c r="A441" i="1" s="1"/>
  <c r="A442" i="1" s="1"/>
  <c r="A443" i="1"/>
  <c r="A444" i="1" s="1"/>
  <c r="A445" i="1" s="1"/>
  <c r="A446" i="1" s="1"/>
  <c r="A447" i="1"/>
  <c r="A448" i="1" s="1"/>
  <c r="A449" i="1"/>
  <c r="A450" i="1" s="1"/>
  <c r="A451" i="1" s="1"/>
  <c r="A452" i="1"/>
  <c r="A453" i="1" s="1"/>
  <c r="A454" i="1" s="1"/>
  <c r="A455" i="1"/>
  <c r="A456" i="1" s="1"/>
  <c r="A457" i="1" s="1"/>
  <c r="A458" i="1" s="1"/>
  <c r="A459" i="1" s="1"/>
  <c r="A460" i="1"/>
  <c r="A461" i="1" s="1"/>
  <c r="A462" i="1" s="1"/>
  <c r="A463" i="1"/>
  <c r="A464" i="1" s="1"/>
  <c r="A465" i="1" s="1"/>
  <c r="A466" i="1" s="1"/>
  <c r="A467" i="1"/>
  <c r="A468" i="1" s="1"/>
  <c r="A469" i="1" s="1"/>
  <c r="A470" i="1" s="1"/>
  <c r="A471" i="1" s="1"/>
  <c r="A472" i="1"/>
  <c r="A473" i="1" s="1"/>
  <c r="A474" i="1"/>
  <c r="A475" i="1" s="1"/>
  <c r="A476" i="1" s="1"/>
  <c r="A477" i="1" s="1"/>
  <c r="A478" i="1"/>
  <c r="A479" i="1" s="1"/>
  <c r="A480" i="1"/>
  <c r="A481" i="1" s="1"/>
  <c r="A482" i="1"/>
  <c r="A483" i="1" s="1"/>
  <c r="A484" i="1" s="1"/>
  <c r="A485" i="1" s="1"/>
  <c r="A486" i="1" s="1"/>
  <c r="A487" i="1"/>
  <c r="A488" i="1" s="1"/>
  <c r="A489" i="1" s="1"/>
  <c r="A490" i="1" s="1"/>
  <c r="A491" i="1" s="1"/>
  <c r="A492" i="1"/>
  <c r="A493" i="1" s="1"/>
  <c r="A494" i="1"/>
  <c r="A495" i="1" s="1"/>
  <c r="A496" i="1"/>
  <c r="A497" i="1" s="1"/>
  <c r="A498" i="1"/>
  <c r="A499" i="1" s="1"/>
  <c r="A500" i="1" s="1"/>
  <c r="A501" i="1"/>
  <c r="A502" i="1" s="1"/>
  <c r="A503" i="1" s="1"/>
  <c r="A504" i="1" s="1"/>
  <c r="A505" i="1" s="1"/>
  <c r="A506" i="1" s="1"/>
  <c r="A507" i="1" s="1"/>
  <c r="A508" i="1"/>
  <c r="A509" i="1" s="1"/>
  <c r="A510" i="1" s="1"/>
  <c r="A511" i="1"/>
  <c r="A512" i="1" s="1"/>
  <c r="A513" i="1" s="1"/>
  <c r="A514" i="1" s="1"/>
  <c r="A515" i="1"/>
  <c r="A516" i="1" s="1"/>
  <c r="A517" i="1"/>
  <c r="A518" i="1" s="1"/>
  <c r="A519" i="1" s="1"/>
  <c r="A520" i="1"/>
  <c r="A521" i="1" s="1"/>
  <c r="A522" i="1" s="1"/>
  <c r="A523" i="1" s="1"/>
  <c r="A524" i="1" s="1"/>
  <c r="A525" i="1" s="1"/>
  <c r="A526" i="1"/>
  <c r="A527" i="1" s="1"/>
  <c r="A528" i="1"/>
  <c r="A529" i="1" s="1"/>
  <c r="A530" i="1"/>
  <c r="A531" i="1" s="1"/>
  <c r="A532" i="1" s="1"/>
  <c r="A533" i="1" s="1"/>
  <c r="A534" i="1" s="1"/>
  <c r="A535" i="1" s="1"/>
  <c r="A536" i="1" s="1"/>
  <c r="A537" i="1" s="1"/>
  <c r="A538" i="1" s="1"/>
  <c r="A539" i="1"/>
  <c r="A540" i="1" s="1"/>
  <c r="A541" i="1"/>
  <c r="A542" i="1" s="1"/>
  <c r="A543" i="1" s="1"/>
  <c r="A544" i="1"/>
  <c r="A545" i="1" s="1"/>
  <c r="A546" i="1"/>
  <c r="A547" i="1" s="1"/>
  <c r="A548" i="1"/>
  <c r="A549" i="1" s="1"/>
  <c r="A550" i="1"/>
  <c r="A551" i="1" s="1"/>
  <c r="A552" i="1" s="1"/>
  <c r="A553" i="1" s="1"/>
  <c r="A554" i="1" s="1"/>
  <c r="A555" i="1" s="1"/>
  <c r="A556" i="1" s="1"/>
  <c r="A557" i="1" s="1"/>
  <c r="A558" i="1" s="1"/>
  <c r="A559" i="1"/>
  <c r="A560" i="1" s="1"/>
  <c r="A561" i="1" s="1"/>
  <c r="A562" i="1" s="1"/>
  <c r="A563" i="1" s="1"/>
  <c r="A564" i="1" s="1"/>
  <c r="A565" i="1"/>
  <c r="A566" i="1" s="1"/>
  <c r="A567" i="1" s="1"/>
  <c r="A568" i="1" s="1"/>
  <c r="A569" i="1" s="1"/>
  <c r="A570" i="1"/>
  <c r="A571" i="1" s="1"/>
  <c r="A572" i="1" s="1"/>
  <c r="A573" i="1" s="1"/>
  <c r="A574" i="1" s="1"/>
  <c r="A575" i="1" s="1"/>
  <c r="A576" i="1" s="1"/>
  <c r="A577" i="1"/>
  <c r="A578" i="1" s="1"/>
  <c r="A579" i="1" s="1"/>
  <c r="A580" i="1" s="1"/>
  <c r="A581" i="1" s="1"/>
  <c r="A582" i="1"/>
  <c r="A583" i="1" s="1"/>
  <c r="A584" i="1" s="1"/>
  <c r="A585" i="1" s="1"/>
  <c r="A586" i="1" s="1"/>
  <c r="A587" i="1"/>
  <c r="A588" i="1" s="1"/>
  <c r="A589" i="1" s="1"/>
  <c r="A590" i="1" s="1"/>
  <c r="A591" i="1" s="1"/>
  <c r="A592" i="1"/>
  <c r="A593" i="1" s="1"/>
  <c r="A594" i="1"/>
  <c r="A595" i="1" s="1"/>
  <c r="A596" i="1" s="1"/>
  <c r="A597" i="1"/>
  <c r="A598" i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/>
  <c r="A613" i="1" s="1"/>
  <c r="A614" i="1" s="1"/>
  <c r="A615" i="1"/>
  <c r="A616" i="1" s="1"/>
  <c r="A617" i="1" s="1"/>
  <c r="A618" i="1" s="1"/>
  <c r="A619" i="1" s="1"/>
  <c r="A620" i="1" s="1"/>
  <c r="A621" i="1" s="1"/>
  <c r="A622" i="1"/>
  <c r="A623" i="1" s="1"/>
  <c r="A624" i="1" s="1"/>
  <c r="A625" i="1" s="1"/>
  <c r="A626" i="1" s="1"/>
  <c r="A627" i="1" s="1"/>
  <c r="A628" i="1" s="1"/>
  <c r="A629" i="1"/>
  <c r="A630" i="1" s="1"/>
  <c r="A631" i="1"/>
  <c r="A632" i="1" s="1"/>
  <c r="A633" i="1"/>
  <c r="A634" i="1" s="1"/>
  <c r="A635" i="1" s="1"/>
  <c r="A636" i="1" s="1"/>
  <c r="A637" i="1" s="1"/>
  <c r="A638" i="1" s="1"/>
  <c r="A639" i="1"/>
  <c r="A640" i="1" s="1"/>
  <c r="A641" i="1"/>
  <c r="A642" i="1" s="1"/>
  <c r="A643" i="1" s="1"/>
  <c r="A644" i="1"/>
  <c r="A645" i="1" s="1"/>
  <c r="A646" i="1"/>
  <c r="A647" i="1" s="1"/>
  <c r="A648" i="1" s="1"/>
  <c r="A649" i="1"/>
  <c r="A650" i="1"/>
  <c r="A651" i="1" s="1"/>
  <c r="A652" i="1"/>
  <c r="A653" i="1" s="1"/>
  <c r="A654" i="1"/>
  <c r="A655" i="1" s="1"/>
  <c r="A656" i="1"/>
  <c r="A657" i="1" s="1"/>
  <c r="A658" i="1"/>
  <c r="A659" i="1" s="1"/>
  <c r="A660" i="1"/>
  <c r="A661" i="1" s="1"/>
  <c r="A662" i="1" s="1"/>
  <c r="A663" i="1" s="1"/>
  <c r="A664" i="1"/>
  <c r="A665" i="1" s="1"/>
  <c r="A666" i="1" s="1"/>
  <c r="A667" i="1"/>
  <c r="A668" i="1" s="1"/>
  <c r="A669" i="1" s="1"/>
  <c r="A670" i="1" s="1"/>
  <c r="A671" i="1" s="1"/>
  <c r="A672" i="1" s="1"/>
  <c r="A673" i="1"/>
  <c r="A674" i="1" s="1"/>
  <c r="A675" i="1" s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/>
  <c r="A690" i="1" s="1"/>
  <c r="A691" i="1"/>
  <c r="A692" i="1" s="1"/>
  <c r="A693" i="1"/>
  <c r="A694" i="1" s="1"/>
  <c r="A695" i="1"/>
  <c r="A696" i="1" s="1"/>
  <c r="A697" i="1"/>
  <c r="A698" i="1" s="1"/>
  <c r="A699" i="1"/>
  <c r="A700" i="1" s="1"/>
  <c r="A701" i="1" s="1"/>
  <c r="A702" i="1"/>
  <c r="A703" i="1" s="1"/>
  <c r="A704" i="1" s="1"/>
  <c r="A705" i="1"/>
  <c r="A706" i="1" s="1"/>
  <c r="A707" i="1" s="1"/>
  <c r="A708" i="1" s="1"/>
  <c r="A709" i="1" s="1"/>
  <c r="A710" i="1" s="1"/>
  <c r="A711" i="1"/>
  <c r="A712" i="1" s="1"/>
  <c r="A713" i="1"/>
  <c r="A714" i="1" s="1"/>
  <c r="A715" i="1"/>
  <c r="A716" i="1" s="1"/>
  <c r="A717" i="1"/>
  <c r="A718" i="1" s="1"/>
  <c r="A719" i="1" s="1"/>
  <c r="A720" i="1" s="1"/>
  <c r="A721" i="1" s="1"/>
  <c r="A722" i="1" s="1"/>
  <c r="A723" i="1" s="1"/>
  <c r="A724" i="1" s="1"/>
  <c r="A725" i="1" s="1"/>
  <c r="A726" i="1"/>
  <c r="A727" i="1" s="1"/>
  <c r="A728" i="1" s="1"/>
  <c r="A729" i="1"/>
  <c r="A730" i="1" s="1"/>
  <c r="A731" i="1" s="1"/>
  <c r="A732" i="1" s="1"/>
  <c r="A733" i="1"/>
  <c r="A734" i="1" s="1"/>
  <c r="A735" i="1" s="1"/>
  <c r="A736" i="1" s="1"/>
  <c r="A737" i="1" s="1"/>
  <c r="A738" i="1"/>
  <c r="A739" i="1" s="1"/>
  <c r="A740" i="1" s="1"/>
  <c r="A741" i="1" s="1"/>
  <c r="A742" i="1" s="1"/>
  <c r="A743" i="1"/>
  <c r="A744" i="1" s="1"/>
  <c r="A745" i="1"/>
  <c r="A746" i="1" s="1"/>
  <c r="A747" i="1" s="1"/>
  <c r="A748" i="1"/>
  <c r="A749" i="1" s="1"/>
  <c r="A750" i="1" s="1"/>
  <c r="A751" i="1" s="1"/>
  <c r="A752" i="1"/>
  <c r="A753" i="1" s="1"/>
  <c r="A754" i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/>
  <c r="A770" i="1" s="1"/>
  <c r="A771" i="1"/>
  <c r="A772" i="1" s="1"/>
  <c r="A773" i="1" s="1"/>
  <c r="A774" i="1" s="1"/>
  <c r="A775" i="1" s="1"/>
  <c r="A776" i="1" s="1"/>
  <c r="A777" i="1" s="1"/>
  <c r="A778" i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/>
  <c r="A814" i="1" s="1"/>
  <c r="A815" i="1"/>
  <c r="A816" i="1" s="1"/>
  <c r="A817" i="1" s="1"/>
  <c r="A818" i="1"/>
  <c r="A819" i="1" s="1"/>
  <c r="A820" i="1" s="1"/>
  <c r="A821" i="1" s="1"/>
  <c r="A822" i="1" s="1"/>
  <c r="A823" i="1" s="1"/>
  <c r="A824" i="1"/>
  <c r="A825" i="1" s="1"/>
  <c r="A826" i="1" s="1"/>
  <c r="A827" i="1"/>
  <c r="A828" i="1" s="1"/>
  <c r="A829" i="1"/>
  <c r="A830" i="1" s="1"/>
  <c r="A831" i="1"/>
  <c r="A832" i="1" s="1"/>
  <c r="A833" i="1" s="1"/>
  <c r="A834" i="1" s="1"/>
  <c r="A835" i="1"/>
  <c r="A836" i="1" s="1"/>
  <c r="A837" i="1" s="1"/>
  <c r="A838" i="1" s="1"/>
  <c r="A839" i="1" s="1"/>
  <c r="A840" i="1" s="1"/>
  <c r="A841" i="1"/>
  <c r="A842" i="1" s="1"/>
  <c r="A843" i="1" s="1"/>
  <c r="A844" i="1" s="1"/>
  <c r="A845" i="1" s="1"/>
  <c r="A846" i="1"/>
  <c r="A847" i="1" s="1"/>
  <c r="A848" i="1"/>
  <c r="A849" i="1" s="1"/>
  <c r="A850" i="1" s="1"/>
  <c r="A851" i="1" s="1"/>
  <c r="A852" i="1" s="1"/>
  <c r="A853" i="1" s="1"/>
  <c r="A854" i="1" s="1"/>
  <c r="A855" i="1"/>
  <c r="A856" i="1" s="1"/>
  <c r="A857" i="1" s="1"/>
  <c r="A858" i="1" s="1"/>
  <c r="A859" i="1" s="1"/>
  <c r="A860" i="1"/>
  <c r="A861" i="1" s="1"/>
  <c r="A862" i="1"/>
  <c r="A863" i="1" s="1"/>
  <c r="A864" i="1" s="1"/>
  <c r="A865" i="1" s="1"/>
  <c r="A866" i="1" s="1"/>
  <c r="A867" i="1" s="1"/>
  <c r="A868" i="1" s="1"/>
  <c r="A869" i="1" s="1"/>
  <c r="A870" i="1"/>
  <c r="A871" i="1" s="1"/>
  <c r="A872" i="1"/>
  <c r="A873" i="1" s="1"/>
  <c r="A874" i="1" s="1"/>
  <c r="A875" i="1"/>
  <c r="A876" i="1" s="1"/>
  <c r="A877" i="1" s="1"/>
  <c r="A878" i="1"/>
  <c r="A879" i="1" s="1"/>
  <c r="A880" i="1" s="1"/>
  <c r="A881" i="1"/>
  <c r="A882" i="1" s="1"/>
  <c r="A883" i="1" s="1"/>
  <c r="A884" i="1" s="1"/>
  <c r="A885" i="1"/>
  <c r="A886" i="1" s="1"/>
  <c r="A887" i="1" s="1"/>
  <c r="A888" i="1"/>
  <c r="A889" i="1" s="1"/>
  <c r="A890" i="1"/>
  <c r="A891" i="1" s="1"/>
  <c r="A892" i="1" s="1"/>
  <c r="A893" i="1"/>
  <c r="A894" i="1" s="1"/>
  <c r="A895" i="1" s="1"/>
  <c r="A896" i="1" s="1"/>
  <c r="A897" i="1" s="1"/>
  <c r="A898" i="1" s="1"/>
  <c r="A899" i="1" s="1"/>
  <c r="A900" i="1" s="1"/>
  <c r="A901" i="1" s="1"/>
  <c r="A902" i="1" s="1"/>
  <c r="A903" i="1"/>
  <c r="A904" i="1" s="1"/>
  <c r="A905" i="1" s="1"/>
  <c r="A906" i="1" s="1"/>
  <c r="A907" i="1" s="1"/>
  <c r="A908" i="1" s="1"/>
  <c r="A909" i="1" s="1"/>
  <c r="A910" i="1"/>
  <c r="A911" i="1" s="1"/>
  <c r="A912" i="1" s="1"/>
  <c r="A913" i="1" s="1"/>
  <c r="A914" i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/>
  <c r="A930" i="1" s="1"/>
  <c r="A931" i="1" s="1"/>
  <c r="A932" i="1"/>
  <c r="A933" i="1" s="1"/>
  <c r="A934" i="1" s="1"/>
  <c r="A935" i="1"/>
  <c r="A936" i="1" s="1"/>
  <c r="A937" i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/>
  <c r="A952" i="1" s="1"/>
  <c r="A953" i="1" s="1"/>
  <c r="A954" i="1" s="1"/>
  <c r="A955" i="1" s="1"/>
  <c r="A956" i="1"/>
  <c r="A957" i="1" s="1"/>
  <c r="A958" i="1" s="1"/>
  <c r="A959" i="1" s="1"/>
  <c r="A960" i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/>
  <c r="A988" i="1" s="1"/>
  <c r="A989" i="1" s="1"/>
  <c r="A990" i="1" s="1"/>
  <c r="A991" i="1" s="1"/>
  <c r="A992" i="1"/>
  <c r="A993" i="1" s="1"/>
  <c r="A994" i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/>
  <c r="A1010" i="1" s="1"/>
  <c r="A1011" i="1" s="1"/>
  <c r="A1012" i="1"/>
  <c r="A1013" i="1" s="1"/>
  <c r="A1014" i="1" s="1"/>
  <c r="A1015" i="1" s="1"/>
  <c r="A1016" i="1" s="1"/>
  <c r="A1017" i="1" s="1"/>
  <c r="A1018" i="1" s="1"/>
  <c r="A1019" i="1" s="1"/>
  <c r="A1020" i="1"/>
  <c r="A1021" i="1" s="1"/>
  <c r="A1022" i="1"/>
  <c r="A1023" i="1" s="1"/>
  <c r="A1024" i="1"/>
  <c r="A1025" i="1" s="1"/>
  <c r="A1026" i="1" s="1"/>
  <c r="A1027" i="1" s="1"/>
  <c r="A1028" i="1"/>
  <c r="A1029" i="1" s="1"/>
  <c r="A1030" i="1"/>
  <c r="A1031" i="1" s="1"/>
  <c r="A1032" i="1"/>
  <c r="A1033" i="1" s="1"/>
  <c r="A1034" i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/>
  <c r="A1045" i="1" s="1"/>
  <c r="A1046" i="1" s="1"/>
  <c r="A1047" i="1" s="1"/>
  <c r="A1048" i="1" s="1"/>
  <c r="A1049" i="1" s="1"/>
  <c r="A1050" i="1"/>
  <c r="A1051" i="1" s="1"/>
  <c r="A1052" i="1"/>
  <c r="A1053" i="1" s="1"/>
  <c r="A1054" i="1" s="1"/>
  <c r="A1055" i="1" s="1"/>
  <c r="A1056" i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/>
  <c r="A1067" i="1" s="1"/>
  <c r="A1068" i="1" s="1"/>
  <c r="A1069" i="1"/>
  <c r="A1070" i="1" s="1"/>
  <c r="A1071" i="1" s="1"/>
  <c r="A1072" i="1" s="1"/>
  <c r="A1073" i="1" s="1"/>
  <c r="A1074" i="1"/>
  <c r="A1075" i="1" s="1"/>
  <c r="A1076" i="1"/>
  <c r="A1077" i="1" s="1"/>
  <c r="A1078" i="1"/>
  <c r="A1079" i="1" s="1"/>
  <c r="A1080" i="1"/>
  <c r="A1081" i="1" s="1"/>
  <c r="A1082" i="1" s="1"/>
  <c r="A1083" i="1" s="1"/>
  <c r="A1084" i="1" s="1"/>
  <c r="A1085" i="1" s="1"/>
  <c r="A1086" i="1"/>
  <c r="A1087" i="1" s="1"/>
  <c r="A1088" i="1" s="1"/>
  <c r="A1089" i="1"/>
  <c r="A1090" i="1" s="1"/>
  <c r="A1091" i="1" s="1"/>
  <c r="A1092" i="1"/>
  <c r="A1093" i="1" s="1"/>
  <c r="A1094" i="1" s="1"/>
  <c r="A1095" i="1" s="1"/>
  <c r="A1096" i="1" s="1"/>
  <c r="A1097" i="1" s="1"/>
  <c r="A1098" i="1" s="1"/>
  <c r="A1099" i="1"/>
  <c r="A1100" i="1" s="1"/>
  <c r="A1101" i="1" s="1"/>
  <c r="A1102" i="1"/>
  <c r="A1103" i="1" s="1"/>
  <c r="A1104" i="1" s="1"/>
  <c r="A1105" i="1" s="1"/>
  <c r="A1106" i="1"/>
  <c r="A1107" i="1" s="1"/>
  <c r="A1108" i="1" s="1"/>
  <c r="A1109" i="1"/>
  <c r="A1110" i="1" s="1"/>
  <c r="A1111" i="1" s="1"/>
  <c r="A1112" i="1" s="1"/>
  <c r="A1113" i="1" s="1"/>
  <c r="A1114" i="1" s="1"/>
  <c r="A1115" i="1" s="1"/>
  <c r="A1116" i="1" s="1"/>
  <c r="A1117" i="1" s="1"/>
  <c r="A1118" i="1"/>
  <c r="A1119" i="1" s="1"/>
  <c r="A1120" i="1"/>
  <c r="A1121" i="1" s="1"/>
  <c r="A1122" i="1" s="1"/>
  <c r="A1123" i="1" s="1"/>
  <c r="A1124" i="1" s="1"/>
  <c r="A1125" i="1" s="1"/>
  <c r="A1126" i="1" s="1"/>
  <c r="A1127" i="1" s="1"/>
  <c r="A1128" i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/>
  <c r="A1139" i="1" s="1"/>
  <c r="A1140" i="1"/>
  <c r="A1141" i="1" s="1"/>
  <c r="A1142" i="1"/>
  <c r="A1143" i="1" s="1"/>
  <c r="A1144" i="1"/>
  <c r="A1145" i="1" s="1"/>
  <c r="A1146" i="1" s="1"/>
  <c r="A1147" i="1"/>
  <c r="A1148" i="1" s="1"/>
  <c r="A1149" i="1" s="1"/>
  <c r="A1150" i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/>
  <c r="A1161" i="1" s="1"/>
  <c r="A1162" i="1" s="1"/>
  <c r="A1163" i="1" s="1"/>
  <c r="A1164" i="1"/>
  <c r="A1165" i="1" s="1"/>
  <c r="A1166" i="1" s="1"/>
  <c r="A1167" i="1" s="1"/>
  <c r="A1168" i="1"/>
  <c r="A1169" i="1" s="1"/>
  <c r="A1170" i="1"/>
  <c r="A1171" i="1" s="1"/>
  <c r="A1172" i="1" s="1"/>
  <c r="A1173" i="1"/>
  <c r="A1174" i="1" s="1"/>
  <c r="A1175" i="1" s="1"/>
  <c r="A1176" i="1" s="1"/>
  <c r="A1177" i="1" s="1"/>
  <c r="A1178" i="1" s="1"/>
  <c r="A1179" i="1" s="1"/>
  <c r="A1180" i="1" s="1"/>
  <c r="A1181" i="1" s="1"/>
  <c r="A1182" i="1"/>
  <c r="A1183" i="1" s="1"/>
  <c r="A1184" i="1" s="1"/>
  <c r="A1185" i="1" s="1"/>
  <c r="A1186" i="1" s="1"/>
  <c r="A1187" i="1"/>
  <c r="A1188" i="1" s="1"/>
  <c r="A1189" i="1" s="1"/>
  <c r="A1190" i="1"/>
  <c r="A1191" i="1" s="1"/>
  <c r="A1192" i="1" s="1"/>
  <c r="A1193" i="1" s="1"/>
  <c r="A1194" i="1" s="1"/>
  <c r="A1195" i="1" s="1"/>
  <c r="A1196" i="1"/>
  <c r="A1197" i="1" s="1"/>
  <c r="A1198" i="1" s="1"/>
  <c r="A1199" i="1" s="1"/>
  <c r="A1200" i="1" s="1"/>
  <c r="A1201" i="1" s="1"/>
  <c r="A1202" i="1" s="1"/>
  <c r="A1203" i="1" s="1"/>
  <c r="A1204" i="1" s="1"/>
  <c r="A1205" i="1"/>
  <c r="A1206" i="1" s="1"/>
  <c r="A1207" i="1"/>
  <c r="A1208" i="1" s="1"/>
  <c r="A1209" i="1" s="1"/>
  <c r="A1210" i="1" s="1"/>
  <c r="A1211" i="1"/>
  <c r="A1212" i="1" s="1"/>
  <c r="A1213" i="1"/>
  <c r="A1214" i="1" s="1"/>
  <c r="A1215" i="1"/>
  <c r="A1216" i="1" s="1"/>
  <c r="A1217" i="1"/>
  <c r="A1218" i="1" s="1"/>
  <c r="A1219" i="1" s="1"/>
  <c r="A1220" i="1" s="1"/>
  <c r="A1221" i="1"/>
  <c r="A1222" i="1" s="1"/>
  <c r="A1223" i="1"/>
  <c r="A1224" i="1" s="1"/>
  <c r="A1225" i="1"/>
  <c r="A1226" i="1" s="1"/>
  <c r="A1227" i="1" s="1"/>
  <c r="A1228" i="1"/>
  <c r="A1229" i="1" s="1"/>
  <c r="A1230" i="1" s="1"/>
  <c r="A1231" i="1" s="1"/>
  <c r="A1232" i="1" s="1"/>
  <c r="A1233" i="1" s="1"/>
  <c r="A1234" i="1" s="1"/>
  <c r="A1235" i="1" s="1"/>
  <c r="A1236" i="1" s="1"/>
  <c r="A1237" i="1"/>
  <c r="A1238" i="1" s="1"/>
  <c r="A1239" i="1" s="1"/>
  <c r="A1240" i="1" s="1"/>
  <c r="A1241" i="1" s="1"/>
  <c r="A1242" i="1" s="1"/>
  <c r="A1243" i="1" s="1"/>
  <c r="A1244" i="1"/>
  <c r="A1245" i="1" s="1"/>
  <c r="A1246" i="1"/>
  <c r="A1247" i="1" s="1"/>
  <c r="A1248" i="1" s="1"/>
  <c r="A1249" i="1"/>
  <c r="A1250" i="1" s="1"/>
  <c r="A1251" i="1" s="1"/>
  <c r="A1252" i="1" s="1"/>
  <c r="A1253" i="1" s="1"/>
  <c r="A1254" i="1"/>
  <c r="A1255" i="1" s="1"/>
  <c r="A1256" i="1" s="1"/>
  <c r="A1257" i="1" s="1"/>
  <c r="A1258" i="1" s="1"/>
  <c r="A1259" i="1" s="1"/>
  <c r="A1260" i="1" s="1"/>
  <c r="A1261" i="1"/>
  <c r="A1262" i="1" s="1"/>
  <c r="A1263" i="1"/>
  <c r="A1264" i="1" s="1"/>
  <c r="A1265" i="1" s="1"/>
  <c r="A1266" i="1" s="1"/>
  <c r="A1267" i="1" s="1"/>
  <c r="A1268" i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/>
  <c r="A1279" i="1" s="1"/>
  <c r="A1280" i="1"/>
  <c r="A1281" i="1" s="1"/>
  <c r="A1282" i="1"/>
  <c r="A1283" i="1" s="1"/>
  <c r="A1284" i="1" s="1"/>
  <c r="A1285" i="1" s="1"/>
  <c r="A1286" i="1" s="1"/>
  <c r="A1287" i="1"/>
  <c r="A1288" i="1" s="1"/>
  <c r="A1289" i="1"/>
  <c r="A1290" i="1" s="1"/>
  <c r="A1291" i="1"/>
  <c r="A1292" i="1" s="1"/>
  <c r="A1293" i="1" s="1"/>
  <c r="A1294" i="1" s="1"/>
  <c r="A1295" i="1" s="1"/>
  <c r="A1296" i="1" s="1"/>
  <c r="A1297" i="1"/>
  <c r="A1298" i="1" s="1"/>
  <c r="A1299" i="1" s="1"/>
  <c r="A1300" i="1" s="1"/>
  <c r="A1301" i="1"/>
  <c r="A1302" i="1" s="1"/>
  <c r="A1303" i="1" s="1"/>
  <c r="A1304" i="1" s="1"/>
  <c r="A1305" i="1" s="1"/>
  <c r="A1306" i="1"/>
  <c r="A1307" i="1" s="1"/>
  <c r="A1308" i="1"/>
  <c r="A1309" i="1" s="1"/>
  <c r="A1310" i="1" s="1"/>
  <c r="A1311" i="1" s="1"/>
  <c r="A1312" i="1" s="1"/>
  <c r="A1313" i="1" s="1"/>
  <c r="A1314" i="1" s="1"/>
  <c r="A1315" i="1" s="1"/>
  <c r="A1316" i="1"/>
  <c r="A1317" i="1" s="1"/>
  <c r="A1318" i="1" s="1"/>
  <c r="A1319" i="1" s="1"/>
  <c r="A1320" i="1" s="1"/>
  <c r="A1321" i="1" s="1"/>
  <c r="A1322" i="1" s="1"/>
  <c r="A1323" i="1" s="1"/>
  <c r="A1324" i="1" s="1"/>
  <c r="A1325" i="1"/>
  <c r="A1326" i="1" s="1"/>
  <c r="A1327" i="1" s="1"/>
  <c r="A1328" i="1"/>
  <c r="A1329" i="1" s="1"/>
  <c r="A1330" i="1"/>
  <c r="A1331" i="1" s="1"/>
  <c r="A1332" i="1" s="1"/>
  <c r="A1333" i="1" s="1"/>
  <c r="A1334" i="1" s="1"/>
  <c r="A1335" i="1" s="1"/>
  <c r="A1336" i="1" s="1"/>
  <c r="A1337" i="1" s="1"/>
  <c r="A1338" i="1" s="1"/>
  <c r="A1339" i="1"/>
  <c r="A1340" i="1" s="1"/>
  <c r="A1341" i="1" s="1"/>
  <c r="A1342" i="1"/>
  <c r="A1343" i="1" s="1"/>
  <c r="A1344" i="1" s="1"/>
  <c r="A1345" i="1" s="1"/>
  <c r="A1346" i="1" s="1"/>
  <c r="A1347" i="1" s="1"/>
  <c r="A1348" i="1" s="1"/>
  <c r="A1349" i="1" s="1"/>
  <c r="A1350" i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/>
  <c r="A1364" i="1" s="1"/>
  <c r="A1365" i="1"/>
  <c r="A1366" i="1" s="1"/>
  <c r="A1367" i="1" s="1"/>
  <c r="A1368" i="1" s="1"/>
  <c r="A1369" i="1" s="1"/>
  <c r="A1370" i="1" s="1"/>
  <c r="A1371" i="1" s="1"/>
  <c r="A1372" i="1"/>
  <c r="A1373" i="1" s="1"/>
  <c r="A1374" i="1"/>
  <c r="A1375" i="1" s="1"/>
  <c r="A1376" i="1" s="1"/>
  <c r="A1377" i="1" s="1"/>
  <c r="A1378" i="1" s="1"/>
  <c r="A1379" i="1"/>
  <c r="A1380" i="1" s="1"/>
  <c r="A1381" i="1" s="1"/>
  <c r="A1382" i="1"/>
  <c r="A1383" i="1" s="1"/>
  <c r="A1384" i="1" s="1"/>
  <c r="A1385" i="1"/>
  <c r="A1386" i="1" s="1"/>
  <c r="A1387" i="1"/>
  <c r="A1388" i="1" s="1"/>
  <c r="A1389" i="1" s="1"/>
  <c r="A1390" i="1"/>
  <c r="A1391" i="1" s="1"/>
  <c r="A1392" i="1"/>
  <c r="A1393" i="1" s="1"/>
  <c r="A1394" i="1" s="1"/>
  <c r="A1395" i="1"/>
  <c r="A1396" i="1" s="1"/>
  <c r="A1397" i="1"/>
  <c r="A1398" i="1" s="1"/>
  <c r="A1399" i="1"/>
  <c r="A1400" i="1" s="1"/>
  <c r="A1401" i="1" s="1"/>
  <c r="A1402" i="1"/>
  <c r="A1403" i="1" s="1"/>
  <c r="A1404" i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/>
  <c r="A1440" i="1" s="1"/>
  <c r="A1441" i="1"/>
  <c r="A1442" i="1" s="1"/>
  <c r="A1443" i="1" s="1"/>
  <c r="A1444" i="1" s="1"/>
  <c r="A1445" i="1" s="1"/>
  <c r="A1446" i="1"/>
  <c r="A1447" i="1" s="1"/>
  <c r="A1448" i="1" s="1"/>
  <c r="A1449" i="1" s="1"/>
  <c r="A1450" i="1" s="1"/>
  <c r="A1451" i="1" s="1"/>
  <c r="A1452" i="1"/>
  <c r="A1453" i="1" s="1"/>
  <c r="A1454" i="1" s="1"/>
  <c r="A6" i="1"/>
</calcChain>
</file>

<file path=xl/sharedStrings.xml><?xml version="1.0" encoding="utf-8"?>
<sst xmlns="http://purl.oclc.org/ooxml/spreadsheetml/main" count="3725" uniqueCount="1454">
  <si>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</si>
  <si>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</si>
  <si>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</si>
  <si>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</si>
  <si>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</si>
  <si>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</si>
  <si>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</si>
  <si>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</si>
  <si>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</si>
  <si>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</si>
  <si>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</si>
  <si>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</si>
  <si>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</si>
  <si>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</si>
  <si>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</si>
  <si>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</si>
  <si>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</si>
  <si>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</si>
  <si>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</si>
  <si>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</si>
  <si>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</si>
  <si>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</si>
  <si>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</si>
  <si>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</si>
  <si>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</si>
  <si>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</si>
  <si>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</si>
  <si>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</si>
  <si>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</si>
  <si>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</si>
  <si>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</si>
  <si>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</si>
  <si>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</si>
  <si>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</si>
  <si>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</si>
  <si>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</si>
  <si>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</si>
  <si>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</si>
  <si>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</si>
  <si>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</si>
  <si>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</si>
  <si>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</si>
  <si>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</si>
  <si>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</si>
  <si>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</si>
  <si>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</si>
  <si>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</si>
  <si>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</si>
  <si>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</si>
  <si>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</si>
  <si>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</si>
  <si>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</si>
  <si>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</si>
  <si>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</si>
  <si>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</si>
  <si>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</si>
  <si>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</si>
  <si>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</si>
  <si>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</si>
  <si>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</si>
  <si>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</si>
  <si>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</si>
  <si>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</si>
  <si>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</si>
  <si>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</si>
  <si>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</si>
  <si>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</si>
  <si>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</si>
  <si>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</si>
  <si>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</si>
  <si>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</si>
  <si>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</si>
  <si>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</si>
  <si>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</si>
  <si>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</si>
  <si>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</si>
  <si>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</si>
  <si>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</si>
  <si>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</si>
  <si>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</si>
  <si>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</si>
  <si>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</si>
  <si>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</si>
  <si>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</si>
  <si>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</si>
  <si>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</si>
  <si>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</si>
  <si>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</si>
  <si>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</si>
  <si>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</si>
  <si>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</si>
  <si>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</si>
  <si>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</si>
  <si>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</si>
  <si>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</si>
  <si>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</si>
  <si>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</si>
  <si>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</si>
  <si>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</si>
  <si>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</si>
  <si>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</si>
  <si>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</si>
  <si>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</si>
  <si>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</si>
  <si>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</si>
  <si>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</si>
  <si>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</si>
  <si>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</si>
  <si>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</si>
  <si>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</si>
  <si>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</si>
  <si>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</si>
  <si>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</si>
  <si>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</si>
  <si>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</si>
  <si>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</si>
  <si>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</si>
  <si>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</si>
  <si>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</si>
  <si>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</si>
  <si>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</si>
  <si>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</si>
  <si>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</si>
  <si>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</si>
  <si>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</si>
  <si>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</si>
  <si>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</si>
  <si>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</si>
  <si>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</si>
  <si>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</si>
  <si>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</si>
  <si>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</si>
  <si>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</si>
  <si>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</si>
  <si>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</si>
  <si>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</si>
  <si>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</si>
  <si>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</si>
  <si>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</si>
  <si>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</si>
  <si>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</si>
  <si>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</si>
  <si>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</si>
  <si>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</si>
  <si>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</si>
  <si>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</si>
  <si>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</si>
  <si>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</si>
  <si>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</si>
  <si>
    <t>AV MAQUINAS DE COSTURA PECAS E ACESSORIOS LTDA</t>
  </si>
  <si>
    <t>000162</t>
  </si>
  <si>
    <t>000163</t>
  </si>
  <si>
    <t>000164</t>
  </si>
  <si>
    <t>000165</t>
  </si>
  <si>
    <t>000166</t>
  </si>
  <si>
    <t>X7 CFTV COMERCIO IMP</t>
  </si>
  <si>
    <t>HUMBERTO CASARINI</t>
  </si>
  <si>
    <t>001982</t>
  </si>
  <si>
    <t>PG FARIAS SISTEMA DE SEGURANÇA</t>
  </si>
  <si>
    <t>000681</t>
  </si>
  <si>
    <t>SHIRLEY PEREIRA GOMES ME</t>
  </si>
  <si>
    <t>000251</t>
  </si>
  <si>
    <t>MEGAFOOD COM. PROD. ALIM. LTDA</t>
  </si>
  <si>
    <t>00000016</t>
  </si>
  <si>
    <t>00000063</t>
  </si>
  <si>
    <t>MHM SUPERMERCADOS LTDA</t>
  </si>
  <si>
    <t>1758</t>
  </si>
  <si>
    <t>1763</t>
  </si>
  <si>
    <t>1764</t>
  </si>
  <si>
    <t>002985</t>
  </si>
  <si>
    <t>BOLLA RESTAURANTE LTDA</t>
  </si>
  <si>
    <t>1.784</t>
  </si>
  <si>
    <t>PAGUE MENOS COM DE PRODS ALIM</t>
  </si>
  <si>
    <t>1.785</t>
  </si>
  <si>
    <t>DENDE DO TAUA S/A - DENTAUA</t>
  </si>
  <si>
    <t>00000018</t>
  </si>
  <si>
    <t>MC - BAUCHEMIE INDUSTRIA COMERCIO LTDA</t>
  </si>
  <si>
    <t>00000020</t>
  </si>
  <si>
    <t>NEON COMERCIAL LTDA</t>
  </si>
  <si>
    <t>000000065</t>
  </si>
  <si>
    <t>000494</t>
  </si>
  <si>
    <t>67</t>
  </si>
  <si>
    <t>QUIMICRYL S.A.</t>
  </si>
  <si>
    <t>00000023</t>
  </si>
  <si>
    <t>MMS ALARMES LTDA</t>
  </si>
  <si>
    <t>900384</t>
  </si>
  <si>
    <t>LF INFORMATICA E SISTEMAS DE SEGURANÇA LTDA ME</t>
  </si>
  <si>
    <t>850128</t>
  </si>
  <si>
    <t>REGINALDO FIGUEREDO SILVA SISTEMA DE SEG</t>
  </si>
  <si>
    <t>000374</t>
  </si>
  <si>
    <t>68</t>
  </si>
  <si>
    <t>1857 A</t>
  </si>
  <si>
    <t>1857 B</t>
  </si>
  <si>
    <t>1857 C</t>
  </si>
  <si>
    <t>PLUG &amp; LIG COMERCIO E SERVIÇOS DE INFORMATICA LTDA</t>
  </si>
  <si>
    <t>000530</t>
  </si>
  <si>
    <t>FORTE REAL SUPERMERCADO EIRELI ME</t>
  </si>
  <si>
    <t>000361</t>
  </si>
  <si>
    <t>850126</t>
  </si>
  <si>
    <t>MC CONSTRUCTION CHEMICALS BRASIL INDUSTRIA E COMER</t>
  </si>
  <si>
    <t>00000025</t>
  </si>
  <si>
    <t>CLINICA MEDICA VILA ALPINA S/C LTDA</t>
  </si>
  <si>
    <t>001316</t>
  </si>
  <si>
    <t>850127</t>
  </si>
  <si>
    <t>000737</t>
  </si>
  <si>
    <t>H.M SUPERMERCADOS LTDA</t>
  </si>
  <si>
    <t>1971</t>
  </si>
  <si>
    <t>NIVALDO KAMIMURA</t>
  </si>
  <si>
    <t>000142</t>
  </si>
  <si>
    <t>REGINALDO VICENTE DAS SILVA</t>
  </si>
  <si>
    <t>900063</t>
  </si>
  <si>
    <t>CONRAIL IND. COM. PROD. ALIM. LTDA</t>
  </si>
  <si>
    <t>00000026</t>
  </si>
  <si>
    <t>MEC3 DO BRASIL PRODUTOS ALIMENTICIOS LTDA</t>
  </si>
  <si>
    <t>77</t>
  </si>
  <si>
    <t>RIGHT SUPPORT SERVIÇ</t>
  </si>
  <si>
    <t>ASSOCIACAO DE USUARIOS SAP DO BRASIL</t>
  </si>
  <si>
    <t>005449</t>
  </si>
  <si>
    <t>850147</t>
  </si>
  <si>
    <t>850148</t>
  </si>
  <si>
    <t>000738</t>
  </si>
  <si>
    <t>PRISMMA MARKETING EV</t>
  </si>
  <si>
    <t>ASSTECA RODRIGUES ASSESSORIA TEC E PLAN LTDA</t>
  </si>
  <si>
    <t>00000816</t>
  </si>
  <si>
    <t>HARDMAN ADVOGADOS ASSOCIADOS</t>
  </si>
  <si>
    <t>00000817</t>
  </si>
  <si>
    <t>DGUSTARE ALIMENTOS LTDA</t>
  </si>
  <si>
    <t>81A</t>
  </si>
  <si>
    <t>81B</t>
  </si>
  <si>
    <t>CELMI COM DE BEBIDAS LTDA</t>
  </si>
  <si>
    <t>000002184A</t>
  </si>
  <si>
    <t>000002184B</t>
  </si>
  <si>
    <t>000002184C</t>
  </si>
  <si>
    <t>000002184D</t>
  </si>
  <si>
    <t>82</t>
  </si>
  <si>
    <t>005481</t>
  </si>
  <si>
    <t>005480</t>
  </si>
  <si>
    <t>900064</t>
  </si>
  <si>
    <t>850118</t>
  </si>
  <si>
    <t>SELMA MARIA PRATES</t>
  </si>
  <si>
    <t>002248</t>
  </si>
  <si>
    <t>29A</t>
  </si>
  <si>
    <t>30A</t>
  </si>
  <si>
    <t>00000819A</t>
  </si>
  <si>
    <t>00000819B</t>
  </si>
  <si>
    <t>AMAPOLA COMUNICAÇÃO LTDA ME</t>
  </si>
  <si>
    <t>00000820A</t>
  </si>
  <si>
    <t>00000820B</t>
  </si>
  <si>
    <t>00000822A</t>
  </si>
  <si>
    <t>00000822B</t>
  </si>
  <si>
    <t>31A</t>
  </si>
  <si>
    <t>JANAINA GUIMARAES DE CAMPOS</t>
  </si>
  <si>
    <t>000124</t>
  </si>
  <si>
    <t>002247</t>
  </si>
  <si>
    <t>850117</t>
  </si>
  <si>
    <t>850154</t>
  </si>
  <si>
    <t>2246A</t>
  </si>
  <si>
    <t>2252A</t>
  </si>
  <si>
    <t>005516</t>
  </si>
  <si>
    <t>005515</t>
  </si>
  <si>
    <t>90A</t>
  </si>
  <si>
    <t>90B</t>
  </si>
  <si>
    <t>90C</t>
  </si>
  <si>
    <t>D ARCANJOS PROD ALIM EIRELI ME</t>
  </si>
  <si>
    <t>2271</t>
  </si>
  <si>
    <t>DISTRIB DE FRIOS E LAT. CASTELO DA BEIRA LTDA</t>
  </si>
  <si>
    <t>2273</t>
  </si>
  <si>
    <t>MERCANTIL SANTA PAULA LTDA</t>
  </si>
  <si>
    <t>2274</t>
  </si>
  <si>
    <t>BELA VISTA COM DE BEB EIRELI</t>
  </si>
  <si>
    <t>2275</t>
  </si>
  <si>
    <t>2276</t>
  </si>
  <si>
    <t>850155</t>
  </si>
  <si>
    <t>002268</t>
  </si>
  <si>
    <t>002272</t>
  </si>
  <si>
    <t>IRIVALDO LUIZ GONÇALVES ME</t>
  </si>
  <si>
    <t>000844</t>
  </si>
  <si>
    <t>825-A</t>
  </si>
  <si>
    <t>825-B</t>
  </si>
  <si>
    <t>825-C</t>
  </si>
  <si>
    <t>826-A</t>
  </si>
  <si>
    <t>826-B</t>
  </si>
  <si>
    <t>826-C</t>
  </si>
  <si>
    <t>MM PRODUCOES DE AUDIO S.S. LTDA</t>
  </si>
  <si>
    <t>824-A</t>
  </si>
  <si>
    <t>824-B</t>
  </si>
  <si>
    <t>824-C</t>
  </si>
  <si>
    <t xml:space="preserve">ITFUTURE TECNOLOGIA </t>
  </si>
  <si>
    <t>CTB</t>
  </si>
  <si>
    <t>JRRD TREINAMENTOS E GESTAO DE SERV LTDA ME</t>
  </si>
  <si>
    <t>CTB_001-A</t>
  </si>
  <si>
    <t>CTB_001-C</t>
  </si>
  <si>
    <t>CTB_001-B</t>
  </si>
  <si>
    <t>VMAX TELECOM EIRELI EPP</t>
  </si>
  <si>
    <t>CTB_002-A</t>
  </si>
  <si>
    <t>CTB_002-B</t>
  </si>
  <si>
    <t>CTB_002-C</t>
  </si>
  <si>
    <t>GOLDSTAR COMERCIO ATACADISTA E SERV IND LTDA EPP</t>
  </si>
  <si>
    <t>CTB_003-A</t>
  </si>
  <si>
    <t>CTB_003-B</t>
  </si>
  <si>
    <t>CTB_003-C</t>
  </si>
  <si>
    <t>KOLPLAST C I S/A</t>
  </si>
  <si>
    <t>CTB_004-A</t>
  </si>
  <si>
    <t>CTB_004-B</t>
  </si>
  <si>
    <t>CTB_004-C</t>
  </si>
  <si>
    <t>002271</t>
  </si>
  <si>
    <t>002279</t>
  </si>
  <si>
    <t>002280</t>
  </si>
  <si>
    <t>IGREJA BATISTA EM VILA POMPEIA</t>
  </si>
  <si>
    <t>003680</t>
  </si>
  <si>
    <t>850156</t>
  </si>
  <si>
    <t>005541</t>
  </si>
  <si>
    <t>005542</t>
  </si>
  <si>
    <t>MANOLA IMPORTADORA E</t>
  </si>
  <si>
    <t>PRIVALIA SERVIÇOS DE INFORMAÇÃO LTDA ID LOGISTICS</t>
  </si>
  <si>
    <t>000645</t>
  </si>
  <si>
    <t>MANOEL DOS SANTOS PAIVA NETO</t>
  </si>
  <si>
    <t>220928</t>
  </si>
  <si>
    <t>220929</t>
  </si>
  <si>
    <t>220930</t>
  </si>
  <si>
    <t>REGINA CARILLO ORTUNHO DENTELLO</t>
  </si>
  <si>
    <t>850328</t>
  </si>
  <si>
    <t>850329</t>
  </si>
  <si>
    <t>850330</t>
  </si>
  <si>
    <t>850161</t>
  </si>
  <si>
    <t>850177</t>
  </si>
  <si>
    <t>850178</t>
  </si>
  <si>
    <t>705</t>
  </si>
  <si>
    <t>cc005555</t>
  </si>
  <si>
    <t>cc005556</t>
  </si>
  <si>
    <t>BIORT COMÉRCIO DE PR</t>
  </si>
  <si>
    <t>HOSPITAL E MATERNIDADE DR CHRISTOVAO DA GAMA</t>
  </si>
  <si>
    <t>000.004.723 A</t>
  </si>
  <si>
    <t>RRana Agentes de Planos de Saúde Ltda.</t>
  </si>
  <si>
    <t>851214</t>
  </si>
  <si>
    <t>851213</t>
  </si>
  <si>
    <t>002289</t>
  </si>
  <si>
    <t>002290</t>
  </si>
  <si>
    <t>002291</t>
  </si>
  <si>
    <t>NPP</t>
  </si>
  <si>
    <t>VIRTUEYES SOLUCOES EM COMUNICACOES DE DADOS LTDA.</t>
  </si>
  <si>
    <t>1A</t>
  </si>
  <si>
    <t>Thiago do Nascimento</t>
  </si>
  <si>
    <t>su-400162</t>
  </si>
  <si>
    <t>400161</t>
  </si>
  <si>
    <t>850331</t>
  </si>
  <si>
    <t>Centro de Formação de Condutores Impacto Virtual</t>
  </si>
  <si>
    <t>001086</t>
  </si>
  <si>
    <t>001087</t>
  </si>
  <si>
    <t>001088</t>
  </si>
  <si>
    <t>Allan David S. C. Condomínios</t>
  </si>
  <si>
    <t>000068</t>
  </si>
  <si>
    <t>Alberone de Oliveira Pinto</t>
  </si>
  <si>
    <t>000352</t>
  </si>
  <si>
    <t>000353</t>
  </si>
  <si>
    <t>005587</t>
  </si>
  <si>
    <t>005586</t>
  </si>
  <si>
    <t>Drogaria Abel Farma II Ltda. ME</t>
  </si>
  <si>
    <t>850200</t>
  </si>
  <si>
    <t>002301</t>
  </si>
  <si>
    <t>LEANDRO A. N. DA SIL</t>
  </si>
  <si>
    <t>Mercado Mei-Jo</t>
  </si>
  <si>
    <t>000.005.221</t>
  </si>
  <si>
    <t>Santa Rita Doces</t>
  </si>
  <si>
    <t>000.005.218</t>
  </si>
  <si>
    <t>Mitsuko</t>
  </si>
  <si>
    <t>000.005.224</t>
  </si>
  <si>
    <t>EMS Mercearia</t>
  </si>
  <si>
    <t>5470</t>
  </si>
  <si>
    <t>Ireney Silva Justino Mercado</t>
  </si>
  <si>
    <t>5476</t>
  </si>
  <si>
    <t>Mercadinho Jiahui</t>
  </si>
  <si>
    <t>5474</t>
  </si>
  <si>
    <t>843A</t>
  </si>
  <si>
    <t>843B</t>
  </si>
  <si>
    <t>844 A</t>
  </si>
  <si>
    <t>844 B</t>
  </si>
  <si>
    <t>RIGHT SUPPORT SERVIÇOS DE ORG DE ARQUIVOS LTDA EPP</t>
  </si>
  <si>
    <t>000021</t>
  </si>
  <si>
    <t>HOSPITAL BANDEIRANTES LTDA</t>
  </si>
  <si>
    <t>000.004.937</t>
  </si>
  <si>
    <t>Price Brasil Negócios Imobiliário Ltda.</t>
  </si>
  <si>
    <t>2</t>
  </si>
  <si>
    <t>3</t>
  </si>
  <si>
    <t xml:space="preserve">SCHOELLER DO BRASIL </t>
  </si>
  <si>
    <t>MEC Farma Distribuidora LTDA</t>
  </si>
  <si>
    <t>001557 A</t>
  </si>
  <si>
    <t>Trimtec LTDA</t>
  </si>
  <si>
    <t>001560</t>
  </si>
  <si>
    <t>Emplal CO Embalagens Plasticas LTDA</t>
  </si>
  <si>
    <t>001574</t>
  </si>
  <si>
    <t>Equinocio Hospitalar LTDA</t>
  </si>
  <si>
    <t>001576</t>
  </si>
  <si>
    <t>Ficosa do Brasil LTDA</t>
  </si>
  <si>
    <t>001577</t>
  </si>
  <si>
    <t>001557 B</t>
  </si>
  <si>
    <t>001557 C</t>
  </si>
  <si>
    <t>Carrefour Comércio e Indústria Ltda.</t>
  </si>
  <si>
    <t>1561</t>
  </si>
  <si>
    <t>1565</t>
  </si>
  <si>
    <t>1564</t>
  </si>
  <si>
    <t>1566</t>
  </si>
  <si>
    <t>1584</t>
  </si>
  <si>
    <t>1585</t>
  </si>
  <si>
    <t>JBS S.A.</t>
  </si>
  <si>
    <t>1581</t>
  </si>
  <si>
    <t>1582</t>
  </si>
  <si>
    <t>005628</t>
  </si>
  <si>
    <t>005629</t>
  </si>
  <si>
    <t>4</t>
  </si>
  <si>
    <t>5</t>
  </si>
  <si>
    <t>6</t>
  </si>
  <si>
    <t>7</t>
  </si>
  <si>
    <t>8</t>
  </si>
  <si>
    <t>ORLANDO FOGAÇA DE ALMEIRA FILHO</t>
  </si>
  <si>
    <t>000022</t>
  </si>
  <si>
    <t>2400 BR Poços de Caldas</t>
  </si>
  <si>
    <t>1556</t>
  </si>
  <si>
    <t>1589</t>
  </si>
  <si>
    <t>CBS Medico Cientifica</t>
  </si>
  <si>
    <t>1603</t>
  </si>
  <si>
    <t>1607</t>
  </si>
  <si>
    <t>P.H.E Tintas e Eletrica</t>
  </si>
  <si>
    <t>1608</t>
  </si>
  <si>
    <t>REDE DOR SAO LUIZ SA UNIDADE BRASIL</t>
  </si>
  <si>
    <t>4989</t>
  </si>
  <si>
    <t>5038</t>
  </si>
  <si>
    <t>5024</t>
  </si>
  <si>
    <t>HOSPITAL SAO LUIZ JABAQUARA</t>
  </si>
  <si>
    <t>5013</t>
  </si>
  <si>
    <t>5054</t>
  </si>
  <si>
    <t>Alpargatas SA</t>
  </si>
  <si>
    <t>001612</t>
  </si>
  <si>
    <t>Interbrilho Higiene e Limpeza Ltda.</t>
  </si>
  <si>
    <t>34 A</t>
  </si>
  <si>
    <t>34 B</t>
  </si>
  <si>
    <t>Vanderlei</t>
  </si>
  <si>
    <t>850083</t>
  </si>
  <si>
    <t>Valdenia de Lima Ramos Brito</t>
  </si>
  <si>
    <t>000335</t>
  </si>
  <si>
    <t>000336</t>
  </si>
  <si>
    <t>002319</t>
  </si>
  <si>
    <t>Rosangela Ribeiro dos Santos</t>
  </si>
  <si>
    <t>000648</t>
  </si>
  <si>
    <t>2320</t>
  </si>
  <si>
    <t>000414</t>
  </si>
  <si>
    <t>000415</t>
  </si>
  <si>
    <t>Elaine Lopes Prieto</t>
  </si>
  <si>
    <t>002068</t>
  </si>
  <si>
    <t>002067</t>
  </si>
  <si>
    <t>000416</t>
  </si>
  <si>
    <t>35A</t>
  </si>
  <si>
    <t>35B</t>
  </si>
  <si>
    <t>Rogério Alves Benegas</t>
  </si>
  <si>
    <t>893146</t>
  </si>
  <si>
    <t>Sorveteria Al Duomo Ltda ME.</t>
  </si>
  <si>
    <t>000195</t>
  </si>
  <si>
    <t>2322</t>
  </si>
  <si>
    <t>002323</t>
  </si>
  <si>
    <t>002324</t>
  </si>
  <si>
    <t>JBS Aves</t>
  </si>
  <si>
    <t>001616</t>
  </si>
  <si>
    <t>001617</t>
  </si>
  <si>
    <t>VENTURA PETROLEO SA</t>
  </si>
  <si>
    <t>001634</t>
  </si>
  <si>
    <t>005604</t>
  </si>
  <si>
    <t>005602</t>
  </si>
  <si>
    <t>CIENLABOR INDUSTRIA E COMERCIO LTDA</t>
  </si>
  <si>
    <t>5139 (15/09)</t>
  </si>
  <si>
    <t>5140 (15/09)</t>
  </si>
  <si>
    <t>5141 (15/09)</t>
  </si>
  <si>
    <t>5142 (15/09)</t>
  </si>
  <si>
    <t>000905</t>
  </si>
  <si>
    <t>000856</t>
  </si>
  <si>
    <t>000857</t>
  </si>
  <si>
    <t>5139 D</t>
  </si>
  <si>
    <t>5140 D</t>
  </si>
  <si>
    <t>5141 D</t>
  </si>
  <si>
    <t>5142 D</t>
  </si>
  <si>
    <t>BIOGROW BRASIL LTDA</t>
  </si>
  <si>
    <t>115 - 2/3</t>
  </si>
  <si>
    <t>115 - 3/3</t>
  </si>
  <si>
    <t>1660</t>
  </si>
  <si>
    <t>0848 A</t>
  </si>
  <si>
    <t>0848 B</t>
  </si>
  <si>
    <t>Carrefour</t>
  </si>
  <si>
    <t>1661</t>
  </si>
  <si>
    <t>1663</t>
  </si>
  <si>
    <t>005711</t>
  </si>
  <si>
    <t>005712</t>
  </si>
  <si>
    <t>Casale Equipamentos</t>
  </si>
  <si>
    <t>1673</t>
  </si>
  <si>
    <t>Freudenberg Nok Componentes Brasil</t>
  </si>
  <si>
    <t>1674</t>
  </si>
  <si>
    <t>Lotus Farmacêutica</t>
  </si>
  <si>
    <t>1676</t>
  </si>
  <si>
    <t>HOSPITAL ALVORADA TAGUATINGA LTDA BUTANTA</t>
  </si>
  <si>
    <t>5109</t>
  </si>
  <si>
    <t>005706</t>
  </si>
  <si>
    <t>005707</t>
  </si>
  <si>
    <t>sorocaps Industria</t>
  </si>
  <si>
    <t>1689</t>
  </si>
  <si>
    <t>SI Group Crios Resinas</t>
  </si>
  <si>
    <t>1690</t>
  </si>
  <si>
    <t>HBA Hutchinson</t>
  </si>
  <si>
    <t>1709</t>
  </si>
  <si>
    <t>Bruning Tecnometal</t>
  </si>
  <si>
    <t>1711 A</t>
  </si>
  <si>
    <t>Global Seering</t>
  </si>
  <si>
    <t>1713</t>
  </si>
  <si>
    <t>1711 B</t>
  </si>
  <si>
    <t>005830</t>
  </si>
  <si>
    <t>005831</t>
  </si>
  <si>
    <t>Pro Metal Industria Ltda.</t>
  </si>
  <si>
    <t>1727 A</t>
  </si>
  <si>
    <t>1727 B</t>
  </si>
  <si>
    <t>Hawaseung Automotive</t>
  </si>
  <si>
    <t>1729 C</t>
  </si>
  <si>
    <t>689 A</t>
  </si>
  <si>
    <t>689 B</t>
  </si>
  <si>
    <t>689 C</t>
  </si>
  <si>
    <t>Leonardo Pereira Roque</t>
  </si>
  <si>
    <t>870 A</t>
  </si>
  <si>
    <t>Mineiração Bom Jesus (Brasal)</t>
  </si>
  <si>
    <t>00038</t>
  </si>
  <si>
    <t>000026</t>
  </si>
  <si>
    <t>005874</t>
  </si>
  <si>
    <t>005873</t>
  </si>
  <si>
    <t xml:space="preserve">Carrefour </t>
  </si>
  <si>
    <t>1733</t>
  </si>
  <si>
    <t>PALMER INC ALIMENTOS</t>
  </si>
  <si>
    <t>DEYCON COMERCIO E REPRESENTACOES LTDA</t>
  </si>
  <si>
    <t>1245</t>
  </si>
  <si>
    <t>5139 (6ª Parcela)</t>
  </si>
  <si>
    <t>5140 (6ª Parcela)</t>
  </si>
  <si>
    <t>5141 (6ª Parcela)</t>
  </si>
  <si>
    <t>5142 (6ª Parcela)</t>
  </si>
  <si>
    <t>879 A</t>
  </si>
  <si>
    <t>879 B</t>
  </si>
  <si>
    <t>880 A</t>
  </si>
  <si>
    <t>880 B</t>
  </si>
  <si>
    <t>Jaguar Plástico</t>
  </si>
  <si>
    <t>0133</t>
  </si>
  <si>
    <t>FESTPAN ALIMENTOS IMPORTACAO E EXPORTACAO LTDA.</t>
  </si>
  <si>
    <t>1262</t>
  </si>
  <si>
    <t>SOLABIA BIOTECNOLOGICA LTDA</t>
  </si>
  <si>
    <t>1749</t>
  </si>
  <si>
    <t>Hospital Samaritano</t>
  </si>
  <si>
    <t>5294</t>
  </si>
  <si>
    <t>Hospital Alemão Oswaldo Cruz</t>
  </si>
  <si>
    <t>5326</t>
  </si>
  <si>
    <t>884 B</t>
  </si>
  <si>
    <t>884 A</t>
  </si>
  <si>
    <t>885 A</t>
  </si>
  <si>
    <t>885 B</t>
  </si>
  <si>
    <t>Percio Carvalho Junior</t>
  </si>
  <si>
    <t>886 A</t>
  </si>
  <si>
    <t>886 B</t>
  </si>
  <si>
    <t>005907</t>
  </si>
  <si>
    <t>5906</t>
  </si>
  <si>
    <t>DIEHL do Brasil Metalurgica Ltda.</t>
  </si>
  <si>
    <t>1750</t>
  </si>
  <si>
    <t>1751 A</t>
  </si>
  <si>
    <t>1751 B</t>
  </si>
  <si>
    <t>1345</t>
  </si>
  <si>
    <t>CALSONIC KANSEI DO BRASIL IND. E COM. LTDA</t>
  </si>
  <si>
    <t>1752</t>
  </si>
  <si>
    <t>SAINT-GOBAIN DISTRIBUIÇÃO BRASIL LTDA</t>
  </si>
  <si>
    <t>1753</t>
  </si>
  <si>
    <t>HOSPITAL E MATERNIDADE SAO LUIZ S/A U. MORUMBI</t>
  </si>
  <si>
    <t>5341</t>
  </si>
  <si>
    <t>5139</t>
  </si>
  <si>
    <t>5140</t>
  </si>
  <si>
    <t>5141</t>
  </si>
  <si>
    <t>5142</t>
  </si>
  <si>
    <t>000027</t>
  </si>
  <si>
    <t>Fundação José Luiz Egydio Setubal</t>
  </si>
  <si>
    <t>5388</t>
  </si>
  <si>
    <t>225</t>
  </si>
  <si>
    <t>Dores e Lima Monitoramento de Sist. de Segurança</t>
  </si>
  <si>
    <t>237 A</t>
  </si>
  <si>
    <t>237 B</t>
  </si>
  <si>
    <t>Luccaseg Equipamentos Eletrônicos Ltda. ME</t>
  </si>
  <si>
    <t>238 B</t>
  </si>
  <si>
    <t>238 C</t>
  </si>
  <si>
    <t>238 A</t>
  </si>
  <si>
    <t>Eletrica Noroeste Votuporanga Comércio de Material</t>
  </si>
  <si>
    <t>240 B</t>
  </si>
  <si>
    <t>240 A</t>
  </si>
  <si>
    <t>Saint-Gobain</t>
  </si>
  <si>
    <t>135</t>
  </si>
  <si>
    <t>005926</t>
  </si>
  <si>
    <t>005925</t>
  </si>
  <si>
    <t>Deycon Comércio e Representações Ltda.</t>
  </si>
  <si>
    <t>1392 B</t>
  </si>
  <si>
    <t>1804</t>
  </si>
  <si>
    <t>1391</t>
  </si>
  <si>
    <t>Levtronics Eletroeletronica e Teleinformatica Ltda</t>
  </si>
  <si>
    <t>1762</t>
  </si>
  <si>
    <t>1765</t>
  </si>
  <si>
    <t>1769 A</t>
  </si>
  <si>
    <t>1769 B</t>
  </si>
  <si>
    <t>1770</t>
  </si>
  <si>
    <t>1767</t>
  </si>
  <si>
    <t>002413</t>
  </si>
  <si>
    <t>Starex Remoções e Serviços Med. Eireli</t>
  </si>
  <si>
    <t>006440</t>
  </si>
  <si>
    <t>002416</t>
  </si>
  <si>
    <t>002409</t>
  </si>
  <si>
    <t>SYSTEM TEK TECNOLOGIA E COM DE EQUIPAMENTOS</t>
  </si>
  <si>
    <t>250 A</t>
  </si>
  <si>
    <t>250 B</t>
  </si>
  <si>
    <t xml:space="preserve">Visionlook Equipamentos de Segurança Eletrônica </t>
  </si>
  <si>
    <t>253 A</t>
  </si>
  <si>
    <t>253 B</t>
  </si>
  <si>
    <t>Silver Comércio de Alimentos</t>
  </si>
  <si>
    <t>1433 A</t>
  </si>
  <si>
    <t>1433 B</t>
  </si>
  <si>
    <t>FORTALI DISTRIBUIDORA DE ALIMENTOS LTDA.</t>
  </si>
  <si>
    <t>1435</t>
  </si>
  <si>
    <t>CASA DE CARNES E FRIOS N S DO MONTE SERRAT</t>
  </si>
  <si>
    <t>1437</t>
  </si>
  <si>
    <t>Shalon Lanchonete e Pizzaria Ltda</t>
  </si>
  <si>
    <t>1438</t>
  </si>
  <si>
    <t>ORIONE DIST E COMERCIO DE GENEROS ALIMENTICIOS</t>
  </si>
  <si>
    <t>1439</t>
  </si>
  <si>
    <t>252 A</t>
  </si>
  <si>
    <t>252 C</t>
  </si>
  <si>
    <t>252 D</t>
  </si>
  <si>
    <t>252 B</t>
  </si>
  <si>
    <t>5139 (8 parcela)</t>
  </si>
  <si>
    <t>5140 (8 parcela)</t>
  </si>
  <si>
    <t>5141 (8 parcela)</t>
  </si>
  <si>
    <t>5142 (8 parcela)</t>
  </si>
  <si>
    <t>SS Comércio de Alimentos Ltda.</t>
  </si>
  <si>
    <t>1458</t>
  </si>
  <si>
    <t>Supermercado Federzoni Ltda.</t>
  </si>
  <si>
    <t>1467</t>
  </si>
  <si>
    <t>Comercial de Alimentos Chinen Jordanesia Ltda.</t>
  </si>
  <si>
    <t>1468</t>
  </si>
  <si>
    <t>Supermercado dos Italianos</t>
  </si>
  <si>
    <t>1469</t>
  </si>
  <si>
    <t>000029</t>
  </si>
  <si>
    <t>259 A</t>
  </si>
  <si>
    <t>259 B</t>
  </si>
  <si>
    <t>899 A</t>
  </si>
  <si>
    <t>899 B</t>
  </si>
  <si>
    <t>Diego Mendes Sanmarin</t>
  </si>
  <si>
    <t>897 B</t>
  </si>
  <si>
    <t>897 A</t>
  </si>
  <si>
    <t>Fernanda Marolato</t>
  </si>
  <si>
    <t>898 A</t>
  </si>
  <si>
    <t>898 B</t>
  </si>
  <si>
    <t>894 A</t>
  </si>
  <si>
    <t>894 B</t>
  </si>
  <si>
    <t>Claudia Segalla</t>
  </si>
  <si>
    <t>893 A</t>
  </si>
  <si>
    <t>893 B</t>
  </si>
  <si>
    <t>895 A</t>
  </si>
  <si>
    <t>895 B</t>
  </si>
  <si>
    <t>Scarpelli &amp; Maciel Produções Ltda. ME</t>
  </si>
  <si>
    <t>896 A</t>
  </si>
  <si>
    <t>896 B</t>
  </si>
  <si>
    <t>005954</t>
  </si>
  <si>
    <t>005955</t>
  </si>
  <si>
    <t>Meat Snack Partners do Brasil Ltda.</t>
  </si>
  <si>
    <t>1756</t>
  </si>
  <si>
    <t>SCL Gonçalves Comércio de Alimentos Ltda. - ME</t>
  </si>
  <si>
    <t>1772</t>
  </si>
  <si>
    <t>Fuchs Gewurze do Brasil Ltda.</t>
  </si>
  <si>
    <t>1779</t>
  </si>
  <si>
    <t>Sorocaba Refrescos S.A.</t>
  </si>
  <si>
    <t>1780</t>
  </si>
  <si>
    <t>1782</t>
  </si>
  <si>
    <t>1783</t>
  </si>
  <si>
    <t>002433</t>
  </si>
  <si>
    <t>002434</t>
  </si>
  <si>
    <t>Thiago Luiz Santos de Souza</t>
  </si>
  <si>
    <t>000173</t>
  </si>
  <si>
    <t>000174</t>
  </si>
  <si>
    <t>000175</t>
  </si>
  <si>
    <t>Eduardo Afonso</t>
  </si>
  <si>
    <t>001161</t>
  </si>
  <si>
    <t>2033</t>
  </si>
  <si>
    <t>Centro de Distribuição Rede Krill Ltda.</t>
  </si>
  <si>
    <t>1524</t>
  </si>
  <si>
    <t>1785</t>
  </si>
  <si>
    <t>1787</t>
  </si>
  <si>
    <t>1789</t>
  </si>
  <si>
    <t>1790</t>
  </si>
  <si>
    <t>1791</t>
  </si>
  <si>
    <t>Ricardo Petrucci</t>
  </si>
  <si>
    <t>002464</t>
  </si>
  <si>
    <t>Sirleia Vicente da Silva Eireli - EPP</t>
  </si>
  <si>
    <t>268 A</t>
  </si>
  <si>
    <t>268 B</t>
  </si>
  <si>
    <t>000030</t>
  </si>
  <si>
    <t>Bunge Alimentos S.A.</t>
  </si>
  <si>
    <t>0140</t>
  </si>
  <si>
    <t>041</t>
  </si>
  <si>
    <t>M Fleig EPP</t>
  </si>
  <si>
    <t>34</t>
  </si>
  <si>
    <t>35</t>
  </si>
  <si>
    <t>Thomas KL Indústria de Altofalantes Ltda.</t>
  </si>
  <si>
    <t>1797</t>
  </si>
  <si>
    <t>CTR</t>
  </si>
  <si>
    <t>FS CAVALARI DE SOUZA MÁQUINAS AUTOMÁTICAS ME</t>
  </si>
  <si>
    <t>000031</t>
  </si>
  <si>
    <t>2036</t>
  </si>
  <si>
    <t>José Ricardo Franzin</t>
  </si>
  <si>
    <t>002556</t>
  </si>
  <si>
    <t>Kaka Imóveis SC Ltda.</t>
  </si>
  <si>
    <t>032434</t>
  </si>
  <si>
    <t>002436</t>
  </si>
  <si>
    <t>005973</t>
  </si>
  <si>
    <t>005972</t>
  </si>
  <si>
    <t>REFAL IND. E COM. DE REBITES E REBITADEIRAS LTDA.</t>
  </si>
  <si>
    <t>1799</t>
  </si>
  <si>
    <t>SOLUTASTE INDUSTRIA COMERCIO, IMPORTAÇÃO E EXPORT.</t>
  </si>
  <si>
    <t>1801</t>
  </si>
  <si>
    <t>1802</t>
  </si>
  <si>
    <t>DELPHI AUTOMOTIVE SYSTEMS DO BRASIL LTDA</t>
  </si>
  <si>
    <t>1803</t>
  </si>
  <si>
    <t>ISOELECTRIC BRASIL LTDA</t>
  </si>
  <si>
    <t>1805</t>
  </si>
  <si>
    <t>Allegretti Comércio de Veículos Ltda.</t>
  </si>
  <si>
    <t>101655</t>
  </si>
  <si>
    <t>101656</t>
  </si>
  <si>
    <t>KSEG COMERCIAL LTDA.</t>
  </si>
  <si>
    <t>5 ESTRELAS SPECIAL SERVICE SUL SUDESTE SERV DE LIM</t>
  </si>
  <si>
    <t>031996/1</t>
  </si>
  <si>
    <t>FRIGORIFICO JUTI IMPORTACAO E EXPORTACAO LTDA</t>
  </si>
  <si>
    <t>032002/1</t>
  </si>
  <si>
    <t>FRISA FRIGORIFICO RIO DOCE S/A</t>
  </si>
  <si>
    <t>032007/1</t>
  </si>
  <si>
    <t>MD PAPEIS LTDA</t>
  </si>
  <si>
    <t>032009/1</t>
  </si>
  <si>
    <t>032011/1</t>
  </si>
  <si>
    <t>GOEMIL S/A INDUSTRIA DE PRODUTOS ALIMENTICIOS</t>
  </si>
  <si>
    <t>032025/1</t>
  </si>
  <si>
    <t>BERFRIGO ALIMENTOS LTDA ME</t>
  </si>
  <si>
    <t>032030/1</t>
  </si>
  <si>
    <t>LEAL SEG MATERIAIS DE SEGURANCA LTDA EPP</t>
  </si>
  <si>
    <t>032036/1</t>
  </si>
  <si>
    <t>EBM CLIMATIZACAO INSTALACOES DE AR CONDICIONADO LT</t>
  </si>
  <si>
    <t>032073/1</t>
  </si>
  <si>
    <t>032076/1</t>
  </si>
  <si>
    <t>032094/1</t>
  </si>
  <si>
    <t>REAL DISTRIBUIDORA DE CARNES LTDA</t>
  </si>
  <si>
    <t>032008/1</t>
  </si>
  <si>
    <t>MANOLA IMPORTADORA E COMERCIO LTDA ME</t>
  </si>
  <si>
    <t>Takata Brasil Ltda.</t>
  </si>
  <si>
    <t>1808</t>
  </si>
  <si>
    <t>144 - 1/1</t>
  </si>
  <si>
    <t>CIA Iguaçu de Café Solúvel</t>
  </si>
  <si>
    <t>147 - 1/1</t>
  </si>
  <si>
    <t>000032</t>
  </si>
  <si>
    <t>005991</t>
  </si>
  <si>
    <t>005990</t>
  </si>
  <si>
    <t>Prozyn Indústria e Comércio Ltda.</t>
  </si>
  <si>
    <t>1809</t>
  </si>
  <si>
    <t>SEW-EURODRIVE Brasil Ltda.</t>
  </si>
  <si>
    <t>1810</t>
  </si>
  <si>
    <t>SKAY RIO PRETO MAQUI</t>
  </si>
  <si>
    <t>Dutra Máquinas Comercial e Técnica Ltda.</t>
  </si>
  <si>
    <t>012.776</t>
  </si>
  <si>
    <t>J.M. Gurgel - Eireli</t>
  </si>
  <si>
    <t>012.781 A</t>
  </si>
  <si>
    <t>012.781 B</t>
  </si>
  <si>
    <t>012.782 A</t>
  </si>
  <si>
    <t>012.782 B</t>
  </si>
  <si>
    <t>AMADA DO BRASIL LTDA</t>
  </si>
  <si>
    <t>032057/1</t>
  </si>
  <si>
    <t>1813</t>
  </si>
  <si>
    <t>4500180220</t>
  </si>
  <si>
    <t>002445</t>
  </si>
  <si>
    <t>Alan Pereira Dantas</t>
  </si>
  <si>
    <t>649130</t>
  </si>
  <si>
    <t>002446</t>
  </si>
  <si>
    <t>002454</t>
  </si>
  <si>
    <t>002435</t>
  </si>
  <si>
    <t>WILLIAM GAMA BARTSCH 38495548801</t>
  </si>
  <si>
    <t>Fato Gerador 2ª Parcela</t>
  </si>
  <si>
    <t>Fato Gerador 1ª Parcela</t>
  </si>
  <si>
    <t>Fato Gerador 3ª Parcela</t>
  </si>
  <si>
    <t>150B</t>
  </si>
  <si>
    <t>Fato Gerador 50 (1ª)</t>
  </si>
  <si>
    <t>Fato Gerador 50 (2ª)</t>
  </si>
  <si>
    <t>Fato Gerador 51</t>
  </si>
  <si>
    <t>5139 (11ª Parcela)</t>
  </si>
  <si>
    <t>5140 (11ª Parcela)</t>
  </si>
  <si>
    <t>5141 (11ª Parcela)</t>
  </si>
  <si>
    <t>5142 (11ª Parcela)</t>
  </si>
  <si>
    <t>Brahen Indústria e Comércio de Polímeros Ltda.</t>
  </si>
  <si>
    <t>152 (3ª Parcela)</t>
  </si>
  <si>
    <t>152 (4ª Parcela)</t>
  </si>
  <si>
    <t>5576</t>
  </si>
  <si>
    <t>5619</t>
  </si>
  <si>
    <t>5558</t>
  </si>
  <si>
    <t>x</t>
  </si>
  <si>
    <t>CASTLY INTERMEDIAÇÃO</t>
  </si>
  <si>
    <t>VRG Linhas Aéreas S.A</t>
  </si>
  <si>
    <t>649131</t>
  </si>
  <si>
    <t>649132</t>
  </si>
  <si>
    <t>002465</t>
  </si>
  <si>
    <t>002462</t>
  </si>
  <si>
    <t>57 (1ª Parcela)</t>
  </si>
  <si>
    <t>57 (2ª Parcela)</t>
  </si>
  <si>
    <t>57 (3ª Parcela)</t>
  </si>
  <si>
    <t>Leonardo Facunte Delgado 40230566855</t>
  </si>
  <si>
    <t>850012</t>
  </si>
  <si>
    <t>000183</t>
  </si>
  <si>
    <t>000181</t>
  </si>
  <si>
    <t>000182</t>
  </si>
  <si>
    <t>000185</t>
  </si>
  <si>
    <t>M DIAS BRANCO SA INDUSTRIA E COMERCIO DE ALIMENTOS</t>
  </si>
  <si>
    <t>155 - 1/1</t>
  </si>
  <si>
    <t>Orthometric Ind. e Com. de Prod. Médicos e Odont.</t>
  </si>
  <si>
    <t>1819 (1ª Parcela)</t>
  </si>
  <si>
    <t>1819 (2ª Parcela)</t>
  </si>
  <si>
    <t>Romagnole Prod. Eletrônicos S.A.</t>
  </si>
  <si>
    <t>1820</t>
  </si>
  <si>
    <t>1822</t>
  </si>
  <si>
    <t>1823</t>
  </si>
  <si>
    <t>1825</t>
  </si>
  <si>
    <t>AUTO PECAS BOM DESPACHO LTDA</t>
  </si>
  <si>
    <t>12821/1</t>
  </si>
  <si>
    <t>12821/2</t>
  </si>
  <si>
    <t>LOURENCO COM. FERRAMENTAS AUTOMOTIVOS LTDA ME</t>
  </si>
  <si>
    <t>12822/1</t>
  </si>
  <si>
    <t>12822/2</t>
  </si>
  <si>
    <t>MARCONE AYRIS DE ALENCAR AQUINO - ME</t>
  </si>
  <si>
    <t>12826/1</t>
  </si>
  <si>
    <t>12826/2</t>
  </si>
  <si>
    <t>12826/3</t>
  </si>
  <si>
    <t>NB MAQUINAS AGRICOLAS LTDA</t>
  </si>
  <si>
    <t>12836/1</t>
  </si>
  <si>
    <t>12836/2</t>
  </si>
  <si>
    <t>12836/3</t>
  </si>
  <si>
    <t>MARCHER BRASIL AGROINDUSTRIAL S.A</t>
  </si>
  <si>
    <t>12837/1</t>
  </si>
  <si>
    <t>12837/2</t>
  </si>
  <si>
    <t>12837/3</t>
  </si>
  <si>
    <t>GAPLAN CAMINHOES LESTE LTDA</t>
  </si>
  <si>
    <t>12851/1</t>
  </si>
  <si>
    <t>MARCIO MACHADO FERNANDES FERRAMENTAS - ME</t>
  </si>
  <si>
    <t>12858/1</t>
  </si>
  <si>
    <t>12858/2</t>
  </si>
  <si>
    <t>12858/3</t>
  </si>
  <si>
    <t>12866/1</t>
  </si>
  <si>
    <t>12866/2</t>
  </si>
  <si>
    <t>12866/3</t>
  </si>
  <si>
    <t>XEXEU COMPRESSORES E FERRAMENTAS LTDA.</t>
  </si>
  <si>
    <t>12869/1</t>
  </si>
  <si>
    <t>12869/2</t>
  </si>
  <si>
    <t>12869/3</t>
  </si>
  <si>
    <t>T S COM. E SERVICOS LTDA</t>
  </si>
  <si>
    <t>12870/1</t>
  </si>
  <si>
    <t>12870/2</t>
  </si>
  <si>
    <t>12870/3</t>
  </si>
  <si>
    <t>CRIS FERRAGENS LTDA</t>
  </si>
  <si>
    <t>12871/1</t>
  </si>
  <si>
    <t>12871/2</t>
  </si>
  <si>
    <t>12871/3</t>
  </si>
  <si>
    <t>SUPRA FERRAMENTAS E EQUIPAMENTOS LTDA ME</t>
  </si>
  <si>
    <t>12873/1</t>
  </si>
  <si>
    <t>12873/2</t>
  </si>
  <si>
    <t>12873/3</t>
  </si>
  <si>
    <t>NTS do Brasil Com. e Serv. de Máqs e Fer. Ltda.</t>
  </si>
  <si>
    <t>12763/1</t>
  </si>
  <si>
    <t>OLIVEIRA CENTRO AUTOMOTIVO LTDA</t>
  </si>
  <si>
    <t>12846/1</t>
  </si>
  <si>
    <t>000033</t>
  </si>
  <si>
    <t>006052</t>
  </si>
  <si>
    <t>006051</t>
  </si>
  <si>
    <t>Rigamonti &amp; Silva Com. A. Ltda. ME</t>
  </si>
  <si>
    <t>F. ARAUJO INTELIGENCIA ELETRONICA E SEGURANCA - ME</t>
  </si>
  <si>
    <t>Thermo Fisher Scientific Brasil Ser. de Log. Ltda.</t>
  </si>
  <si>
    <t>1826</t>
  </si>
  <si>
    <t>BIO Proj. Tecnologia Ambiental Ltda.</t>
  </si>
  <si>
    <t>1830</t>
  </si>
  <si>
    <t>158 - 1/1</t>
  </si>
  <si>
    <t>Metalúrgica Hassmann S.A.</t>
  </si>
  <si>
    <t>1798 A</t>
  </si>
  <si>
    <t>1798 B</t>
  </si>
  <si>
    <t>1836</t>
  </si>
  <si>
    <t>Fato Gerador (74) A</t>
  </si>
  <si>
    <t>Fator Gerador (74) B</t>
  </si>
  <si>
    <t>Fator Gerador (74) C</t>
  </si>
  <si>
    <t>Fato Gerador (73)</t>
  </si>
  <si>
    <t>Roloarte Pigmeu</t>
  </si>
  <si>
    <t>000194</t>
  </si>
  <si>
    <t>5139 (12ª Parcela)</t>
  </si>
  <si>
    <t>5140 (12ª Parcela)</t>
  </si>
  <si>
    <t>5141 (12ª Parcela)</t>
  </si>
  <si>
    <t>5142 (12ª Parcela)</t>
  </si>
  <si>
    <t>43</t>
  </si>
  <si>
    <t>DANA INDUSTRIAS LTDA</t>
  </si>
  <si>
    <t>001842/01</t>
  </si>
  <si>
    <t>001844/01</t>
  </si>
  <si>
    <t>AUTOLIV DO BRASIL LTDA</t>
  </si>
  <si>
    <t>001845/01</t>
  </si>
  <si>
    <t>Gerdau Acos Longos S.A.</t>
  </si>
  <si>
    <t>001846/01</t>
  </si>
  <si>
    <t>MOSAIC FERTILIZANTES DO BRASIL LTDA.</t>
  </si>
  <si>
    <t>001848/01</t>
  </si>
  <si>
    <t>Cooperativa Languiru Ltda</t>
  </si>
  <si>
    <t>001849/01</t>
  </si>
  <si>
    <t>000187</t>
  </si>
  <si>
    <t>000188</t>
  </si>
  <si>
    <t>000189</t>
  </si>
  <si>
    <t>000190</t>
  </si>
  <si>
    <t>Invenco Corretora de Seguros Ltda.</t>
  </si>
  <si>
    <t>63</t>
  </si>
  <si>
    <t>21</t>
  </si>
  <si>
    <t>Olivantel Telecomunicações Eletrônica Ltda. EPP</t>
  </si>
  <si>
    <t>002480</t>
  </si>
  <si>
    <t>002479</t>
  </si>
  <si>
    <t>000034</t>
  </si>
  <si>
    <t>006077</t>
  </si>
  <si>
    <t>006076</t>
  </si>
  <si>
    <t>SABIA FOMENTO MERCAN</t>
  </si>
  <si>
    <t>Condomínio Edifício Orlair Blue</t>
  </si>
  <si>
    <t>os1858</t>
  </si>
  <si>
    <t>os18582</t>
  </si>
  <si>
    <t>Associação Congregação de Santa Catarina</t>
  </si>
  <si>
    <t>5703</t>
  </si>
  <si>
    <t>Hospital e Maternidade São Luiz S.A -Unidade Itaim</t>
  </si>
  <si>
    <t>5690</t>
  </si>
  <si>
    <t>Fortmetal Comércio de Recicláveis Ltda.</t>
  </si>
  <si>
    <t>022815</t>
  </si>
  <si>
    <t>Alra Câmeras Via Internet - EI</t>
  </si>
  <si>
    <t>900030</t>
  </si>
  <si>
    <t>Tecno CM PC SV Informática Ltda.</t>
  </si>
  <si>
    <t>900178</t>
  </si>
  <si>
    <t>SIMBIOSE-IND COM FERTILIZANTES E INSUMOS MICROBIOL</t>
  </si>
  <si>
    <t>161 - 3/3</t>
  </si>
  <si>
    <t>ASA BRANCA INDL COML E IMPORTADORA LTDA</t>
  </si>
  <si>
    <t>NP</t>
  </si>
  <si>
    <t>F&amp;F CONSULTORIA LTDA</t>
  </si>
  <si>
    <t>Souza Cruz S.A.</t>
  </si>
  <si>
    <t>RGT TELECOMUNICACOES</t>
  </si>
  <si>
    <t>Uxopen Solution Invent Company Ltda.</t>
  </si>
  <si>
    <t>1858</t>
  </si>
  <si>
    <t>1879</t>
  </si>
  <si>
    <t>M ANZAI E CIA LTDA.</t>
  </si>
  <si>
    <t>12992/1</t>
  </si>
  <si>
    <t>NEWTEC COMPONENTES FIXADORES LTDA</t>
  </si>
  <si>
    <t>12989/1</t>
  </si>
  <si>
    <t>12989/2</t>
  </si>
  <si>
    <t>PETRAG PECAS E SERV. PARA TRATORES E GUINDASTES LT</t>
  </si>
  <si>
    <t>12990/1</t>
  </si>
  <si>
    <t>12990/2</t>
  </si>
  <si>
    <t>COM.E REPRES.DE PROD.AGRIC.ANZAI LTDA</t>
  </si>
  <si>
    <t>12991/1</t>
  </si>
  <si>
    <t>Eletro Motortec Ltda</t>
  </si>
  <si>
    <t>12983/1</t>
  </si>
  <si>
    <t>12983/2</t>
  </si>
  <si>
    <t>12983/3</t>
  </si>
  <si>
    <t>CARREFOUR COMERCIO E INDUSTRIA LTDA</t>
  </si>
  <si>
    <t>001851/01</t>
  </si>
  <si>
    <t>001853/01</t>
  </si>
  <si>
    <t>SCA DO BRASIL INDUSTRIA E COMERCIO LTDA</t>
  </si>
  <si>
    <t>001854/01</t>
  </si>
  <si>
    <t>CATALENT BRASIL LTDA</t>
  </si>
  <si>
    <t>001855/01</t>
  </si>
  <si>
    <t>WOODS SP - BAR, RESTAURANTE E EVENTOS LTDA.</t>
  </si>
  <si>
    <t>001856/01</t>
  </si>
  <si>
    <t>VERA CRISTINA STACKE - ME</t>
  </si>
  <si>
    <t>001857/02</t>
  </si>
  <si>
    <t xml:space="preserve">FG 98 e 99 - 1ª Par. </t>
  </si>
  <si>
    <t>FG 98 e 99 - 2ª Par.</t>
  </si>
  <si>
    <t>FG 98 e 99 - 3ª Par.</t>
  </si>
  <si>
    <t>PEUGEOT-CITROEN DO BRASIL AUTOMOVEIS LTDA</t>
  </si>
  <si>
    <t>022551/1</t>
  </si>
  <si>
    <t>022552/1</t>
  </si>
  <si>
    <t>022550/1</t>
  </si>
  <si>
    <t>022553/1</t>
  </si>
  <si>
    <t>022554/1</t>
  </si>
  <si>
    <t>022555/1</t>
  </si>
  <si>
    <t>022556/1</t>
  </si>
  <si>
    <t>022557/1</t>
  </si>
  <si>
    <t>022558/1</t>
  </si>
  <si>
    <t>022559/1</t>
  </si>
  <si>
    <t>022560/1</t>
  </si>
  <si>
    <t>022561/1</t>
  </si>
  <si>
    <t>022562/1</t>
  </si>
  <si>
    <t>022563/1</t>
  </si>
  <si>
    <t>005.702/01</t>
  </si>
  <si>
    <t>CAIXA BENEF DOS FUNC DO BANCO DO ESTADO DE SP</t>
  </si>
  <si>
    <t>005.761/01</t>
  </si>
  <si>
    <t>Kleber Carnes Ltda.</t>
  </si>
  <si>
    <t>Fato Gerador 102 (A)</t>
  </si>
  <si>
    <t>Fato Gerador 102 (B)</t>
  </si>
  <si>
    <t>Candide Indústria e Comércio Ltda.</t>
  </si>
  <si>
    <t>8438</t>
  </si>
  <si>
    <t>PAT PAULICEIA TRANSM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</si>
  <si>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</si>
  <si>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</si>
  <si>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</si>
  <si>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</si>
  <si>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</si>
  <si>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</si>
  <si>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</si>
  <si>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</si>
  <si>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</si>
  <si>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</si>
  <si>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</si>
  <si>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</si>
  <si>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22863</t>
  </si>
  <si>
    <t>Jacana Chicken Comércio e Distr. de Alimentos Ltda</t>
  </si>
  <si>
    <t>000150</t>
  </si>
  <si>
    <t>Imola Bar e Restaurante Eireli Epp</t>
  </si>
  <si>
    <t>000045</t>
  </si>
  <si>
    <t>000046</t>
  </si>
  <si>
    <t>002481</t>
  </si>
  <si>
    <t>005.696/01</t>
  </si>
  <si>
    <t>005.696/02</t>
  </si>
  <si>
    <t>005.736/01</t>
  </si>
  <si>
    <t>13009/1</t>
  </si>
  <si>
    <t>13009/2</t>
  </si>
  <si>
    <t>13009/3</t>
  </si>
  <si>
    <t>MAUA FERRAMENTAS E SOLDAS LTDA.</t>
  </si>
  <si>
    <t>13010/1</t>
  </si>
  <si>
    <t>13010/2</t>
  </si>
  <si>
    <t>13010/3</t>
  </si>
  <si>
    <t>ITA SOLDAS COMERCIO DE FERRAM. LTDA</t>
  </si>
  <si>
    <t>13011/1</t>
  </si>
  <si>
    <t>13011/2</t>
  </si>
  <si>
    <t>13011/3</t>
  </si>
  <si>
    <t>SUPPORT INDUSTRIA E COMERCIO DE EQUIPAMENTOS LTDA</t>
  </si>
  <si>
    <t>13012/1</t>
  </si>
  <si>
    <t>13012/2</t>
  </si>
  <si>
    <t>13012/3</t>
  </si>
  <si>
    <t>13012/4</t>
  </si>
  <si>
    <t>13012/5</t>
  </si>
  <si>
    <t>EQUIPAR FERRAMENTAS E CONSTRUCAO LTDA</t>
  </si>
  <si>
    <t>13015/1</t>
  </si>
  <si>
    <t>13015/2</t>
  </si>
  <si>
    <t>13015/3</t>
  </si>
  <si>
    <t>ANDRAX COMERCIO E SERVICOS LTDA. 003</t>
  </si>
  <si>
    <t>13016/1</t>
  </si>
  <si>
    <t>FREITAS PARAFUSOS FERRAMENTAS LTDA</t>
  </si>
  <si>
    <t>13017/1</t>
  </si>
  <si>
    <t>13017/2</t>
  </si>
  <si>
    <t>FERRAMENTAS BALDAN BALDAN LTDA- ME</t>
  </si>
  <si>
    <t>13020/1</t>
  </si>
  <si>
    <t>13020/2</t>
  </si>
  <si>
    <t>13020/3</t>
  </si>
  <si>
    <t>13024/1</t>
  </si>
  <si>
    <t>13024/2</t>
  </si>
  <si>
    <t>13024/3</t>
  </si>
  <si>
    <t>001860/01</t>
  </si>
  <si>
    <t>001862/01</t>
  </si>
  <si>
    <t>001863/01</t>
  </si>
  <si>
    <t>001865/01</t>
  </si>
  <si>
    <t>000035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</si>
  <si>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</si>
  <si>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</si>
  <si>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</si>
  <si>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</si>
  <si>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</si>
  <si>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</si>
  <si>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</si>
  <si>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005.725/01</t>
  </si>
  <si>
    <t>005.726/01</t>
  </si>
  <si>
    <t>005.728/01</t>
  </si>
  <si>
    <t>005.730/01</t>
  </si>
  <si>
    <t>REDE DOR SAO LUIZ S/A</t>
  </si>
  <si>
    <t>005.731/01</t>
  </si>
  <si>
    <t>005.745/01</t>
  </si>
  <si>
    <t>005.746/01</t>
  </si>
  <si>
    <t>005.753/01</t>
  </si>
  <si>
    <t>006123</t>
  </si>
  <si>
    <t>006124</t>
  </si>
  <si>
    <t>MIIKA NACIONAL</t>
  </si>
  <si>
    <t>1867/2</t>
  </si>
  <si>
    <t>1877/1</t>
  </si>
  <si>
    <t>1877/2</t>
  </si>
  <si>
    <t>1877/3</t>
  </si>
  <si>
    <t>CRIATIVA LAVANDERIA LTDA</t>
  </si>
  <si>
    <t>1873</t>
  </si>
  <si>
    <t>1874</t>
  </si>
  <si>
    <t>1864</t>
  </si>
  <si>
    <t>1879/1</t>
  </si>
  <si>
    <t>Metrus Instituto de Seguridade Social</t>
  </si>
  <si>
    <t>5802/1</t>
  </si>
  <si>
    <t>5770/1</t>
  </si>
  <si>
    <t>5770/2</t>
  </si>
  <si>
    <t>LOG GALLY TRANSPORTE</t>
  </si>
  <si>
    <t>8476</t>
  </si>
  <si>
    <t>8479</t>
  </si>
  <si>
    <t>954 A</t>
  </si>
  <si>
    <t>954 B</t>
  </si>
  <si>
    <t>954 C</t>
  </si>
  <si>
    <t>955 A</t>
  </si>
  <si>
    <t>955 B</t>
  </si>
  <si>
    <t>955 C</t>
  </si>
  <si>
    <t>956 A</t>
  </si>
  <si>
    <t>956 B</t>
  </si>
  <si>
    <t>956 C</t>
  </si>
  <si>
    <t>22885</t>
  </si>
  <si>
    <t>22886</t>
  </si>
  <si>
    <t>22887</t>
  </si>
  <si>
    <t>22888</t>
  </si>
  <si>
    <t>22850</t>
  </si>
  <si>
    <t>8488</t>
  </si>
  <si>
    <t>José Antonio de Brito – ME</t>
  </si>
  <si>
    <t>21 - Operação 250</t>
  </si>
  <si>
    <t>002498</t>
  </si>
  <si>
    <t>002499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</si>
  <si>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</si>
  <si>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</si>
  <si>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</si>
  <si>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</si>
  <si>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</si>
  <si>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</si>
  <si>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</si>
  <si>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</si>
  <si>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</si>
  <si>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005.831/01</t>
  </si>
  <si>
    <t>173</t>
  </si>
  <si>
    <t>174</t>
  </si>
  <si>
    <t>Medical Nutri Eireli - EPP</t>
  </si>
  <si>
    <t>001881/01</t>
  </si>
  <si>
    <t>AGRO FERRAGENS LUIZAO LTDA</t>
  </si>
  <si>
    <t>001882/01</t>
  </si>
  <si>
    <t>001883/01</t>
  </si>
  <si>
    <t>ABATEDOURO DE AVES IDEAL LTDA</t>
  </si>
  <si>
    <t>001884/01</t>
  </si>
  <si>
    <t>8489</t>
  </si>
  <si>
    <t>8490</t>
  </si>
  <si>
    <t>000036</t>
  </si>
  <si>
    <t>REDE DOR SAO LUIZ SA</t>
  </si>
  <si>
    <t>005.722/01</t>
  </si>
  <si>
    <t>SOCIEDADE PORTUGUESA BENEFICENCIA DE SAO CAETANO D</t>
  </si>
  <si>
    <t>005.766/01</t>
  </si>
  <si>
    <t>005.782/01</t>
  </si>
  <si>
    <t>005.779/01</t>
  </si>
  <si>
    <t>005.855/01</t>
  </si>
  <si>
    <t>959</t>
  </si>
  <si>
    <t>957</t>
  </si>
  <si>
    <t>006160</t>
  </si>
  <si>
    <t>006161</t>
  </si>
  <si>
    <t>DIPAES INDUSTRIA DE PAES LTDA</t>
  </si>
  <si>
    <t>001893/01</t>
  </si>
  <si>
    <t>SBR SUINOS BRASIL INDUSTRIA E COMERCIO DE CARNES L</t>
  </si>
  <si>
    <t>001894/01</t>
  </si>
  <si>
    <t>CCI AMBIENTAL LTDA - ME</t>
  </si>
  <si>
    <t>001895/01</t>
  </si>
  <si>
    <t>001896/01</t>
  </si>
  <si>
    <t>001897/01</t>
  </si>
  <si>
    <t>001897/02</t>
  </si>
  <si>
    <t>Amaro Fashion Ltda</t>
  </si>
  <si>
    <t>2453</t>
  </si>
  <si>
    <t>2439</t>
  </si>
  <si>
    <t>EIC DO BRASIL IND. E COM DE ALIMENTOS SA</t>
  </si>
  <si>
    <t>001901/01</t>
  </si>
  <si>
    <t>001901/02</t>
  </si>
  <si>
    <t>J.A.C INDUSTRIA E COMERCIO DE ALIMENTOS LTDA</t>
  </si>
  <si>
    <t>001908/01</t>
  </si>
  <si>
    <t>960/1</t>
  </si>
  <si>
    <t>960/2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</si>
  <si>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</si>
  <si>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</si>
  <si>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</si>
  <si>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</si>
  <si>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</si>
  <si>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</si>
  <si>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</si>
  <si>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</si>
  <si>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8523</t>
  </si>
  <si>
    <t>M &amp; M Sorix Seg SP Comércio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</si>
  <si>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</si>
  <si>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</si>
  <si>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</si>
  <si>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</si>
  <si>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</si>
  <si>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</si>
  <si>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</si>
  <si>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</si>
  <si>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</si>
  <si>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000038</t>
  </si>
  <si>
    <t>8536</t>
  </si>
  <si>
    <t>VALRESI SOLUCOES AMB</t>
  </si>
  <si>
    <t>Lear do Brasil Ind. Com. de Interiores Automotivos</t>
  </si>
  <si>
    <t>355</t>
  </si>
  <si>
    <t>Adient do Brasil Bancos Automotivos Ltda.</t>
  </si>
  <si>
    <t>343</t>
  </si>
  <si>
    <t>005.865/01</t>
  </si>
  <si>
    <t>005.927/01</t>
  </si>
  <si>
    <t>962 - A</t>
  </si>
  <si>
    <t>962 - B</t>
  </si>
  <si>
    <t>962 - C</t>
  </si>
  <si>
    <t>963 - A</t>
  </si>
  <si>
    <t>963 - B</t>
  </si>
  <si>
    <t>963 - C</t>
  </si>
  <si>
    <t>961 - A</t>
  </si>
  <si>
    <t>961 - B</t>
  </si>
  <si>
    <t>961 - C</t>
  </si>
  <si>
    <t>63A</t>
  </si>
  <si>
    <t>63B</t>
  </si>
  <si>
    <t>63C</t>
  </si>
  <si>
    <t>TRILHA CARREIRA INTE</t>
  </si>
  <si>
    <t>Cláudio Luiz Senise</t>
  </si>
  <si>
    <t>003415</t>
  </si>
  <si>
    <t>Viviana Abdul Nibi</t>
  </si>
  <si>
    <t>000069</t>
  </si>
  <si>
    <t>000070</t>
  </si>
  <si>
    <t>XX</t>
  </si>
  <si>
    <t>8557</t>
  </si>
  <si>
    <t>8558</t>
  </si>
  <si>
    <t>005.806/01</t>
  </si>
  <si>
    <t>005.872/01</t>
  </si>
  <si>
    <t>005.892/01</t>
  </si>
  <si>
    <t>CENTRAL NACIONAL UNIMED - COOPERATIVA CENTRAL</t>
  </si>
  <si>
    <t>005.895/01</t>
  </si>
  <si>
    <t>005.931/01</t>
  </si>
  <si>
    <t>005.936/01</t>
  </si>
  <si>
    <t>IMPAR SERVICOS HOSPITALARES SA</t>
  </si>
  <si>
    <t>005.953/01</t>
  </si>
  <si>
    <t>005.866/01</t>
  </si>
  <si>
    <t>Rosana Alves Prestes</t>
  </si>
  <si>
    <t>000349</t>
  </si>
  <si>
    <t>000350</t>
  </si>
  <si>
    <t>000345</t>
  </si>
  <si>
    <t>000347</t>
  </si>
  <si>
    <t>006189</t>
  </si>
  <si>
    <t>006188</t>
  </si>
  <si>
    <t>CEMEPRE Distribuidora Científica de Livros</t>
  </si>
  <si>
    <t>006117</t>
  </si>
  <si>
    <t>Morumbi Pronto-Odonto Serviços Odontológicos</t>
  </si>
  <si>
    <t>001055</t>
  </si>
  <si>
    <t>Zona Leste Comércio de Informática Eireli ME</t>
  </si>
  <si>
    <t>000055</t>
  </si>
  <si>
    <t>000006</t>
  </si>
  <si>
    <t>000007</t>
  </si>
  <si>
    <t>INDUSTRIA DRYKO LTDA</t>
  </si>
  <si>
    <t>176 - 3/3</t>
  </si>
  <si>
    <t>SINA IND. ALIM. LTDA</t>
  </si>
  <si>
    <t>181 - 3/3</t>
  </si>
  <si>
    <t>MASSAS CHEF FABRICACAO DE PRODUTOS DE PADARIA LTDA</t>
  </si>
  <si>
    <t>182 - 1/1</t>
  </si>
  <si>
    <t>184 - 1/1</t>
  </si>
  <si>
    <t>0048</t>
  </si>
  <si>
    <t>Nazca Cosméticos Indústria e Comércio Ltda.</t>
  </si>
  <si>
    <t>0049</t>
  </si>
  <si>
    <t>0050</t>
  </si>
  <si>
    <t>0051</t>
  </si>
  <si>
    <t>8561</t>
  </si>
  <si>
    <t>Condomínio Grand Plaza Shopping</t>
  </si>
  <si>
    <t>356</t>
  </si>
  <si>
    <t>Cosma do Brasil Produtos e Serv. Automotivos Ltda.</t>
  </si>
  <si>
    <t>357</t>
  </si>
  <si>
    <t>359</t>
  </si>
  <si>
    <t>Alexandre Augusto Lara Barbosa</t>
  </si>
  <si>
    <t>000880</t>
  </si>
  <si>
    <t>MUNDIAL LOGISTICA INTEGRADA LTDA.</t>
  </si>
  <si>
    <t>360</t>
  </si>
  <si>
    <t>001913/01</t>
  </si>
  <si>
    <t>001914/01</t>
  </si>
  <si>
    <t>001915/01</t>
  </si>
  <si>
    <t>001910/01</t>
  </si>
  <si>
    <t>000039</t>
  </si>
  <si>
    <t>006209</t>
  </si>
  <si>
    <t>006210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</si>
  <si>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</si>
  <si>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</si>
  <si>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</si>
  <si>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</si>
  <si>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</si>
  <si>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</si>
  <si>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</si>
  <si>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</si>
  <si>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968 - A</t>
  </si>
  <si>
    <t>968 - B</t>
  </si>
  <si>
    <t>968 - C</t>
  </si>
  <si>
    <t>970 - A</t>
  </si>
  <si>
    <t>970 - B</t>
  </si>
  <si>
    <t>970 - C</t>
  </si>
  <si>
    <t>23251</t>
  </si>
  <si>
    <t>23252</t>
  </si>
  <si>
    <t>AMICO SAUDE LTDA</t>
  </si>
  <si>
    <t>005.945/01</t>
  </si>
  <si>
    <t>005.950/01</t>
  </si>
  <si>
    <t>005.956/01</t>
  </si>
  <si>
    <t>005.957/01</t>
  </si>
  <si>
    <t>967 - A</t>
  </si>
  <si>
    <t>967 - B</t>
  </si>
  <si>
    <t>967 - C</t>
  </si>
  <si>
    <t>969 - A</t>
  </si>
  <si>
    <t>969 - B</t>
  </si>
  <si>
    <t>969 - C</t>
  </si>
  <si>
    <t>Beatriz Silva dos Santos</t>
  </si>
  <si>
    <t>002512</t>
  </si>
  <si>
    <t>002513</t>
  </si>
  <si>
    <t>002518</t>
  </si>
  <si>
    <t>971 - A</t>
  </si>
  <si>
    <t>971 - B</t>
  </si>
  <si>
    <t>971 - C</t>
  </si>
  <si>
    <t>972 - A</t>
  </si>
  <si>
    <t>972 - B</t>
  </si>
  <si>
    <t>972 - C</t>
  </si>
  <si>
    <t>973 - A</t>
  </si>
  <si>
    <t>973 - B</t>
  </si>
  <si>
    <t>973 - C</t>
  </si>
  <si>
    <t>174 - E</t>
  </si>
  <si>
    <t>005.954/01</t>
  </si>
  <si>
    <t>005.957/02</t>
  </si>
  <si>
    <t>005.973/01</t>
  </si>
  <si>
    <t>005.997/01</t>
  </si>
  <si>
    <t>174 - F</t>
  </si>
  <si>
    <t>Malwee Malhas Ltda.</t>
  </si>
  <si>
    <t>20</t>
  </si>
  <si>
    <t>Fato Gerador 152/A</t>
  </si>
  <si>
    <t>Fato Gerador 152/B</t>
  </si>
  <si>
    <t>Fato Gerador 152/C</t>
  </si>
  <si>
    <t>002520</t>
  </si>
  <si>
    <t>002514</t>
  </si>
  <si>
    <t>364</t>
  </si>
  <si>
    <t>362</t>
  </si>
  <si>
    <t>363</t>
  </si>
  <si>
    <t>005.978/01</t>
  </si>
  <si>
    <t>006.000/01</t>
  </si>
  <si>
    <t>006.007/01</t>
  </si>
  <si>
    <t>006.011/01</t>
  </si>
  <si>
    <t>VICHENZA SOLUCOES EM</t>
  </si>
  <si>
    <t>Energ Power Ltda</t>
  </si>
  <si>
    <t>10042/Parcela MVP</t>
  </si>
  <si>
    <t>21 - Fato Gerador 158.A</t>
  </si>
  <si>
    <t>21 - Fato Gerador 158.B</t>
  </si>
  <si>
    <t>21 - Fato Gerador 158.C</t>
  </si>
  <si>
    <t>RG Equipamentos de Segurança EIRELI ME</t>
  </si>
  <si>
    <t>21 - Fato Gerador 159.A</t>
  </si>
  <si>
    <t>21 - Fato Gerador 159.B</t>
  </si>
  <si>
    <t>DM Segurança Eletrônica EIRELI ME</t>
  </si>
  <si>
    <t>21 - Fato Gerador 160.A</t>
  </si>
  <si>
    <t>21 - Fato Gerador 160.B</t>
  </si>
  <si>
    <t>23311</t>
  </si>
  <si>
    <t>23312</t>
  </si>
  <si>
    <t>23313</t>
  </si>
  <si>
    <t>23331</t>
  </si>
  <si>
    <t>23332</t>
  </si>
  <si>
    <t>23333</t>
  </si>
  <si>
    <t>23334</t>
  </si>
  <si>
    <t>23346</t>
  </si>
  <si>
    <t>23380</t>
  </si>
  <si>
    <t>23397</t>
  </si>
  <si>
    <t>000040</t>
  </si>
  <si>
    <t>63/1.A</t>
  </si>
  <si>
    <t>63/1.B</t>
  </si>
  <si>
    <t>63/1.c</t>
  </si>
  <si>
    <t>63/2.A</t>
  </si>
  <si>
    <t>63/2.B</t>
  </si>
  <si>
    <t>63/2.C</t>
  </si>
  <si>
    <t>63/3.A</t>
  </si>
  <si>
    <t>63/3.B</t>
  </si>
  <si>
    <t>002531</t>
  </si>
  <si>
    <t>005.982/01</t>
  </si>
  <si>
    <t>005.984/01</t>
  </si>
  <si>
    <t>005.998/01</t>
  </si>
  <si>
    <t>005.999/01</t>
  </si>
  <si>
    <t>006.009/01</t>
  </si>
  <si>
    <t>SOCIEDADE BENEFICIENTE SAO CAMILO</t>
  </si>
  <si>
    <t>006.014/01</t>
  </si>
  <si>
    <t>006.015/01</t>
  </si>
  <si>
    <t>977 - A</t>
  </si>
  <si>
    <t>977 - B</t>
  </si>
  <si>
    <t>977 - C</t>
  </si>
  <si>
    <t>978 - A</t>
  </si>
  <si>
    <t>978 - B</t>
  </si>
  <si>
    <t>978 - C</t>
  </si>
  <si>
    <t>979 - A</t>
  </si>
  <si>
    <t>979 - B</t>
  </si>
  <si>
    <t>979 - C</t>
  </si>
  <si>
    <t>980 - A</t>
  </si>
  <si>
    <t>980 - B</t>
  </si>
  <si>
    <t>980 - C</t>
  </si>
  <si>
    <t>CASTLY INTERMEDIAÇÃO DE SER. E DES. DE SIS. LTDA.</t>
  </si>
  <si>
    <t>981/A</t>
  </si>
  <si>
    <t>981/B</t>
  </si>
  <si>
    <t>982/A</t>
  </si>
  <si>
    <t>982/B</t>
  </si>
  <si>
    <t>982/C</t>
  </si>
  <si>
    <t>981/C</t>
  </si>
  <si>
    <t>LUIZ FERNANDO NICOLAU - ME</t>
  </si>
  <si>
    <t>21.A</t>
  </si>
  <si>
    <t>21.B</t>
  </si>
  <si>
    <t>21.C</t>
  </si>
  <si>
    <t>368</t>
  </si>
  <si>
    <t>369</t>
  </si>
  <si>
    <t>REDE DOR SAO LUIZ</t>
  </si>
  <si>
    <t>005.995/01</t>
  </si>
  <si>
    <t>006.052/01</t>
  </si>
  <si>
    <t>8634</t>
  </si>
  <si>
    <t>006255</t>
  </si>
  <si>
    <t>006254</t>
  </si>
  <si>
    <t>NOTREDAME INTERMEDICA SAUDE S/A</t>
  </si>
  <si>
    <t>006.097/01</t>
  </si>
  <si>
    <t>8667</t>
  </si>
  <si>
    <t>8666 - MVP</t>
  </si>
  <si>
    <t>174 - G</t>
  </si>
  <si>
    <t>Márcio José Teixeira</t>
  </si>
  <si>
    <t>000606</t>
  </si>
  <si>
    <t>Formidata Equipamentos Eletrônicos Ltda. - ME</t>
  </si>
  <si>
    <t>21/1</t>
  </si>
  <si>
    <t>21/2</t>
  </si>
  <si>
    <t>372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</si>
  <si>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</si>
  <si>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</si>
  <si>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</si>
  <si>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</si>
  <si>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</si>
  <si>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</si>
  <si>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</si>
  <si>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</si>
  <si>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</si>
  <si>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</si>
  <si>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</si>
  <si>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41143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</si>
  <si>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</si>
  <si>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</si>
  <si>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</si>
  <si>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</si>
  <si>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</si>
  <si>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</si>
  <si>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</si>
  <si>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</si>
  <si>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</si>
  <si>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</si>
  <si>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</si>
  <si>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</si>
  <si>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</si>
  <si>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</si>
  <si>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</si>
  <si>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</si>
  <si>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</si>
  <si>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</si>
  <si>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</si>
  <si>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</si>
  <si>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</si>
  <si>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000041</t>
  </si>
  <si>
    <t>21/ FG 169.1</t>
  </si>
  <si>
    <t>21/ FG 169.2</t>
  </si>
  <si>
    <t>Paulo Ferreira Mina 22131782837</t>
  </si>
  <si>
    <t>000018</t>
  </si>
  <si>
    <t>000019</t>
  </si>
  <si>
    <t>10.303</t>
  </si>
  <si>
    <t>10.302</t>
  </si>
  <si>
    <t>10.301</t>
  </si>
  <si>
    <t>10.300</t>
  </si>
  <si>
    <t>10.299</t>
  </si>
  <si>
    <t>174/Z</t>
  </si>
  <si>
    <t>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</si>
</sst>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49" fontId="18" fillId="0" borderId="14" xfId="0" applyNumberFormat="1" applyFont="1" applyBorder="1"/>
    <xf numFmtId="49" fontId="18" fillId="0" borderId="0" xfId="0" applyNumberFormat="1" applyFont="1"/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15" xfId="0" applyNumberFormat="1" applyFont="1" applyBorder="1"/>
    <xf numFmtId="49" fontId="18" fillId="0" borderId="16" xfId="0" applyNumberFormat="1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454"/>
  <sheetViews>
    <sheetView showGridLines="0" tabSelected="1" workbookViewId="0">
      <pane xSplit="1" ySplit="4" topLeftCell="O141" activePane="bottomRight" state="frozen"/>
      <selection pane="topRight" activeCell="B1" sqref="B1"/>
      <selection pane="bottomLeft" activeCell="A5" sqref="A5"/>
      <selection pane="bottomRight" activeCell="R141" sqref="R141"/>
    </sheetView>
  </sheetViews>
  <sheetFormatPr baseColWidth="10" defaultRowHeight="16"/>
  <cols>
    <col min="1" max="1" width="10.83203125" style="1"/>
    <col min="2" max="3" width="33.33203125" style="1" customWidth="1"/>
    <col min="4" max="4" width="50" style="1" customWidth="1"/>
    <col min="5" max="9" width="33.33203125" style="10" customWidth="1"/>
    <col min="10" max="10" width="33.33203125" style="1" customWidth="1"/>
    <col min="11" max="19" width="33.33203125" style="10" customWidth="1"/>
    <col min="20" max="16384" width="10.83203125" style="1"/>
  </cols>
  <sheetData>
    <row r="1" spans="1:19" ht="16" customHeight="1">
      <c r="B1" s="15" t="s">
        <v>0</v>
      </c>
      <c r="C1" s="16"/>
      <c r="D1" s="16"/>
      <c r="E1" s="16"/>
      <c r="F1" s="16"/>
      <c r="G1" s="16"/>
      <c r="H1" s="17"/>
      <c r="I1" s="9"/>
      <c r="J1" s="8"/>
      <c r="K1" s="9"/>
      <c r="L1" s="9"/>
      <c r="M1" s="9"/>
      <c r="N1" s="9"/>
      <c r="O1" s="9"/>
      <c r="P1" s="9"/>
      <c r="Q1" s="9"/>
      <c r="R1" s="9"/>
      <c r="S1" s="13"/>
    </row>
    <row r="2" spans="1:19">
      <c r="B2" s="18"/>
      <c r="C2" s="19"/>
      <c r="D2" s="19"/>
      <c r="E2" s="19"/>
      <c r="F2" s="19"/>
      <c r="G2" s="19"/>
      <c r="H2" s="20"/>
      <c r="S2" s="14"/>
    </row>
    <row r="3" spans="1:19">
      <c r="B3" s="2" t="s">
        <v>1</v>
      </c>
      <c r="C3" s="2" t="s">
        <v>2</v>
      </c>
      <c r="D3" s="2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2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</row>
    <row r="4" spans="1:19">
      <c r="B4" s="2"/>
      <c r="C4" s="2" t="s">
        <v>19</v>
      </c>
      <c r="D4" s="2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2" t="s">
        <v>26</v>
      </c>
      <c r="K4" s="11" t="s">
        <v>27</v>
      </c>
      <c r="S4" s="14"/>
    </row>
    <row r="5" spans="1:19">
      <c r="A5" s="1">
        <v>1</v>
      </c>
      <c r="B5" s="3">
        <v>1</v>
      </c>
      <c r="C5" s="4" t="d">
        <v>2015-09-30</v>
      </c>
      <c r="D5" s="3" t="s">
        <v>28</v>
      </c>
      <c r="E5" s="12">
        <v>10</v>
      </c>
      <c r="F5" s="12">
        <v>0</v>
      </c>
      <c r="G5" s="12">
        <v>-1E-3</v>
      </c>
      <c r="H5" s="12">
        <v>0</v>
      </c>
      <c r="I5" s="12">
        <v>-1E-3</v>
      </c>
      <c r="J5" s="3">
        <v>0</v>
      </c>
      <c r="K5" s="12">
        <v>0</v>
      </c>
      <c r="L5" s="12">
        <v>0.04</v>
      </c>
      <c r="M5" s="12">
        <v>0</v>
      </c>
      <c r="N5" s="12">
        <v>9.9600000000000009</v>
      </c>
      <c r="O5" s="12">
        <v>0</v>
      </c>
      <c r="P5" s="12">
        <v>0</v>
      </c>
      <c r="Q5" s="12">
        <v>9.9600000000000009</v>
      </c>
      <c r="R5" s="12">
        <v>0</v>
      </c>
      <c r="S5" s="12">
        <v>0</v>
      </c>
    </row>
    <row r="6" spans="1:19">
      <c r="A6" s="1">
        <f>IF(ISBLANK(B6),A5,B6)</f>
        <v>1</v>
      </c>
      <c r="B6" s="5"/>
      <c r="C6" s="5" t="s">
        <v>29</v>
      </c>
      <c r="D6" s="5" t="s">
        <v>30</v>
      </c>
      <c r="E6" s="6" t="s">
        <v>31</v>
      </c>
      <c r="F6" s="6">
        <v>0</v>
      </c>
      <c r="G6" s="6">
        <v>0</v>
      </c>
      <c r="H6" s="6">
        <v>0</v>
      </c>
      <c r="I6" s="6">
        <v>0</v>
      </c>
      <c r="J6" s="7" t="d">
        <v>2015-10-05</v>
      </c>
      <c r="K6" s="6">
        <v>10</v>
      </c>
      <c r="S6" s="14"/>
    </row>
    <row r="7" spans="1:19">
      <c r="A7" s="1">
        <f t="shared" ref="A7:A70" si="0">IF(ISBLANK(B7),A6,B7)</f>
        <v>2</v>
      </c>
      <c r="B7" s="3">
        <v>2</v>
      </c>
      <c r="C7" s="4" t="d">
        <v>2015-10-13</v>
      </c>
      <c r="D7" s="3" t="s">
        <v>32</v>
      </c>
      <c r="E7" s="12">
        <v>11610</v>
      </c>
      <c r="F7" s="12">
        <v>971.54</v>
      </c>
      <c r="G7" s="12">
        <v>-5.2299999999999999E-2</v>
      </c>
      <c r="H7" s="12">
        <v>18.579999999999998</v>
      </c>
      <c r="I7" s="12">
        <v>-1E-3</v>
      </c>
      <c r="J7" s="3">
        <v>48</v>
      </c>
      <c r="K7" s="12">
        <v>36.520000000000003</v>
      </c>
      <c r="L7" s="12">
        <v>46.7</v>
      </c>
      <c r="M7" s="12">
        <v>0</v>
      </c>
      <c r="N7" s="12">
        <v>10536.66</v>
      </c>
      <c r="O7" s="12">
        <v>0</v>
      </c>
      <c r="P7" s="12">
        <v>0</v>
      </c>
      <c r="Q7" s="12">
        <v>10536.66</v>
      </c>
      <c r="R7" s="12">
        <v>0</v>
      </c>
      <c r="S7" s="12">
        <v>1026.6400000000001</v>
      </c>
    </row>
    <row r="8" spans="1:19">
      <c r="A8" s="1">
        <f t="shared" si="0"/>
        <v>2</v>
      </c>
      <c r="B8" s="5"/>
      <c r="C8" s="5" t="s">
        <v>29</v>
      </c>
      <c r="D8" s="5" t="s">
        <v>33</v>
      </c>
      <c r="E8" s="6" t="s">
        <v>34</v>
      </c>
      <c r="F8" s="6">
        <v>236.14</v>
      </c>
      <c r="G8" s="6">
        <v>6.0999999999999999E-2</v>
      </c>
      <c r="H8" s="6">
        <v>4.5199999999999996</v>
      </c>
      <c r="I8" s="6">
        <v>1.1999999999999999E-3</v>
      </c>
      <c r="J8" s="7" t="d">
        <v>2015-11-12</v>
      </c>
      <c r="K8" s="6">
        <v>3870</v>
      </c>
      <c r="S8" s="14"/>
    </row>
    <row r="9" spans="1:19">
      <c r="A9" s="1">
        <f t="shared" si="0"/>
        <v>2</v>
      </c>
      <c r="B9" s="5"/>
      <c r="C9" s="5" t="s">
        <v>29</v>
      </c>
      <c r="D9" s="5" t="s">
        <v>33</v>
      </c>
      <c r="E9" s="6" t="s">
        <v>35</v>
      </c>
      <c r="F9" s="6">
        <v>296.86</v>
      </c>
      <c r="G9" s="6">
        <v>7.6700000000000004E-2</v>
      </c>
      <c r="H9" s="6">
        <v>5.68</v>
      </c>
      <c r="I9" s="6">
        <v>1.5E-3</v>
      </c>
      <c r="J9" s="7" t="d">
        <v>2015-11-22</v>
      </c>
      <c r="K9" s="6">
        <v>3870</v>
      </c>
      <c r="S9" s="14"/>
    </row>
    <row r="10" spans="1:19">
      <c r="A10" s="1">
        <f t="shared" si="0"/>
        <v>2</v>
      </c>
      <c r="B10" s="5"/>
      <c r="C10" s="5" t="s">
        <v>29</v>
      </c>
      <c r="D10" s="5" t="s">
        <v>33</v>
      </c>
      <c r="E10" s="6" t="s">
        <v>36</v>
      </c>
      <c r="F10" s="6">
        <v>438.54</v>
      </c>
      <c r="G10" s="6">
        <v>0.1133</v>
      </c>
      <c r="H10" s="6">
        <v>8.39</v>
      </c>
      <c r="I10" s="6">
        <v>2.2000000000000001E-3</v>
      </c>
      <c r="J10" s="7" t="d">
        <v>2015-12-12</v>
      </c>
      <c r="K10" s="6">
        <v>3870</v>
      </c>
      <c r="S10" s="14"/>
    </row>
    <row r="11" spans="1:19">
      <c r="A11" s="1">
        <f t="shared" si="0"/>
        <v>3</v>
      </c>
      <c r="B11" s="3">
        <v>3</v>
      </c>
      <c r="C11" s="4" t="d">
        <v>2015-10-20</v>
      </c>
      <c r="D11" s="3" t="s">
        <v>37</v>
      </c>
      <c r="E11" s="12">
        <v>660</v>
      </c>
      <c r="F11" s="12">
        <v>31.64</v>
      </c>
      <c r="G11" s="12">
        <v>-5.2299999999999999E-2</v>
      </c>
      <c r="H11" s="12">
        <v>0.6</v>
      </c>
      <c r="I11" s="12">
        <v>-1E-3</v>
      </c>
      <c r="J11" s="3">
        <v>27.5</v>
      </c>
      <c r="K11" s="12">
        <v>28.61</v>
      </c>
      <c r="L11" s="12">
        <v>3.02</v>
      </c>
      <c r="M11" s="12">
        <v>0</v>
      </c>
      <c r="N11" s="12">
        <v>596.13</v>
      </c>
      <c r="O11" s="12">
        <v>0</v>
      </c>
      <c r="P11" s="12">
        <v>0</v>
      </c>
      <c r="Q11" s="12">
        <v>596.13</v>
      </c>
      <c r="R11" s="12">
        <v>0</v>
      </c>
      <c r="S11" s="12">
        <v>60.85</v>
      </c>
    </row>
    <row r="12" spans="1:19">
      <c r="A12" s="1">
        <f t="shared" si="0"/>
        <v>3</v>
      </c>
      <c r="B12" s="5"/>
      <c r="C12" s="5" t="s">
        <v>29</v>
      </c>
      <c r="D12" s="5" t="s">
        <v>38</v>
      </c>
      <c r="E12" s="6" t="s">
        <v>39</v>
      </c>
      <c r="F12" s="6">
        <v>13.81</v>
      </c>
      <c r="G12" s="6">
        <v>4.1799999999999997E-2</v>
      </c>
      <c r="H12" s="6">
        <v>0.26</v>
      </c>
      <c r="I12" s="6">
        <v>8.0000000000000004E-4</v>
      </c>
      <c r="J12" s="7" t="d">
        <v>2015-11-10</v>
      </c>
      <c r="K12" s="6">
        <v>330</v>
      </c>
      <c r="S12" s="14"/>
    </row>
    <row r="13" spans="1:19">
      <c r="A13" s="1">
        <f t="shared" si="0"/>
        <v>3</v>
      </c>
      <c r="B13" s="5"/>
      <c r="C13" s="5" t="s">
        <v>29</v>
      </c>
      <c r="D13" s="5" t="s">
        <v>38</v>
      </c>
      <c r="E13" s="6" t="s">
        <v>40</v>
      </c>
      <c r="F13" s="6">
        <v>17.829999999999998</v>
      </c>
      <c r="G13" s="6">
        <v>5.3999999999999999E-2</v>
      </c>
      <c r="H13" s="6">
        <v>0.34</v>
      </c>
      <c r="I13" s="6">
        <v>1E-3</v>
      </c>
      <c r="J13" s="7" t="d">
        <v>2015-11-17</v>
      </c>
      <c r="K13" s="6">
        <v>330</v>
      </c>
      <c r="S13" s="14"/>
    </row>
    <row r="14" spans="1:19">
      <c r="A14" s="1">
        <f t="shared" si="0"/>
        <v>4</v>
      </c>
      <c r="B14" s="3">
        <v>4</v>
      </c>
      <c r="C14" s="4" t="d">
        <v>2015-10-23</v>
      </c>
      <c r="D14" s="3" t="s">
        <v>37</v>
      </c>
      <c r="E14" s="12">
        <v>2190</v>
      </c>
      <c r="F14" s="12">
        <v>121.22</v>
      </c>
      <c r="G14" s="12">
        <v>-5.2299999999999999E-2</v>
      </c>
      <c r="H14" s="12">
        <v>2.3199999999999998</v>
      </c>
      <c r="I14" s="12">
        <v>-1E-3</v>
      </c>
      <c r="J14" s="3">
        <v>31.75</v>
      </c>
      <c r="K14" s="12">
        <v>44.43</v>
      </c>
      <c r="L14" s="12">
        <v>10.26</v>
      </c>
      <c r="M14" s="12">
        <v>0</v>
      </c>
      <c r="N14" s="12">
        <v>2011.77</v>
      </c>
      <c r="O14" s="12">
        <v>0</v>
      </c>
      <c r="P14" s="12">
        <v>0</v>
      </c>
      <c r="Q14" s="12">
        <v>2011.77</v>
      </c>
      <c r="R14" s="12">
        <v>0</v>
      </c>
      <c r="S14" s="12">
        <v>167.97</v>
      </c>
    </row>
    <row r="15" spans="1:19">
      <c r="A15" s="1">
        <f t="shared" si="0"/>
        <v>4</v>
      </c>
      <c r="B15" s="5"/>
      <c r="C15" s="5" t="s">
        <v>41</v>
      </c>
      <c r="D15" s="5" t="s">
        <v>42</v>
      </c>
      <c r="E15" s="6" t="s">
        <v>43</v>
      </c>
      <c r="F15" s="6">
        <v>23.8</v>
      </c>
      <c r="G15" s="6">
        <v>3.6600000000000001E-2</v>
      </c>
      <c r="H15" s="6">
        <v>0.46</v>
      </c>
      <c r="I15" s="6">
        <v>6.9999999999999999E-4</v>
      </c>
      <c r="J15" s="7" t="d">
        <v>2015-11-10</v>
      </c>
      <c r="K15" s="6">
        <v>650</v>
      </c>
      <c r="S15" s="14"/>
    </row>
    <row r="16" spans="1:19">
      <c r="A16" s="1">
        <f t="shared" si="0"/>
        <v>4</v>
      </c>
      <c r="B16" s="5"/>
      <c r="C16" s="5" t="s">
        <v>41</v>
      </c>
      <c r="D16" s="5" t="s">
        <v>44</v>
      </c>
      <c r="E16" s="6" t="s">
        <v>45</v>
      </c>
      <c r="F16" s="6">
        <v>72.61</v>
      </c>
      <c r="G16" s="6">
        <v>8.5400000000000004E-2</v>
      </c>
      <c r="H16" s="6">
        <v>1.39</v>
      </c>
      <c r="I16" s="6">
        <v>1.6000000000000001E-3</v>
      </c>
      <c r="J16" s="7" t="d">
        <v>2015-12-08</v>
      </c>
      <c r="K16" s="6">
        <v>850</v>
      </c>
      <c r="S16" s="14"/>
    </row>
    <row r="17" spans="1:19">
      <c r="A17" s="1">
        <f t="shared" si="0"/>
        <v>4</v>
      </c>
      <c r="B17" s="5"/>
      <c r="C17" s="5" t="s">
        <v>41</v>
      </c>
      <c r="D17" s="5" t="s">
        <v>46</v>
      </c>
      <c r="E17" s="6" t="s">
        <v>47</v>
      </c>
      <c r="F17" s="6">
        <v>22.11</v>
      </c>
      <c r="G17" s="6">
        <v>3.6600000000000001E-2</v>
      </c>
      <c r="H17" s="6">
        <v>0.42</v>
      </c>
      <c r="I17" s="6">
        <v>6.9999999999999999E-4</v>
      </c>
      <c r="J17" s="7" t="d">
        <v>2015-11-10</v>
      </c>
      <c r="K17" s="6">
        <v>604</v>
      </c>
      <c r="S17" s="14"/>
    </row>
    <row r="18" spans="1:19">
      <c r="A18" s="1">
        <f t="shared" si="0"/>
        <v>4</v>
      </c>
      <c r="B18" s="5"/>
      <c r="C18" s="5" t="s">
        <v>41</v>
      </c>
      <c r="D18" s="5" t="s">
        <v>48</v>
      </c>
      <c r="E18" s="6" t="s">
        <v>49</v>
      </c>
      <c r="F18" s="6">
        <v>2.7</v>
      </c>
      <c r="G18" s="6">
        <v>3.1399999999999997E-2</v>
      </c>
      <c r="H18" s="6">
        <v>0.05</v>
      </c>
      <c r="I18" s="6">
        <v>5.9999999999999995E-4</v>
      </c>
      <c r="J18" s="7" t="d">
        <v>2015-11-05</v>
      </c>
      <c r="K18" s="6">
        <v>86</v>
      </c>
      <c r="S18" s="14"/>
    </row>
    <row r="19" spans="1:19">
      <c r="A19" s="1">
        <f t="shared" si="0"/>
        <v>5</v>
      </c>
      <c r="B19" s="3">
        <v>5</v>
      </c>
      <c r="C19" s="4" t="d">
        <v>2015-10-23</v>
      </c>
      <c r="D19" s="3" t="s">
        <v>37</v>
      </c>
      <c r="E19" s="12">
        <v>1670</v>
      </c>
      <c r="F19" s="12">
        <v>114.94</v>
      </c>
      <c r="G19" s="12">
        <v>-5.2299999999999999E-2</v>
      </c>
      <c r="H19" s="12">
        <v>2.2000000000000002</v>
      </c>
      <c r="I19" s="12">
        <v>-1E-3</v>
      </c>
      <c r="J19" s="3">
        <v>39.479999999999997</v>
      </c>
      <c r="K19" s="12">
        <v>44.43</v>
      </c>
      <c r="L19" s="12">
        <v>8.15</v>
      </c>
      <c r="M19" s="12">
        <v>0</v>
      </c>
      <c r="N19" s="12">
        <v>1500.28</v>
      </c>
      <c r="O19" s="12">
        <v>0</v>
      </c>
      <c r="P19" s="12">
        <v>0</v>
      </c>
      <c r="Q19" s="12">
        <v>1500.28</v>
      </c>
      <c r="R19" s="12">
        <v>0</v>
      </c>
      <c r="S19" s="12">
        <v>161.57</v>
      </c>
    </row>
    <row r="20" spans="1:19">
      <c r="A20" s="1">
        <f t="shared" si="0"/>
        <v>5</v>
      </c>
      <c r="B20" s="5"/>
      <c r="C20" s="5" t="s">
        <v>29</v>
      </c>
      <c r="D20" s="5" t="s">
        <v>50</v>
      </c>
      <c r="E20" s="6" t="s">
        <v>51</v>
      </c>
      <c r="F20" s="6">
        <v>23.8</v>
      </c>
      <c r="G20" s="6">
        <v>6.0999999999999999E-2</v>
      </c>
      <c r="H20" s="6">
        <v>0.46</v>
      </c>
      <c r="I20" s="6">
        <v>1.1999999999999999E-3</v>
      </c>
      <c r="J20" s="7" t="d">
        <v>2015-11-24</v>
      </c>
      <c r="K20" s="6">
        <v>390</v>
      </c>
      <c r="S20" s="14"/>
    </row>
    <row r="21" spans="1:19">
      <c r="A21" s="1">
        <f t="shared" si="0"/>
        <v>5</v>
      </c>
      <c r="B21" s="5"/>
      <c r="C21" s="5" t="s">
        <v>29</v>
      </c>
      <c r="D21" s="5" t="s">
        <v>50</v>
      </c>
      <c r="E21" s="6" t="s">
        <v>52</v>
      </c>
      <c r="F21" s="6">
        <v>31.28</v>
      </c>
      <c r="G21" s="6">
        <v>8.0199999999999994E-2</v>
      </c>
      <c r="H21" s="6">
        <v>0.6</v>
      </c>
      <c r="I21" s="6">
        <v>1.5E-3</v>
      </c>
      <c r="J21" s="7" t="d">
        <v>2015-12-03</v>
      </c>
      <c r="K21" s="6">
        <v>390</v>
      </c>
      <c r="S21" s="14"/>
    </row>
    <row r="22" spans="1:19">
      <c r="A22" s="1">
        <f t="shared" si="0"/>
        <v>5</v>
      </c>
      <c r="B22" s="5"/>
      <c r="C22" s="5" t="s">
        <v>29</v>
      </c>
      <c r="D22" s="5" t="s">
        <v>50</v>
      </c>
      <c r="E22" s="6" t="s">
        <v>53</v>
      </c>
      <c r="F22" s="6">
        <v>38.07</v>
      </c>
      <c r="G22" s="6">
        <v>9.7600000000000006E-2</v>
      </c>
      <c r="H22" s="6">
        <v>0.73</v>
      </c>
      <c r="I22" s="6">
        <v>1.9E-3</v>
      </c>
      <c r="J22" s="7" t="d">
        <v>2015-12-15</v>
      </c>
      <c r="K22" s="6">
        <v>390</v>
      </c>
      <c r="S22" s="14"/>
    </row>
    <row r="23" spans="1:19">
      <c r="A23" s="1">
        <f t="shared" si="0"/>
        <v>5</v>
      </c>
      <c r="B23" s="5"/>
      <c r="C23" s="5" t="s">
        <v>29</v>
      </c>
      <c r="D23" s="5" t="s">
        <v>38</v>
      </c>
      <c r="E23" s="6" t="s">
        <v>54</v>
      </c>
      <c r="F23" s="6">
        <v>21.79</v>
      </c>
      <c r="G23" s="6">
        <v>4.36E-2</v>
      </c>
      <c r="H23" s="6">
        <v>0.42</v>
      </c>
      <c r="I23" s="6">
        <v>8.0000000000000004E-4</v>
      </c>
      <c r="J23" s="7" t="d">
        <v>2015-11-12</v>
      </c>
      <c r="K23" s="6">
        <v>500</v>
      </c>
      <c r="S23" s="14"/>
    </row>
    <row r="24" spans="1:19">
      <c r="A24" s="1">
        <f t="shared" si="0"/>
        <v>6</v>
      </c>
      <c r="B24" s="3">
        <v>6</v>
      </c>
      <c r="C24" s="4" t="d">
        <v>2015-10-27</v>
      </c>
      <c r="D24" s="3" t="s">
        <v>55</v>
      </c>
      <c r="E24" s="12">
        <v>1566</v>
      </c>
      <c r="F24" s="12">
        <v>30.8</v>
      </c>
      <c r="G24" s="12">
        <v>-5.8999999999999997E-2</v>
      </c>
      <c r="H24" s="12">
        <v>5.22</v>
      </c>
      <c r="I24" s="12">
        <v>-0.01</v>
      </c>
      <c r="J24" s="3">
        <v>10</v>
      </c>
      <c r="K24" s="12">
        <v>20.82</v>
      </c>
      <c r="L24" s="12">
        <v>5.96</v>
      </c>
      <c r="M24" s="12">
        <v>0</v>
      </c>
      <c r="N24" s="12">
        <v>1503.2</v>
      </c>
      <c r="O24" s="12">
        <v>0</v>
      </c>
      <c r="P24" s="12">
        <v>0</v>
      </c>
      <c r="Q24" s="12">
        <v>1503.2</v>
      </c>
      <c r="R24" s="12">
        <v>0</v>
      </c>
      <c r="S24" s="12">
        <v>56.84</v>
      </c>
    </row>
    <row r="25" spans="1:19">
      <c r="A25" s="1">
        <f t="shared" si="0"/>
        <v>6</v>
      </c>
      <c r="B25" s="5"/>
      <c r="C25" s="5" t="s">
        <v>41</v>
      </c>
      <c r="D25" s="5" t="s">
        <v>56</v>
      </c>
      <c r="E25" s="6" t="s">
        <v>57</v>
      </c>
      <c r="F25" s="6">
        <v>30.8</v>
      </c>
      <c r="G25" s="6">
        <v>1.9699999999999999E-2</v>
      </c>
      <c r="H25" s="6">
        <v>5.22</v>
      </c>
      <c r="I25" s="6">
        <v>3.3E-3</v>
      </c>
      <c r="J25" s="7" t="d">
        <v>2015-11-02</v>
      </c>
      <c r="K25" s="6">
        <v>1566</v>
      </c>
      <c r="S25" s="14"/>
    </row>
    <row r="26" spans="1:19">
      <c r="A26" s="1">
        <f t="shared" si="0"/>
        <v>7</v>
      </c>
      <c r="B26" s="3">
        <v>7</v>
      </c>
      <c r="C26" s="4" t="d">
        <v>2015-10-27</v>
      </c>
      <c r="D26" s="3" t="s">
        <v>32</v>
      </c>
      <c r="E26" s="12">
        <v>7776</v>
      </c>
      <c r="F26" s="12">
        <v>508.35</v>
      </c>
      <c r="G26" s="12">
        <v>-5.2299999999999999E-2</v>
      </c>
      <c r="H26" s="12">
        <v>9.7200000000000006</v>
      </c>
      <c r="I26" s="12">
        <v>-1E-3</v>
      </c>
      <c r="J26" s="3">
        <v>37.5</v>
      </c>
      <c r="K26" s="12">
        <v>28.61</v>
      </c>
      <c r="L26" s="12">
        <v>30.85</v>
      </c>
      <c r="M26" s="12">
        <v>0</v>
      </c>
      <c r="N26" s="12">
        <v>7198.47</v>
      </c>
      <c r="O26" s="12">
        <v>0</v>
      </c>
      <c r="P26" s="12">
        <v>0</v>
      </c>
      <c r="Q26" s="12">
        <v>7198.47</v>
      </c>
      <c r="R26" s="12">
        <v>0</v>
      </c>
      <c r="S26" s="12">
        <v>546.67999999999995</v>
      </c>
    </row>
    <row r="27" spans="1:19">
      <c r="A27" s="1">
        <f t="shared" si="0"/>
        <v>7</v>
      </c>
      <c r="B27" s="5"/>
      <c r="C27" s="5" t="s">
        <v>29</v>
      </c>
      <c r="D27" s="5" t="s">
        <v>33</v>
      </c>
      <c r="E27" s="6" t="s">
        <v>58</v>
      </c>
      <c r="F27" s="6">
        <v>230.45</v>
      </c>
      <c r="G27" s="6">
        <v>5.9299999999999999E-2</v>
      </c>
      <c r="H27" s="6">
        <v>4.41</v>
      </c>
      <c r="I27" s="6">
        <v>1.1000000000000001E-3</v>
      </c>
      <c r="J27" s="7" t="d">
        <v>2015-11-25</v>
      </c>
      <c r="K27" s="6">
        <v>3888</v>
      </c>
      <c r="S27" s="14"/>
    </row>
    <row r="28" spans="1:19">
      <c r="A28" s="1">
        <f t="shared" si="0"/>
        <v>7</v>
      </c>
      <c r="B28" s="5"/>
      <c r="C28" s="5" t="s">
        <v>29</v>
      </c>
      <c r="D28" s="5" t="s">
        <v>33</v>
      </c>
      <c r="E28" s="6" t="s">
        <v>59</v>
      </c>
      <c r="F28" s="6">
        <v>277.89999999999998</v>
      </c>
      <c r="G28" s="6">
        <v>7.1499999999999994E-2</v>
      </c>
      <c r="H28" s="6">
        <v>5.31</v>
      </c>
      <c r="I28" s="6">
        <v>1.4E-3</v>
      </c>
      <c r="J28" s="7" t="d">
        <v>2015-12-02</v>
      </c>
      <c r="K28" s="6">
        <v>3888</v>
      </c>
      <c r="S28" s="14"/>
    </row>
    <row r="29" spans="1:19">
      <c r="A29" s="1">
        <f t="shared" si="0"/>
        <v>8</v>
      </c>
      <c r="B29" s="3">
        <v>8</v>
      </c>
      <c r="C29" s="4" t="d">
        <v>2015-10-28</v>
      </c>
      <c r="D29" s="3" t="s">
        <v>37</v>
      </c>
      <c r="E29" s="12">
        <v>2481</v>
      </c>
      <c r="F29" s="12">
        <v>187.24</v>
      </c>
      <c r="G29" s="12">
        <v>-5.2299999999999999E-2</v>
      </c>
      <c r="H29" s="12">
        <v>3.58</v>
      </c>
      <c r="I29" s="12">
        <v>-1E-3</v>
      </c>
      <c r="J29" s="3">
        <v>43.29</v>
      </c>
      <c r="K29" s="12">
        <v>52.34</v>
      </c>
      <c r="L29" s="12">
        <v>12.39</v>
      </c>
      <c r="M29" s="12">
        <v>0</v>
      </c>
      <c r="N29" s="12">
        <v>2225.4499999999998</v>
      </c>
      <c r="O29" s="12">
        <v>0</v>
      </c>
      <c r="P29" s="12">
        <v>0</v>
      </c>
      <c r="Q29" s="12">
        <v>2225.4499999999998</v>
      </c>
      <c r="R29" s="12">
        <v>0</v>
      </c>
      <c r="S29" s="12">
        <v>243.16</v>
      </c>
    </row>
    <row r="30" spans="1:19">
      <c r="A30" s="1">
        <f t="shared" si="0"/>
        <v>8</v>
      </c>
      <c r="B30" s="5"/>
      <c r="C30" s="5" t="s">
        <v>29</v>
      </c>
      <c r="D30" s="5" t="s">
        <v>60</v>
      </c>
      <c r="E30" s="6" t="s">
        <v>61</v>
      </c>
      <c r="F30" s="6">
        <v>15.94</v>
      </c>
      <c r="G30" s="6">
        <v>3.8399999999999997E-2</v>
      </c>
      <c r="H30" s="6">
        <v>0.3</v>
      </c>
      <c r="I30" s="6">
        <v>6.9999999999999999E-4</v>
      </c>
      <c r="J30" s="7" t="d">
        <v>2015-11-16</v>
      </c>
      <c r="K30" s="6">
        <v>415.5</v>
      </c>
      <c r="S30" s="14"/>
    </row>
    <row r="31" spans="1:19">
      <c r="A31" s="1">
        <f t="shared" si="0"/>
        <v>8</v>
      </c>
      <c r="B31" s="5"/>
      <c r="C31" s="5" t="s">
        <v>29</v>
      </c>
      <c r="D31" s="5" t="s">
        <v>60</v>
      </c>
      <c r="E31" s="6" t="s">
        <v>62</v>
      </c>
      <c r="F31" s="6">
        <v>35.49</v>
      </c>
      <c r="G31" s="6">
        <v>8.5400000000000004E-2</v>
      </c>
      <c r="H31" s="6">
        <v>0.68</v>
      </c>
      <c r="I31" s="6">
        <v>1.6000000000000001E-3</v>
      </c>
      <c r="J31" s="7" t="d">
        <v>2015-12-11</v>
      </c>
      <c r="K31" s="6">
        <v>415.5</v>
      </c>
      <c r="S31" s="14"/>
    </row>
    <row r="32" spans="1:19">
      <c r="A32" s="1">
        <f t="shared" si="0"/>
        <v>8</v>
      </c>
      <c r="B32" s="5"/>
      <c r="C32" s="5" t="s">
        <v>29</v>
      </c>
      <c r="D32" s="5" t="s">
        <v>38</v>
      </c>
      <c r="E32" s="6" t="s">
        <v>63</v>
      </c>
      <c r="F32" s="6">
        <v>20.92</v>
      </c>
      <c r="G32" s="6">
        <v>5.2299999999999999E-2</v>
      </c>
      <c r="H32" s="6">
        <v>0.4</v>
      </c>
      <c r="I32" s="6">
        <v>1E-3</v>
      </c>
      <c r="J32" s="7" t="d">
        <v>2015-11-24</v>
      </c>
      <c r="K32" s="6">
        <v>400</v>
      </c>
      <c r="S32" s="14"/>
    </row>
    <row r="33" spans="1:19">
      <c r="A33" s="1">
        <f t="shared" si="0"/>
        <v>8</v>
      </c>
      <c r="B33" s="5"/>
      <c r="C33" s="5" t="s">
        <v>29</v>
      </c>
      <c r="D33" s="5" t="s">
        <v>38</v>
      </c>
      <c r="E33" s="6" t="s">
        <v>64</v>
      </c>
      <c r="F33" s="6">
        <v>34.869999999999997</v>
      </c>
      <c r="G33" s="6">
        <v>8.72E-2</v>
      </c>
      <c r="H33" s="6">
        <v>0.67</v>
      </c>
      <c r="I33" s="6">
        <v>1.6999999999999999E-3</v>
      </c>
      <c r="J33" s="7" t="d">
        <v>2015-12-14</v>
      </c>
      <c r="K33" s="6">
        <v>400</v>
      </c>
      <c r="S33" s="14"/>
    </row>
    <row r="34" spans="1:19">
      <c r="A34" s="1">
        <f t="shared" si="0"/>
        <v>8</v>
      </c>
      <c r="B34" s="5"/>
      <c r="C34" s="5" t="s">
        <v>41</v>
      </c>
      <c r="D34" s="5" t="s">
        <v>44</v>
      </c>
      <c r="E34" s="6" t="s">
        <v>65</v>
      </c>
      <c r="F34" s="6">
        <v>80.02</v>
      </c>
      <c r="G34" s="6">
        <v>9.4100000000000003E-2</v>
      </c>
      <c r="H34" s="6">
        <v>1.53</v>
      </c>
      <c r="I34" s="6">
        <v>1.8E-3</v>
      </c>
      <c r="J34" s="7" t="d">
        <v>2015-12-16</v>
      </c>
      <c r="K34" s="6">
        <v>850</v>
      </c>
      <c r="S34" s="14"/>
    </row>
    <row r="35" spans="1:19">
      <c r="A35" s="1">
        <f t="shared" si="0"/>
        <v>9</v>
      </c>
      <c r="B35" s="3">
        <v>9</v>
      </c>
      <c r="C35" s="4" t="d">
        <v>2015-10-23</v>
      </c>
      <c r="D35" s="3" t="s">
        <v>66</v>
      </c>
      <c r="E35" s="12">
        <v>34000</v>
      </c>
      <c r="F35" s="12">
        <v>1302.44</v>
      </c>
      <c r="G35" s="12">
        <v>-3.3799999999999997E-2</v>
      </c>
      <c r="H35" s="12">
        <v>38.520000000000003</v>
      </c>
      <c r="I35" s="12">
        <v>-1E-3</v>
      </c>
      <c r="J35" s="3">
        <v>34</v>
      </c>
      <c r="K35" s="12">
        <v>20.81</v>
      </c>
      <c r="L35" s="12">
        <v>138.13999999999999</v>
      </c>
      <c r="M35" s="12">
        <v>0</v>
      </c>
      <c r="N35" s="12">
        <v>32500.09</v>
      </c>
      <c r="O35" s="12">
        <v>0</v>
      </c>
      <c r="P35" s="12">
        <v>0</v>
      </c>
      <c r="Q35" s="12">
        <v>32500</v>
      </c>
      <c r="R35" s="12" t="s">
        <v>1453</v>
      </c>
      <c r="S35" s="12">
        <v>1361.77</v>
      </c>
    </row>
    <row r="36" spans="1:19">
      <c r="A36" s="1">
        <f t="shared" si="0"/>
        <v>9</v>
      </c>
      <c r="B36" s="5"/>
      <c r="C36" s="5" t="s">
        <v>41</v>
      </c>
      <c r="D36" s="5" t="s">
        <v>67</v>
      </c>
      <c r="E36" s="6" t="s">
        <v>68</v>
      </c>
      <c r="F36" s="6">
        <v>1302.44</v>
      </c>
      <c r="G36" s="6">
        <v>3.8300000000000001E-2</v>
      </c>
      <c r="H36" s="6">
        <v>38.520000000000003</v>
      </c>
      <c r="I36" s="6">
        <v>1.1000000000000001E-3</v>
      </c>
      <c r="J36" s="7" t="d">
        <v>2015-11-23</v>
      </c>
      <c r="K36" s="6">
        <v>34000</v>
      </c>
      <c r="S36" s="14"/>
    </row>
    <row r="37" spans="1:19">
      <c r="A37" s="1">
        <f t="shared" si="0"/>
        <v>10</v>
      </c>
      <c r="B37" s="3">
        <v>10</v>
      </c>
      <c r="C37" s="4" t="d">
        <v>2015-10-29</v>
      </c>
      <c r="D37" s="3" t="s">
        <v>66</v>
      </c>
      <c r="E37" s="12">
        <v>2250</v>
      </c>
      <c r="F37" s="12">
        <v>361.37</v>
      </c>
      <c r="G37" s="12">
        <v>-5.8999999999999997E-2</v>
      </c>
      <c r="H37" s="12">
        <v>6.13</v>
      </c>
      <c r="I37" s="12">
        <v>-1E-3</v>
      </c>
      <c r="J37" s="3">
        <v>81.67</v>
      </c>
      <c r="K37" s="12">
        <v>36.630000000000003</v>
      </c>
      <c r="L37" s="12">
        <v>9.16</v>
      </c>
      <c r="M37" s="12">
        <v>0</v>
      </c>
      <c r="N37" s="12">
        <v>1836.71</v>
      </c>
      <c r="O37" s="12">
        <v>0</v>
      </c>
      <c r="P37" s="12">
        <v>0</v>
      </c>
      <c r="Q37" s="12">
        <v>1836.71</v>
      </c>
      <c r="R37" s="12">
        <v>0</v>
      </c>
      <c r="S37" s="12">
        <v>404.13</v>
      </c>
    </row>
    <row r="38" spans="1:19">
      <c r="A38" s="1">
        <f t="shared" si="0"/>
        <v>10</v>
      </c>
      <c r="B38" s="5"/>
      <c r="C38" s="5" t="s">
        <v>41</v>
      </c>
      <c r="D38" s="5" t="s">
        <v>69</v>
      </c>
      <c r="E38" s="6" t="s">
        <v>70</v>
      </c>
      <c r="F38" s="6">
        <v>73.75</v>
      </c>
      <c r="G38" s="6">
        <v>9.8299999999999998E-2</v>
      </c>
      <c r="H38" s="6">
        <v>1.25</v>
      </c>
      <c r="I38" s="6">
        <v>1.6999999999999999E-3</v>
      </c>
      <c r="J38" s="7" t="d">
        <v>2015-12-15</v>
      </c>
      <c r="K38" s="6">
        <v>750</v>
      </c>
      <c r="S38" s="14"/>
    </row>
    <row r="39" spans="1:19">
      <c r="A39" s="1">
        <f t="shared" si="0"/>
        <v>10</v>
      </c>
      <c r="B39" s="5"/>
      <c r="C39" s="5" t="s">
        <v>41</v>
      </c>
      <c r="D39" s="5" t="s">
        <v>69</v>
      </c>
      <c r="E39" s="6" t="s">
        <v>71</v>
      </c>
      <c r="F39" s="6">
        <v>122.42</v>
      </c>
      <c r="G39" s="6">
        <v>0.16320000000000001</v>
      </c>
      <c r="H39" s="6">
        <v>2.08</v>
      </c>
      <c r="I39" s="6">
        <v>2.8E-3</v>
      </c>
      <c r="J39" s="7" t="d">
        <v>2016-01-15</v>
      </c>
      <c r="K39" s="6">
        <v>750</v>
      </c>
      <c r="S39" s="14"/>
    </row>
    <row r="40" spans="1:19">
      <c r="A40" s="1">
        <f t="shared" si="0"/>
        <v>10</v>
      </c>
      <c r="B40" s="5"/>
      <c r="C40" s="5" t="s">
        <v>41</v>
      </c>
      <c r="D40" s="5" t="s">
        <v>69</v>
      </c>
      <c r="E40" s="6" t="s">
        <v>72</v>
      </c>
      <c r="F40" s="6">
        <v>165.2</v>
      </c>
      <c r="G40" s="6">
        <v>0.2203</v>
      </c>
      <c r="H40" s="6">
        <v>2.8</v>
      </c>
      <c r="I40" s="6">
        <v>3.7000000000000002E-3</v>
      </c>
      <c r="J40" s="7" t="d">
        <v>2016-02-15</v>
      </c>
      <c r="K40" s="6">
        <v>750</v>
      </c>
      <c r="S40" s="14"/>
    </row>
    <row r="41" spans="1:19">
      <c r="A41" s="1">
        <f t="shared" si="0"/>
        <v>11</v>
      </c>
      <c r="B41" s="3">
        <v>11</v>
      </c>
      <c r="C41" s="4" t="d">
        <v>2015-10-29</v>
      </c>
      <c r="D41" s="3" t="s">
        <v>73</v>
      </c>
      <c r="E41" s="12">
        <v>11350</v>
      </c>
      <c r="F41" s="12">
        <v>1093.9100000000001</v>
      </c>
      <c r="G41" s="12">
        <v>-4.8800000000000003E-2</v>
      </c>
      <c r="H41" s="12">
        <v>22.42</v>
      </c>
      <c r="I41" s="12">
        <v>-1E-3</v>
      </c>
      <c r="J41" s="3">
        <v>59.25</v>
      </c>
      <c r="K41" s="12">
        <v>44.43</v>
      </c>
      <c r="L41" s="12">
        <v>61.86</v>
      </c>
      <c r="M41" s="12">
        <v>0</v>
      </c>
      <c r="N41" s="12">
        <v>10127.379999999999</v>
      </c>
      <c r="O41" s="12">
        <v>0</v>
      </c>
      <c r="P41" s="12">
        <v>0</v>
      </c>
      <c r="Q41" s="12">
        <v>10127.379999999999</v>
      </c>
      <c r="R41" s="12">
        <v>0</v>
      </c>
      <c r="S41" s="12">
        <v>1160.76</v>
      </c>
    </row>
    <row r="42" spans="1:19">
      <c r="A42" s="1">
        <f t="shared" si="0"/>
        <v>11</v>
      </c>
      <c r="B42" s="5"/>
      <c r="C42" s="5" t="s">
        <v>41</v>
      </c>
      <c r="D42" s="5" t="s">
        <v>74</v>
      </c>
      <c r="E42" s="6" t="s">
        <v>75</v>
      </c>
      <c r="F42" s="6">
        <v>230.78</v>
      </c>
      <c r="G42" s="6">
        <v>8.1299999999999997E-2</v>
      </c>
      <c r="H42" s="6">
        <v>4.7300000000000004</v>
      </c>
      <c r="I42" s="6">
        <v>1.6999999999999999E-3</v>
      </c>
      <c r="J42" s="7" t="d">
        <v>2015-12-15</v>
      </c>
      <c r="K42" s="6">
        <v>2837.5</v>
      </c>
      <c r="S42" s="14"/>
    </row>
    <row r="43" spans="1:19">
      <c r="A43" s="1">
        <f t="shared" si="0"/>
        <v>11</v>
      </c>
      <c r="B43" s="5"/>
      <c r="C43" s="5" t="s">
        <v>41</v>
      </c>
      <c r="D43" s="5" t="s">
        <v>74</v>
      </c>
      <c r="E43" s="6" t="s">
        <v>76</v>
      </c>
      <c r="F43" s="6">
        <v>258.48</v>
      </c>
      <c r="G43" s="6">
        <v>9.11E-2</v>
      </c>
      <c r="H43" s="6">
        <v>5.3</v>
      </c>
      <c r="I43" s="6">
        <v>1.9E-3</v>
      </c>
      <c r="J43" s="7" t="d">
        <v>2015-12-20</v>
      </c>
      <c r="K43" s="6">
        <v>2837.5</v>
      </c>
      <c r="S43" s="14"/>
    </row>
    <row r="44" spans="1:19">
      <c r="A44" s="1">
        <f t="shared" si="0"/>
        <v>11</v>
      </c>
      <c r="B44" s="5"/>
      <c r="C44" s="5" t="s">
        <v>41</v>
      </c>
      <c r="D44" s="5" t="s">
        <v>74</v>
      </c>
      <c r="E44" s="6" t="s">
        <v>77</v>
      </c>
      <c r="F44" s="6">
        <v>290.79000000000002</v>
      </c>
      <c r="G44" s="6">
        <v>0.10249999999999999</v>
      </c>
      <c r="H44" s="6">
        <v>5.96</v>
      </c>
      <c r="I44" s="6">
        <v>2.0999999999999999E-3</v>
      </c>
      <c r="J44" s="7" t="d">
        <v>2015-12-25</v>
      </c>
      <c r="K44" s="6">
        <v>2837.5</v>
      </c>
      <c r="S44" s="14"/>
    </row>
    <row r="45" spans="1:19">
      <c r="A45" s="1">
        <f t="shared" si="0"/>
        <v>11</v>
      </c>
      <c r="B45" s="5"/>
      <c r="C45" s="5" t="s">
        <v>41</v>
      </c>
      <c r="D45" s="5" t="s">
        <v>74</v>
      </c>
      <c r="E45" s="6" t="s">
        <v>78</v>
      </c>
      <c r="F45" s="6">
        <v>313.86</v>
      </c>
      <c r="G45" s="6">
        <v>0.1106</v>
      </c>
      <c r="H45" s="6">
        <v>6.43</v>
      </c>
      <c r="I45" s="6">
        <v>2.3E-3</v>
      </c>
      <c r="J45" s="7" t="d">
        <v>2015-12-30</v>
      </c>
      <c r="K45" s="6">
        <v>2837.5</v>
      </c>
      <c r="S45" s="14"/>
    </row>
    <row r="46" spans="1:19">
      <c r="A46" s="1">
        <f t="shared" si="0"/>
        <v>12</v>
      </c>
      <c r="B46" s="3">
        <v>12</v>
      </c>
      <c r="C46" s="4" t="d">
        <v>2015-10-30</v>
      </c>
      <c r="D46" s="3" t="s">
        <v>79</v>
      </c>
      <c r="E46" s="12">
        <v>21959.81</v>
      </c>
      <c r="F46" s="12">
        <v>2279.4</v>
      </c>
      <c r="G46" s="12">
        <v>-4.9000000000000002E-2</v>
      </c>
      <c r="H46" s="12">
        <v>46.52</v>
      </c>
      <c r="I46" s="12">
        <v>-1E-3</v>
      </c>
      <c r="J46" s="3">
        <v>63.55</v>
      </c>
      <c r="K46" s="12">
        <v>202.63</v>
      </c>
      <c r="L46" s="12">
        <v>90.76</v>
      </c>
      <c r="M46" s="12">
        <v>0</v>
      </c>
      <c r="N46" s="12">
        <v>19340.5</v>
      </c>
      <c r="O46" s="12">
        <v>0</v>
      </c>
      <c r="P46" s="12">
        <v>0</v>
      </c>
      <c r="Q46" s="12">
        <v>19340.5</v>
      </c>
      <c r="R46" s="12">
        <v>0</v>
      </c>
      <c r="S46" s="12">
        <v>2528.5500000000002</v>
      </c>
    </row>
    <row r="47" spans="1:19">
      <c r="A47" s="1">
        <f t="shared" si="0"/>
        <v>12</v>
      </c>
      <c r="B47" s="5"/>
      <c r="C47" s="5" t="s">
        <v>29</v>
      </c>
      <c r="D47" s="5" t="s">
        <v>80</v>
      </c>
      <c r="E47" s="6" t="s">
        <v>81</v>
      </c>
      <c r="F47" s="6">
        <v>53.37</v>
      </c>
      <c r="G47" s="6">
        <v>0.1013</v>
      </c>
      <c r="H47" s="6">
        <v>1.0900000000000001</v>
      </c>
      <c r="I47" s="6">
        <v>2.0999999999999999E-3</v>
      </c>
      <c r="J47" s="7" t="d">
        <v>2015-12-28</v>
      </c>
      <c r="K47" s="6">
        <v>527</v>
      </c>
      <c r="S47" s="14"/>
    </row>
    <row r="48" spans="1:19">
      <c r="A48" s="1">
        <f t="shared" si="0"/>
        <v>12</v>
      </c>
      <c r="B48" s="5"/>
      <c r="C48" s="5" t="s">
        <v>29</v>
      </c>
      <c r="D48" s="5" t="s">
        <v>82</v>
      </c>
      <c r="E48" s="6" t="s">
        <v>83</v>
      </c>
      <c r="F48" s="6">
        <v>55.25</v>
      </c>
      <c r="G48" s="6">
        <v>6.8599999999999994E-2</v>
      </c>
      <c r="H48" s="6">
        <v>1.1299999999999999</v>
      </c>
      <c r="I48" s="6">
        <v>1.4E-3</v>
      </c>
      <c r="J48" s="7" t="d">
        <v>2015-12-08</v>
      </c>
      <c r="K48" s="6">
        <v>805.33</v>
      </c>
      <c r="S48" s="14"/>
    </row>
    <row r="49" spans="1:19">
      <c r="A49" s="1">
        <f t="shared" si="0"/>
        <v>12</v>
      </c>
      <c r="B49" s="5"/>
      <c r="C49" s="5" t="s">
        <v>29</v>
      </c>
      <c r="D49" s="5" t="s">
        <v>82</v>
      </c>
      <c r="E49" s="6" t="s">
        <v>84</v>
      </c>
      <c r="F49" s="6">
        <v>77.61</v>
      </c>
      <c r="G49" s="6">
        <v>9.64E-2</v>
      </c>
      <c r="H49" s="6">
        <v>1.58</v>
      </c>
      <c r="I49" s="6">
        <v>2E-3</v>
      </c>
      <c r="J49" s="7" t="d">
        <v>2015-12-22</v>
      </c>
      <c r="K49" s="6">
        <v>805.33</v>
      </c>
      <c r="S49" s="14"/>
    </row>
    <row r="50" spans="1:19">
      <c r="A50" s="1">
        <f t="shared" si="0"/>
        <v>12</v>
      </c>
      <c r="B50" s="5"/>
      <c r="C50" s="5" t="s">
        <v>29</v>
      </c>
      <c r="D50" s="5" t="s">
        <v>85</v>
      </c>
      <c r="E50" s="6" t="s">
        <v>86</v>
      </c>
      <c r="F50" s="6">
        <v>43.76</v>
      </c>
      <c r="G50" s="6">
        <v>0.1013</v>
      </c>
      <c r="H50" s="6">
        <v>0.89</v>
      </c>
      <c r="I50" s="6">
        <v>2.0999999999999999E-3</v>
      </c>
      <c r="J50" s="7" t="d">
        <v>2015-12-28</v>
      </c>
      <c r="K50" s="6">
        <v>432.16</v>
      </c>
      <c r="S50" s="14"/>
    </row>
    <row r="51" spans="1:19">
      <c r="A51" s="1">
        <f t="shared" si="0"/>
        <v>12</v>
      </c>
      <c r="B51" s="5"/>
      <c r="C51" s="5" t="s">
        <v>29</v>
      </c>
      <c r="D51" s="5" t="s">
        <v>87</v>
      </c>
      <c r="E51" s="6" t="s">
        <v>88</v>
      </c>
      <c r="F51" s="6">
        <v>70.89</v>
      </c>
      <c r="G51" s="6">
        <v>0.1013</v>
      </c>
      <c r="H51" s="6">
        <v>1.45</v>
      </c>
      <c r="I51" s="6">
        <v>2.0999999999999999E-3</v>
      </c>
      <c r="J51" s="7" t="d">
        <v>2015-12-28</v>
      </c>
      <c r="K51" s="6">
        <v>700</v>
      </c>
      <c r="S51" s="14"/>
    </row>
    <row r="52" spans="1:19">
      <c r="A52" s="1">
        <f t="shared" si="0"/>
        <v>12</v>
      </c>
      <c r="B52" s="5"/>
      <c r="C52" s="5" t="s">
        <v>29</v>
      </c>
      <c r="D52" s="5" t="s">
        <v>87</v>
      </c>
      <c r="E52" s="6" t="s">
        <v>89</v>
      </c>
      <c r="F52" s="6">
        <v>104.04</v>
      </c>
      <c r="G52" s="6">
        <v>0.14860000000000001</v>
      </c>
      <c r="H52" s="6">
        <v>2.12</v>
      </c>
      <c r="I52" s="6">
        <v>3.0000000000000001E-3</v>
      </c>
      <c r="J52" s="7" t="d">
        <v>2016-01-25</v>
      </c>
      <c r="K52" s="6">
        <v>700</v>
      </c>
      <c r="S52" s="14"/>
    </row>
    <row r="53" spans="1:19">
      <c r="A53" s="1">
        <f t="shared" si="0"/>
        <v>12</v>
      </c>
      <c r="B53" s="5"/>
      <c r="C53" s="5" t="s">
        <v>29</v>
      </c>
      <c r="D53" s="5" t="s">
        <v>90</v>
      </c>
      <c r="E53" s="6" t="s">
        <v>91</v>
      </c>
      <c r="F53" s="6">
        <v>252.56</v>
      </c>
      <c r="G53" s="6">
        <v>0.1013</v>
      </c>
      <c r="H53" s="6">
        <v>5.16</v>
      </c>
      <c r="I53" s="6">
        <v>2.0999999999999999E-3</v>
      </c>
      <c r="J53" s="7" t="d">
        <v>2015-12-28</v>
      </c>
      <c r="K53" s="6">
        <v>2494</v>
      </c>
      <c r="S53" s="14"/>
    </row>
    <row r="54" spans="1:19">
      <c r="A54" s="1">
        <f t="shared" si="0"/>
        <v>12</v>
      </c>
      <c r="B54" s="5"/>
      <c r="C54" s="5" t="s">
        <v>29</v>
      </c>
      <c r="D54" s="5" t="s">
        <v>92</v>
      </c>
      <c r="E54" s="6" t="s">
        <v>93</v>
      </c>
      <c r="F54" s="6">
        <v>64.040000000000006</v>
      </c>
      <c r="G54" s="6">
        <v>9.64E-2</v>
      </c>
      <c r="H54" s="6">
        <v>1.31</v>
      </c>
      <c r="I54" s="6">
        <v>2E-3</v>
      </c>
      <c r="J54" s="7" t="d">
        <v>2015-12-22</v>
      </c>
      <c r="K54" s="6">
        <v>664.5</v>
      </c>
      <c r="S54" s="14"/>
    </row>
    <row r="55" spans="1:19">
      <c r="A55" s="1">
        <f t="shared" si="0"/>
        <v>12</v>
      </c>
      <c r="B55" s="5"/>
      <c r="C55" s="5" t="s">
        <v>29</v>
      </c>
      <c r="D55" s="5" t="s">
        <v>94</v>
      </c>
      <c r="E55" s="6" t="s">
        <v>95</v>
      </c>
      <c r="F55" s="6">
        <v>110.56</v>
      </c>
      <c r="G55" s="6">
        <v>0.1013</v>
      </c>
      <c r="H55" s="6">
        <v>2.2599999999999998</v>
      </c>
      <c r="I55" s="6">
        <v>2.0999999999999999E-3</v>
      </c>
      <c r="J55" s="7" t="d">
        <v>2015-12-28</v>
      </c>
      <c r="K55" s="6">
        <v>1091.75</v>
      </c>
      <c r="S55" s="14"/>
    </row>
    <row r="56" spans="1:19">
      <c r="A56" s="1">
        <f t="shared" si="0"/>
        <v>12</v>
      </c>
      <c r="B56" s="5"/>
      <c r="C56" s="5" t="s">
        <v>29</v>
      </c>
      <c r="D56" s="5" t="s">
        <v>96</v>
      </c>
      <c r="E56" s="6" t="s">
        <v>97</v>
      </c>
      <c r="F56" s="6">
        <v>77.67</v>
      </c>
      <c r="G56" s="6">
        <v>7.3499999999999996E-2</v>
      </c>
      <c r="H56" s="6">
        <v>1.59</v>
      </c>
      <c r="I56" s="6">
        <v>1.5E-3</v>
      </c>
      <c r="J56" s="7" t="d">
        <v>2015-12-09</v>
      </c>
      <c r="K56" s="6">
        <v>1056.67</v>
      </c>
      <c r="S56" s="14"/>
    </row>
    <row r="57" spans="1:19">
      <c r="A57" s="1">
        <f t="shared" si="0"/>
        <v>12</v>
      </c>
      <c r="B57" s="5"/>
      <c r="C57" s="5" t="s">
        <v>29</v>
      </c>
      <c r="D57" s="5" t="s">
        <v>96</v>
      </c>
      <c r="E57" s="6" t="s">
        <v>98</v>
      </c>
      <c r="F57" s="6">
        <v>103.55</v>
      </c>
      <c r="G57" s="6">
        <v>9.8000000000000004E-2</v>
      </c>
      <c r="H57" s="6">
        <v>2.11</v>
      </c>
      <c r="I57" s="6">
        <v>2E-3</v>
      </c>
      <c r="J57" s="7" t="d">
        <v>2015-12-23</v>
      </c>
      <c r="K57" s="6">
        <v>1056.67</v>
      </c>
      <c r="S57" s="14"/>
    </row>
    <row r="58" spans="1:19">
      <c r="A58" s="1">
        <f t="shared" si="0"/>
        <v>12</v>
      </c>
      <c r="B58" s="5"/>
      <c r="C58" s="5" t="s">
        <v>29</v>
      </c>
      <c r="D58" s="5" t="s">
        <v>99</v>
      </c>
      <c r="E58" s="6" t="s">
        <v>100</v>
      </c>
      <c r="F58" s="6">
        <v>74.38</v>
      </c>
      <c r="G58" s="6">
        <v>7.3499999999999996E-2</v>
      </c>
      <c r="H58" s="6">
        <v>1.52</v>
      </c>
      <c r="I58" s="6">
        <v>1.5E-3</v>
      </c>
      <c r="J58" s="7" t="d">
        <v>2015-12-09</v>
      </c>
      <c r="K58" s="6">
        <v>1012</v>
      </c>
      <c r="S58" s="14"/>
    </row>
    <row r="59" spans="1:19">
      <c r="A59" s="1">
        <f t="shared" si="0"/>
        <v>12</v>
      </c>
      <c r="B59" s="5"/>
      <c r="C59" s="5" t="s">
        <v>29</v>
      </c>
      <c r="D59" s="5" t="s">
        <v>99</v>
      </c>
      <c r="E59" s="6" t="s">
        <v>101</v>
      </c>
      <c r="F59" s="6">
        <v>99.18</v>
      </c>
      <c r="G59" s="6">
        <v>9.8000000000000004E-2</v>
      </c>
      <c r="H59" s="6">
        <v>2.02</v>
      </c>
      <c r="I59" s="6">
        <v>2E-3</v>
      </c>
      <c r="J59" s="7" t="d">
        <v>2015-12-23</v>
      </c>
      <c r="K59" s="6">
        <v>1012</v>
      </c>
      <c r="S59" s="14"/>
    </row>
    <row r="60" spans="1:19">
      <c r="A60" s="1">
        <f t="shared" si="0"/>
        <v>12</v>
      </c>
      <c r="B60" s="5"/>
      <c r="C60" s="5" t="s">
        <v>29</v>
      </c>
      <c r="D60" s="5" t="s">
        <v>102</v>
      </c>
      <c r="E60" s="6" t="s">
        <v>103</v>
      </c>
      <c r="F60" s="6">
        <v>67.89</v>
      </c>
      <c r="G60" s="6">
        <v>7.8399999999999997E-2</v>
      </c>
      <c r="H60" s="6">
        <v>1.39</v>
      </c>
      <c r="I60" s="6">
        <v>1.6000000000000001E-3</v>
      </c>
      <c r="J60" s="7" t="d">
        <v>2015-12-14</v>
      </c>
      <c r="K60" s="6">
        <v>866</v>
      </c>
      <c r="S60" s="14"/>
    </row>
    <row r="61" spans="1:19">
      <c r="A61" s="1">
        <f t="shared" si="0"/>
        <v>12</v>
      </c>
      <c r="B61" s="5"/>
      <c r="C61" s="5" t="s">
        <v>29</v>
      </c>
      <c r="D61" s="5" t="s">
        <v>102</v>
      </c>
      <c r="E61" s="6" t="s">
        <v>104</v>
      </c>
      <c r="F61" s="6">
        <v>87.7</v>
      </c>
      <c r="G61" s="6">
        <v>0.1013</v>
      </c>
      <c r="H61" s="6">
        <v>1.79</v>
      </c>
      <c r="I61" s="6">
        <v>2.0999999999999999E-3</v>
      </c>
      <c r="J61" s="7" t="d">
        <v>2015-12-28</v>
      </c>
      <c r="K61" s="6">
        <v>866</v>
      </c>
      <c r="S61" s="14"/>
    </row>
    <row r="62" spans="1:19">
      <c r="A62" s="1">
        <f t="shared" si="0"/>
        <v>12</v>
      </c>
      <c r="B62" s="5"/>
      <c r="C62" s="5" t="s">
        <v>29</v>
      </c>
      <c r="D62" s="5" t="s">
        <v>105</v>
      </c>
      <c r="E62" s="6" t="s">
        <v>106</v>
      </c>
      <c r="F62" s="6">
        <v>37.869999999999997</v>
      </c>
      <c r="G62" s="6">
        <v>0.1013</v>
      </c>
      <c r="H62" s="6">
        <v>0.77</v>
      </c>
      <c r="I62" s="6">
        <v>2.0999999999999999E-3</v>
      </c>
      <c r="J62" s="7" t="d">
        <v>2015-12-28</v>
      </c>
      <c r="K62" s="6">
        <v>373.99</v>
      </c>
      <c r="S62" s="14"/>
    </row>
    <row r="63" spans="1:19">
      <c r="A63" s="1">
        <f t="shared" si="0"/>
        <v>12</v>
      </c>
      <c r="B63" s="5"/>
      <c r="C63" s="5" t="s">
        <v>29</v>
      </c>
      <c r="D63" s="5" t="s">
        <v>105</v>
      </c>
      <c r="E63" s="6" t="s">
        <v>107</v>
      </c>
      <c r="F63" s="6">
        <v>57.42</v>
      </c>
      <c r="G63" s="6">
        <v>0.1535</v>
      </c>
      <c r="H63" s="6">
        <v>1.17</v>
      </c>
      <c r="I63" s="6">
        <v>3.0999999999999999E-3</v>
      </c>
      <c r="J63" s="7" t="d">
        <v>2016-01-27</v>
      </c>
      <c r="K63" s="6">
        <v>373.99</v>
      </c>
      <c r="S63" s="14"/>
    </row>
    <row r="64" spans="1:19">
      <c r="A64" s="1">
        <f t="shared" si="0"/>
        <v>12</v>
      </c>
      <c r="B64" s="5"/>
      <c r="C64" s="5" t="s">
        <v>29</v>
      </c>
      <c r="D64" s="5" t="s">
        <v>108</v>
      </c>
      <c r="E64" s="6" t="s">
        <v>109</v>
      </c>
      <c r="F64" s="6">
        <v>78.12</v>
      </c>
      <c r="G64" s="6">
        <v>0.1013</v>
      </c>
      <c r="H64" s="6">
        <v>1.59</v>
      </c>
      <c r="I64" s="6">
        <v>2.0999999999999999E-3</v>
      </c>
      <c r="J64" s="7" t="d">
        <v>2015-12-28</v>
      </c>
      <c r="K64" s="6">
        <v>771.4</v>
      </c>
      <c r="S64" s="14"/>
    </row>
    <row r="65" spans="1:19">
      <c r="A65" s="1">
        <f t="shared" si="0"/>
        <v>12</v>
      </c>
      <c r="B65" s="5"/>
      <c r="C65" s="5" t="s">
        <v>29</v>
      </c>
      <c r="D65" s="5" t="s">
        <v>108</v>
      </c>
      <c r="E65" s="6" t="s">
        <v>110</v>
      </c>
      <c r="F65" s="6">
        <v>97.02</v>
      </c>
      <c r="G65" s="6">
        <v>0.1258</v>
      </c>
      <c r="H65" s="6">
        <v>1.98</v>
      </c>
      <c r="I65" s="6">
        <v>2.5999999999999999E-3</v>
      </c>
      <c r="J65" s="7" t="d">
        <v>2016-01-12</v>
      </c>
      <c r="K65" s="6">
        <v>771.4</v>
      </c>
      <c r="S65" s="14"/>
    </row>
    <row r="66" spans="1:19">
      <c r="A66" s="1">
        <f t="shared" si="0"/>
        <v>12</v>
      </c>
      <c r="B66" s="5"/>
      <c r="C66" s="5" t="s">
        <v>29</v>
      </c>
      <c r="D66" s="5" t="s">
        <v>108</v>
      </c>
      <c r="E66" s="6" t="s">
        <v>111</v>
      </c>
      <c r="F66" s="6">
        <v>118.44</v>
      </c>
      <c r="G66" s="6">
        <v>0.1535</v>
      </c>
      <c r="H66" s="6">
        <v>2.42</v>
      </c>
      <c r="I66" s="6">
        <v>3.0999999999999999E-3</v>
      </c>
      <c r="J66" s="7" t="d">
        <v>2016-01-27</v>
      </c>
      <c r="K66" s="6">
        <v>771.4</v>
      </c>
      <c r="S66" s="14"/>
    </row>
    <row r="67" spans="1:19">
      <c r="A67" s="1">
        <f t="shared" si="0"/>
        <v>12</v>
      </c>
      <c r="B67" s="5"/>
      <c r="C67" s="5" t="s">
        <v>29</v>
      </c>
      <c r="D67" s="5" t="s">
        <v>112</v>
      </c>
      <c r="E67" s="6" t="s">
        <v>113</v>
      </c>
      <c r="F67" s="6">
        <v>152.68</v>
      </c>
      <c r="G67" s="6">
        <v>0.1013</v>
      </c>
      <c r="H67" s="6">
        <v>3.12</v>
      </c>
      <c r="I67" s="6">
        <v>2.0999999999999999E-3</v>
      </c>
      <c r="J67" s="7" t="d">
        <v>2015-12-28</v>
      </c>
      <c r="K67" s="6">
        <v>1507.66</v>
      </c>
      <c r="S67" s="14"/>
    </row>
    <row r="68" spans="1:19">
      <c r="A68" s="1">
        <f t="shared" si="0"/>
        <v>12</v>
      </c>
      <c r="B68" s="5"/>
      <c r="C68" s="5" t="s">
        <v>29</v>
      </c>
      <c r="D68" s="5" t="s">
        <v>112</v>
      </c>
      <c r="E68" s="6" t="s">
        <v>114</v>
      </c>
      <c r="F68" s="6">
        <v>231.48</v>
      </c>
      <c r="G68" s="6">
        <v>0.1535</v>
      </c>
      <c r="H68" s="6">
        <v>4.72</v>
      </c>
      <c r="I68" s="6">
        <v>3.0999999999999999E-3</v>
      </c>
      <c r="J68" s="7" t="d">
        <v>2016-01-27</v>
      </c>
      <c r="K68" s="6">
        <v>1507.66</v>
      </c>
      <c r="S68" s="14"/>
    </row>
    <row r="69" spans="1:19">
      <c r="A69" s="1">
        <f t="shared" si="0"/>
        <v>12</v>
      </c>
      <c r="B69" s="5"/>
      <c r="C69" s="5" t="s">
        <v>29</v>
      </c>
      <c r="D69" s="5" t="s">
        <v>115</v>
      </c>
      <c r="E69" s="6" t="s">
        <v>116</v>
      </c>
      <c r="F69" s="6">
        <v>103.44</v>
      </c>
      <c r="G69" s="6">
        <v>0.1013</v>
      </c>
      <c r="H69" s="6">
        <v>2.11</v>
      </c>
      <c r="I69" s="6">
        <v>2.0999999999999999E-3</v>
      </c>
      <c r="J69" s="7" t="d">
        <v>2015-12-28</v>
      </c>
      <c r="K69" s="6">
        <v>1021.5</v>
      </c>
      <c r="S69" s="14"/>
    </row>
    <row r="70" spans="1:19">
      <c r="A70" s="1">
        <f t="shared" si="0"/>
        <v>12</v>
      </c>
      <c r="B70" s="5"/>
      <c r="C70" s="5" t="s">
        <v>29</v>
      </c>
      <c r="D70" s="5" t="s">
        <v>108</v>
      </c>
      <c r="E70" s="6" t="s">
        <v>117</v>
      </c>
      <c r="F70" s="6">
        <v>60.48</v>
      </c>
      <c r="G70" s="6">
        <v>7.8399999999999997E-2</v>
      </c>
      <c r="H70" s="6">
        <v>1.23</v>
      </c>
      <c r="I70" s="6">
        <v>1.6000000000000001E-3</v>
      </c>
      <c r="J70" s="7" t="d">
        <v>2015-12-14</v>
      </c>
      <c r="K70" s="6">
        <v>771.4</v>
      </c>
      <c r="S70" s="14"/>
    </row>
    <row r="71" spans="1:19">
      <c r="A71" s="1">
        <f t="shared" ref="A71:A134" si="1">IF(ISBLANK(B71),A70,B71)</f>
        <v>13</v>
      </c>
      <c r="B71" s="3">
        <v>13</v>
      </c>
      <c r="C71" s="4" t="d">
        <v>2015-10-30</v>
      </c>
      <c r="D71" s="3" t="s">
        <v>37</v>
      </c>
      <c r="E71" s="12">
        <v>2250</v>
      </c>
      <c r="F71" s="12">
        <v>143.16</v>
      </c>
      <c r="G71" s="12">
        <v>-5.2299999999999999E-2</v>
      </c>
      <c r="H71" s="12">
        <v>2.74</v>
      </c>
      <c r="I71" s="12">
        <v>-1E-3</v>
      </c>
      <c r="J71" s="3">
        <v>36.5</v>
      </c>
      <c r="K71" s="12">
        <v>52.34</v>
      </c>
      <c r="L71" s="12">
        <v>10.74</v>
      </c>
      <c r="M71" s="12">
        <v>0</v>
      </c>
      <c r="N71" s="12">
        <v>2041.02</v>
      </c>
      <c r="O71" s="12">
        <v>0</v>
      </c>
      <c r="P71" s="12">
        <v>0</v>
      </c>
      <c r="Q71" s="12">
        <v>2041.02</v>
      </c>
      <c r="R71" s="12">
        <v>0</v>
      </c>
      <c r="S71" s="12">
        <v>198.24</v>
      </c>
    </row>
    <row r="72" spans="1:19">
      <c r="A72" s="1">
        <f t="shared" si="1"/>
        <v>13</v>
      </c>
      <c r="B72" s="5"/>
      <c r="C72" s="5" t="s">
        <v>29</v>
      </c>
      <c r="D72" s="5" t="s">
        <v>50</v>
      </c>
      <c r="E72" s="6" t="s">
        <v>118</v>
      </c>
      <c r="F72" s="6">
        <v>21.57</v>
      </c>
      <c r="G72" s="6">
        <v>5.7500000000000002E-2</v>
      </c>
      <c r="H72" s="6">
        <v>0.41</v>
      </c>
      <c r="I72" s="6">
        <v>1.1000000000000001E-3</v>
      </c>
      <c r="J72" s="7" t="d">
        <v>2015-11-27</v>
      </c>
      <c r="K72" s="6">
        <v>375</v>
      </c>
      <c r="S72" s="14"/>
    </row>
    <row r="73" spans="1:19">
      <c r="A73" s="1">
        <f t="shared" si="1"/>
        <v>13</v>
      </c>
      <c r="B73" s="5"/>
      <c r="C73" s="5" t="s">
        <v>29</v>
      </c>
      <c r="D73" s="5" t="s">
        <v>50</v>
      </c>
      <c r="E73" s="6" t="s">
        <v>119</v>
      </c>
      <c r="F73" s="6">
        <v>26.8</v>
      </c>
      <c r="G73" s="6">
        <v>7.1499999999999994E-2</v>
      </c>
      <c r="H73" s="6">
        <v>0.51</v>
      </c>
      <c r="I73" s="6">
        <v>1.4E-3</v>
      </c>
      <c r="J73" s="7" t="d">
        <v>2015-12-07</v>
      </c>
      <c r="K73" s="6">
        <v>375</v>
      </c>
      <c r="S73" s="14"/>
    </row>
    <row r="74" spans="1:19">
      <c r="A74" s="1">
        <f t="shared" si="1"/>
        <v>13</v>
      </c>
      <c r="B74" s="5"/>
      <c r="C74" s="5" t="s">
        <v>29</v>
      </c>
      <c r="D74" s="5" t="s">
        <v>50</v>
      </c>
      <c r="E74" s="6" t="s">
        <v>120</v>
      </c>
      <c r="F74" s="6">
        <v>31.38</v>
      </c>
      <c r="G74" s="6">
        <v>8.3699999999999997E-2</v>
      </c>
      <c r="H74" s="6">
        <v>0.6</v>
      </c>
      <c r="I74" s="6">
        <v>1.6000000000000001E-3</v>
      </c>
      <c r="J74" s="7" t="d">
        <v>2015-12-14</v>
      </c>
      <c r="K74" s="6">
        <v>375</v>
      </c>
      <c r="S74" s="14"/>
    </row>
    <row r="75" spans="1:19">
      <c r="A75" s="1">
        <f t="shared" si="1"/>
        <v>13</v>
      </c>
      <c r="B75" s="5"/>
      <c r="C75" s="5" t="s">
        <v>29</v>
      </c>
      <c r="D75" s="5" t="s">
        <v>50</v>
      </c>
      <c r="E75" s="6" t="s">
        <v>121</v>
      </c>
      <c r="F75" s="6">
        <v>38.57</v>
      </c>
      <c r="G75" s="6">
        <v>0.10290000000000001</v>
      </c>
      <c r="H75" s="6">
        <v>0.74</v>
      </c>
      <c r="I75" s="6">
        <v>2E-3</v>
      </c>
      <c r="J75" s="7" t="d">
        <v>2015-12-22</v>
      </c>
      <c r="K75" s="6">
        <v>375</v>
      </c>
      <c r="S75" s="14"/>
    </row>
    <row r="76" spans="1:19">
      <c r="A76" s="1">
        <f t="shared" si="1"/>
        <v>13</v>
      </c>
      <c r="B76" s="5"/>
      <c r="C76" s="5" t="s">
        <v>29</v>
      </c>
      <c r="D76" s="5" t="s">
        <v>122</v>
      </c>
      <c r="E76" s="6" t="s">
        <v>123</v>
      </c>
      <c r="F76" s="6">
        <v>24.84</v>
      </c>
      <c r="G76" s="6">
        <v>3.3099999999999997E-2</v>
      </c>
      <c r="H76" s="6">
        <v>0.47</v>
      </c>
      <c r="I76" s="6">
        <v>5.9999999999999995E-4</v>
      </c>
      <c r="J76" s="7" t="d">
        <v>2015-11-13</v>
      </c>
      <c r="K76" s="6">
        <v>750</v>
      </c>
      <c r="S76" s="14"/>
    </row>
    <row r="77" spans="1:19">
      <c r="A77" s="1">
        <f t="shared" si="1"/>
        <v>14</v>
      </c>
      <c r="B77" s="3">
        <v>14</v>
      </c>
      <c r="C77" s="4" t="d">
        <v>2015-11-03</v>
      </c>
      <c r="D77" s="3" t="s">
        <v>37</v>
      </c>
      <c r="E77" s="12">
        <v>1578</v>
      </c>
      <c r="F77" s="12">
        <v>111.41</v>
      </c>
      <c r="G77" s="12">
        <v>-5.2299999999999999E-2</v>
      </c>
      <c r="H77" s="12">
        <v>2.13</v>
      </c>
      <c r="I77" s="12">
        <v>-1E-3</v>
      </c>
      <c r="J77" s="3">
        <v>40.5</v>
      </c>
      <c r="K77" s="12">
        <v>28.61</v>
      </c>
      <c r="L77" s="12">
        <v>7.76</v>
      </c>
      <c r="M77" s="12">
        <v>0</v>
      </c>
      <c r="N77" s="12">
        <v>1428.09</v>
      </c>
      <c r="O77" s="12">
        <v>0</v>
      </c>
      <c r="P77" s="12">
        <v>0</v>
      </c>
      <c r="Q77" s="12">
        <v>1428.09</v>
      </c>
      <c r="R77" s="12">
        <v>0</v>
      </c>
      <c r="S77" s="12">
        <v>142.15</v>
      </c>
    </row>
    <row r="78" spans="1:19">
      <c r="A78" s="1">
        <f t="shared" si="1"/>
        <v>14</v>
      </c>
      <c r="B78" s="5"/>
      <c r="C78" s="5" t="s">
        <v>41</v>
      </c>
      <c r="D78" s="5" t="s">
        <v>124</v>
      </c>
      <c r="E78" s="6" t="s">
        <v>125</v>
      </c>
      <c r="F78" s="6">
        <v>42.64</v>
      </c>
      <c r="G78" s="6">
        <v>5.3999999999999999E-2</v>
      </c>
      <c r="H78" s="6">
        <v>0.82</v>
      </c>
      <c r="I78" s="6">
        <v>1E-3</v>
      </c>
      <c r="J78" s="7" t="d">
        <v>2015-12-01</v>
      </c>
      <c r="K78" s="6">
        <v>789</v>
      </c>
      <c r="S78" s="14"/>
    </row>
    <row r="79" spans="1:19">
      <c r="A79" s="1">
        <f t="shared" si="1"/>
        <v>14</v>
      </c>
      <c r="B79" s="5"/>
      <c r="C79" s="5" t="s">
        <v>41</v>
      </c>
      <c r="D79" s="5" t="s">
        <v>124</v>
      </c>
      <c r="E79" s="6" t="s">
        <v>126</v>
      </c>
      <c r="F79" s="6">
        <v>68.77</v>
      </c>
      <c r="G79" s="6">
        <v>8.72E-2</v>
      </c>
      <c r="H79" s="6">
        <v>1.32</v>
      </c>
      <c r="I79" s="6">
        <v>1.6999999999999999E-3</v>
      </c>
      <c r="J79" s="7" t="d">
        <v>2015-12-18</v>
      </c>
      <c r="K79" s="6">
        <v>789</v>
      </c>
      <c r="S79" s="14"/>
    </row>
    <row r="80" spans="1:19">
      <c r="A80" s="1">
        <f t="shared" si="1"/>
        <v>15</v>
      </c>
      <c r="B80" s="3">
        <v>15</v>
      </c>
      <c r="C80" s="4" t="d">
        <v>2015-11-03</v>
      </c>
      <c r="D80" s="3" t="s">
        <v>32</v>
      </c>
      <c r="E80" s="12">
        <v>16489.259999999998</v>
      </c>
      <c r="F80" s="12">
        <v>862.39</v>
      </c>
      <c r="G80" s="12">
        <v>-5.2299999999999999E-2</v>
      </c>
      <c r="H80" s="12">
        <v>16.489999999999998</v>
      </c>
      <c r="I80" s="12">
        <v>-1E-3</v>
      </c>
      <c r="J80" s="3">
        <v>30</v>
      </c>
      <c r="K80" s="12">
        <v>20.7</v>
      </c>
      <c r="L80" s="12">
        <v>64.95</v>
      </c>
      <c r="M80" s="12">
        <v>0</v>
      </c>
      <c r="N80" s="12">
        <v>15524.73</v>
      </c>
      <c r="O80" s="12">
        <v>0</v>
      </c>
      <c r="P80" s="12">
        <v>0</v>
      </c>
      <c r="Q80" s="12">
        <v>15524.73</v>
      </c>
      <c r="R80" s="12">
        <v>0</v>
      </c>
      <c r="S80" s="12">
        <v>899.58</v>
      </c>
    </row>
    <row r="81" spans="1:19">
      <c r="A81" s="1">
        <f t="shared" si="1"/>
        <v>15</v>
      </c>
      <c r="B81" s="5"/>
      <c r="C81" s="5" t="s">
        <v>29</v>
      </c>
      <c r="D81" s="5" t="s">
        <v>127</v>
      </c>
      <c r="E81" s="6" t="s">
        <v>128</v>
      </c>
      <c r="F81" s="6">
        <v>862.39</v>
      </c>
      <c r="G81" s="6">
        <v>5.2299999999999999E-2</v>
      </c>
      <c r="H81" s="6">
        <v>16.489999999999998</v>
      </c>
      <c r="I81" s="6">
        <v>1E-3</v>
      </c>
      <c r="J81" s="7" t="d">
        <v>2015-11-29</v>
      </c>
      <c r="K81" s="6">
        <v>16489.259999999998</v>
      </c>
      <c r="S81" s="14"/>
    </row>
    <row r="82" spans="1:19">
      <c r="A82" s="1">
        <f t="shared" si="1"/>
        <v>16</v>
      </c>
      <c r="B82" s="3">
        <v>16</v>
      </c>
      <c r="C82" s="4" t="d">
        <v>2015-11-04</v>
      </c>
      <c r="D82" s="3" t="s">
        <v>129</v>
      </c>
      <c r="E82" s="12">
        <v>22870</v>
      </c>
      <c r="F82" s="12">
        <v>1353.95</v>
      </c>
      <c r="G82" s="12">
        <v>-5.8700000000000002E-2</v>
      </c>
      <c r="H82" s="12">
        <v>23.06</v>
      </c>
      <c r="I82" s="12">
        <v>-1E-3</v>
      </c>
      <c r="J82" s="3">
        <v>30.26</v>
      </c>
      <c r="K82" s="12">
        <v>44.55</v>
      </c>
      <c r="L82" s="12">
        <v>89.36</v>
      </c>
      <c r="M82" s="12">
        <v>0</v>
      </c>
      <c r="N82" s="12">
        <v>21359.08</v>
      </c>
      <c r="O82" s="12">
        <v>0</v>
      </c>
      <c r="P82" s="12">
        <v>0</v>
      </c>
      <c r="Q82" s="12">
        <v>21359.08</v>
      </c>
      <c r="R82" s="12">
        <v>0</v>
      </c>
      <c r="S82" s="12">
        <v>1421.56</v>
      </c>
    </row>
    <row r="83" spans="1:19">
      <c r="A83" s="1">
        <f t="shared" si="1"/>
        <v>16</v>
      </c>
      <c r="B83" s="5"/>
      <c r="C83" s="5" t="s">
        <v>29</v>
      </c>
      <c r="D83" s="5" t="s">
        <v>130</v>
      </c>
      <c r="E83" s="6" t="s">
        <v>131</v>
      </c>
      <c r="F83" s="6">
        <v>156.55000000000001</v>
      </c>
      <c r="G83" s="6">
        <v>2.7400000000000001E-2</v>
      </c>
      <c r="H83" s="6">
        <v>2.67</v>
      </c>
      <c r="I83" s="6">
        <v>5.0000000000000001E-4</v>
      </c>
      <c r="J83" s="7" t="d">
        <v>2015-11-13</v>
      </c>
      <c r="K83" s="6">
        <v>5715</v>
      </c>
      <c r="S83" s="14"/>
    </row>
    <row r="84" spans="1:19">
      <c r="A84" s="1">
        <f t="shared" si="1"/>
        <v>16</v>
      </c>
      <c r="B84" s="5"/>
      <c r="C84" s="5" t="s">
        <v>29</v>
      </c>
      <c r="D84" s="5" t="s">
        <v>130</v>
      </c>
      <c r="E84" s="6" t="s">
        <v>132</v>
      </c>
      <c r="F84" s="6">
        <v>178.92</v>
      </c>
      <c r="G84" s="6">
        <v>3.1300000000000001E-2</v>
      </c>
      <c r="H84" s="6">
        <v>3.05</v>
      </c>
      <c r="I84" s="6">
        <v>5.0000000000000001E-4</v>
      </c>
      <c r="J84" s="7" t="d">
        <v>2015-11-17</v>
      </c>
      <c r="K84" s="6">
        <v>5715</v>
      </c>
      <c r="S84" s="14"/>
    </row>
    <row r="85" spans="1:19">
      <c r="A85" s="1">
        <f t="shared" si="1"/>
        <v>16</v>
      </c>
      <c r="B85" s="5"/>
      <c r="C85" s="5" t="s">
        <v>29</v>
      </c>
      <c r="D85" s="5" t="s">
        <v>130</v>
      </c>
      <c r="E85" s="6" t="s">
        <v>133</v>
      </c>
      <c r="F85" s="6">
        <v>481.26</v>
      </c>
      <c r="G85" s="6">
        <v>8.4099999999999994E-2</v>
      </c>
      <c r="H85" s="6">
        <v>8.1999999999999993</v>
      </c>
      <c r="I85" s="6">
        <v>1.4E-3</v>
      </c>
      <c r="J85" s="7" t="d">
        <v>2015-12-14</v>
      </c>
      <c r="K85" s="6">
        <v>5720</v>
      </c>
      <c r="S85" s="14"/>
    </row>
    <row r="86" spans="1:19">
      <c r="A86" s="1">
        <f t="shared" si="1"/>
        <v>16</v>
      </c>
      <c r="B86" s="5"/>
      <c r="C86" s="5" t="s">
        <v>29</v>
      </c>
      <c r="D86" s="5" t="s">
        <v>130</v>
      </c>
      <c r="E86" s="6" t="s">
        <v>134</v>
      </c>
      <c r="F86" s="6">
        <v>537.22</v>
      </c>
      <c r="G86" s="6">
        <v>9.3899999999999997E-2</v>
      </c>
      <c r="H86" s="6">
        <v>9.15</v>
      </c>
      <c r="I86" s="6">
        <v>1.6000000000000001E-3</v>
      </c>
      <c r="J86" s="7" t="d">
        <v>2015-12-17</v>
      </c>
      <c r="K86" s="6">
        <v>5720</v>
      </c>
      <c r="S86" s="14"/>
    </row>
    <row r="87" spans="1:19">
      <c r="A87" s="1">
        <f t="shared" si="1"/>
        <v>17</v>
      </c>
      <c r="B87" s="3">
        <v>17</v>
      </c>
      <c r="C87" s="4" t="d">
        <v>2015-11-05</v>
      </c>
      <c r="D87" s="3" t="s">
        <v>37</v>
      </c>
      <c r="E87" s="12">
        <v>600</v>
      </c>
      <c r="F87" s="12">
        <v>39.229999999999997</v>
      </c>
      <c r="G87" s="12">
        <v>-5.2299999999999999E-2</v>
      </c>
      <c r="H87" s="12">
        <v>0.75</v>
      </c>
      <c r="I87" s="12">
        <v>-1E-3</v>
      </c>
      <c r="J87" s="3">
        <v>37.5</v>
      </c>
      <c r="K87" s="12">
        <v>28.61</v>
      </c>
      <c r="L87" s="12">
        <v>2.9</v>
      </c>
      <c r="M87" s="12">
        <v>0</v>
      </c>
      <c r="N87" s="12">
        <v>528.51</v>
      </c>
      <c r="O87" s="12">
        <v>0</v>
      </c>
      <c r="P87" s="12">
        <v>0</v>
      </c>
      <c r="Q87" s="12">
        <v>528.51</v>
      </c>
      <c r="R87" s="12">
        <v>0</v>
      </c>
      <c r="S87" s="12">
        <v>68.59</v>
      </c>
    </row>
    <row r="88" spans="1:19">
      <c r="A88" s="1">
        <f t="shared" si="1"/>
        <v>17</v>
      </c>
      <c r="B88" s="5"/>
      <c r="C88" s="5" t="s">
        <v>29</v>
      </c>
      <c r="D88" s="5" t="s">
        <v>50</v>
      </c>
      <c r="E88" s="6" t="s">
        <v>135</v>
      </c>
      <c r="F88" s="6">
        <v>16.739999999999998</v>
      </c>
      <c r="G88" s="6">
        <v>5.5800000000000002E-2</v>
      </c>
      <c r="H88" s="6">
        <v>0.32</v>
      </c>
      <c r="I88" s="6">
        <v>1.1000000000000001E-3</v>
      </c>
      <c r="J88" s="7" t="d">
        <v>2015-12-02</v>
      </c>
      <c r="K88" s="6">
        <v>300</v>
      </c>
      <c r="S88" s="14"/>
    </row>
    <row r="89" spans="1:19">
      <c r="A89" s="1">
        <f t="shared" si="1"/>
        <v>17</v>
      </c>
      <c r="B89" s="5"/>
      <c r="C89" s="5" t="s">
        <v>29</v>
      </c>
      <c r="D89" s="5" t="s">
        <v>50</v>
      </c>
      <c r="E89" s="6" t="s">
        <v>136</v>
      </c>
      <c r="F89" s="6">
        <v>22.49</v>
      </c>
      <c r="G89" s="6">
        <v>7.4999999999999997E-2</v>
      </c>
      <c r="H89" s="6">
        <v>0.43</v>
      </c>
      <c r="I89" s="6">
        <v>1.4E-3</v>
      </c>
      <c r="J89" s="7" t="d">
        <v>2015-12-15</v>
      </c>
      <c r="K89" s="6">
        <v>300</v>
      </c>
      <c r="S89" s="14"/>
    </row>
    <row r="90" spans="1:19">
      <c r="A90" s="1">
        <f t="shared" si="1"/>
        <v>18</v>
      </c>
      <c r="B90" s="3">
        <v>18</v>
      </c>
      <c r="C90" s="4" t="d">
        <v>2015-11-06</v>
      </c>
      <c r="D90" s="3" t="s">
        <v>55</v>
      </c>
      <c r="E90" s="12">
        <v>10320</v>
      </c>
      <c r="F90" s="12">
        <v>811.4</v>
      </c>
      <c r="G90" s="12">
        <v>-5.8999999999999997E-2</v>
      </c>
      <c r="H90" s="12">
        <v>137.52000000000001</v>
      </c>
      <c r="I90" s="12">
        <v>-0.01</v>
      </c>
      <c r="J90" s="3">
        <v>39.979999999999997</v>
      </c>
      <c r="K90" s="12">
        <v>52.46</v>
      </c>
      <c r="L90" s="12">
        <v>40.65</v>
      </c>
      <c r="M90" s="12">
        <v>0</v>
      </c>
      <c r="N90" s="12">
        <v>9277.9699999999993</v>
      </c>
      <c r="O90" s="12">
        <v>0</v>
      </c>
      <c r="P90" s="12">
        <v>0</v>
      </c>
      <c r="Q90" s="12">
        <v>9277.9699999999993</v>
      </c>
      <c r="R90" s="12">
        <v>0</v>
      </c>
      <c r="S90" s="12">
        <v>1001.38</v>
      </c>
    </row>
    <row r="91" spans="1:19">
      <c r="A91" s="1">
        <f t="shared" si="1"/>
        <v>18</v>
      </c>
      <c r="B91" s="5"/>
      <c r="C91" s="5" t="s">
        <v>41</v>
      </c>
      <c r="D91" s="5" t="s">
        <v>137</v>
      </c>
      <c r="E91" s="6" t="s">
        <v>138</v>
      </c>
      <c r="F91" s="6">
        <v>108.56</v>
      </c>
      <c r="G91" s="6">
        <v>3.9300000000000002E-2</v>
      </c>
      <c r="H91" s="6">
        <v>18.399999999999999</v>
      </c>
      <c r="I91" s="6">
        <v>6.7000000000000002E-3</v>
      </c>
      <c r="J91" s="7" t="d">
        <v>2015-11-22</v>
      </c>
      <c r="K91" s="6">
        <v>2760</v>
      </c>
      <c r="S91" s="14"/>
    </row>
    <row r="92" spans="1:19">
      <c r="A92" s="1">
        <f t="shared" si="1"/>
        <v>18</v>
      </c>
      <c r="B92" s="5"/>
      <c r="C92" s="5" t="s">
        <v>41</v>
      </c>
      <c r="D92" s="5" t="s">
        <v>56</v>
      </c>
      <c r="E92" s="6" t="s">
        <v>139</v>
      </c>
      <c r="F92" s="6">
        <v>94.5</v>
      </c>
      <c r="G92" s="6">
        <v>6.0999999999999999E-2</v>
      </c>
      <c r="H92" s="6">
        <v>16.02</v>
      </c>
      <c r="I92" s="6">
        <v>1.03E-2</v>
      </c>
      <c r="J92" s="7" t="d">
        <v>2015-12-02</v>
      </c>
      <c r="K92" s="6">
        <v>1550</v>
      </c>
      <c r="S92" s="14"/>
    </row>
    <row r="93" spans="1:19">
      <c r="A93" s="1">
        <f t="shared" si="1"/>
        <v>18</v>
      </c>
      <c r="B93" s="5"/>
      <c r="C93" s="5" t="s">
        <v>41</v>
      </c>
      <c r="D93" s="5" t="s">
        <v>140</v>
      </c>
      <c r="E93" s="6" t="s">
        <v>141</v>
      </c>
      <c r="F93" s="6">
        <v>137.08000000000001</v>
      </c>
      <c r="G93" s="6">
        <v>8.0600000000000005E-2</v>
      </c>
      <c r="H93" s="6">
        <v>23.23</v>
      </c>
      <c r="I93" s="6">
        <v>1.37E-2</v>
      </c>
      <c r="J93" s="7" t="d">
        <v>2015-12-13</v>
      </c>
      <c r="K93" s="6">
        <v>1700</v>
      </c>
      <c r="S93" s="14"/>
    </row>
    <row r="94" spans="1:19">
      <c r="A94" s="1">
        <f t="shared" si="1"/>
        <v>18</v>
      </c>
      <c r="B94" s="5"/>
      <c r="C94" s="5" t="s">
        <v>41</v>
      </c>
      <c r="D94" s="5" t="s">
        <v>137</v>
      </c>
      <c r="E94" s="6" t="s">
        <v>142</v>
      </c>
      <c r="F94" s="6">
        <v>282.26</v>
      </c>
      <c r="G94" s="6">
        <v>0.1023</v>
      </c>
      <c r="H94" s="6">
        <v>47.84</v>
      </c>
      <c r="I94" s="6">
        <v>1.7299999999999999E-2</v>
      </c>
      <c r="J94" s="7" t="d">
        <v>2015-12-22</v>
      </c>
      <c r="K94" s="6">
        <v>2760</v>
      </c>
      <c r="S94" s="14"/>
    </row>
    <row r="95" spans="1:19">
      <c r="A95" s="1">
        <f t="shared" si="1"/>
        <v>18</v>
      </c>
      <c r="B95" s="5"/>
      <c r="C95" s="5" t="s">
        <v>41</v>
      </c>
      <c r="D95" s="5" t="s">
        <v>56</v>
      </c>
      <c r="E95" s="6" t="s">
        <v>143</v>
      </c>
      <c r="F95" s="6">
        <v>189</v>
      </c>
      <c r="G95" s="6">
        <v>0.12189999999999999</v>
      </c>
      <c r="H95" s="6">
        <v>32.03</v>
      </c>
      <c r="I95" s="6">
        <v>2.07E-2</v>
      </c>
      <c r="J95" s="7" t="d">
        <v>2016-01-02</v>
      </c>
      <c r="K95" s="6">
        <v>1550</v>
      </c>
      <c r="S95" s="14"/>
    </row>
    <row r="96" spans="1:19">
      <c r="A96" s="1">
        <f t="shared" si="1"/>
        <v>19</v>
      </c>
      <c r="B96" s="3">
        <v>19</v>
      </c>
      <c r="C96" s="4" t="d">
        <v>2015-11-09</v>
      </c>
      <c r="D96" s="3" t="s">
        <v>129</v>
      </c>
      <c r="E96" s="12">
        <v>12000</v>
      </c>
      <c r="F96" s="12">
        <v>763.1</v>
      </c>
      <c r="G96" s="12">
        <v>-5.8700000000000002E-2</v>
      </c>
      <c r="H96" s="12">
        <v>13</v>
      </c>
      <c r="I96" s="12">
        <v>-1E-3</v>
      </c>
      <c r="J96" s="3">
        <v>32.5</v>
      </c>
      <c r="K96" s="12">
        <v>44.55</v>
      </c>
      <c r="L96" s="12">
        <v>46.99</v>
      </c>
      <c r="M96" s="12">
        <v>0</v>
      </c>
      <c r="N96" s="12">
        <v>11132.36</v>
      </c>
      <c r="O96" s="12">
        <v>0</v>
      </c>
      <c r="P96" s="12">
        <v>0</v>
      </c>
      <c r="Q96" s="12">
        <v>11132.36</v>
      </c>
      <c r="R96" s="12">
        <v>0</v>
      </c>
      <c r="S96" s="12">
        <v>820.65</v>
      </c>
    </row>
    <row r="97" spans="1:19">
      <c r="A97" s="1">
        <f t="shared" si="1"/>
        <v>19</v>
      </c>
      <c r="B97" s="5"/>
      <c r="C97" s="5" t="s">
        <v>29</v>
      </c>
      <c r="D97" s="5" t="s">
        <v>144</v>
      </c>
      <c r="E97" s="6" t="s">
        <v>145</v>
      </c>
      <c r="F97" s="6">
        <v>58.7</v>
      </c>
      <c r="G97" s="6">
        <v>1.9599999999999999E-2</v>
      </c>
      <c r="H97" s="6">
        <v>1</v>
      </c>
      <c r="I97" s="6">
        <v>2.9999999999999997E-4</v>
      </c>
      <c r="J97" s="7" t="d">
        <v>2015-11-15</v>
      </c>
      <c r="K97" s="6">
        <v>3000</v>
      </c>
      <c r="S97" s="14"/>
    </row>
    <row r="98" spans="1:19">
      <c r="A98" s="1">
        <f t="shared" si="1"/>
        <v>19</v>
      </c>
      <c r="B98" s="5"/>
      <c r="C98" s="5" t="s">
        <v>29</v>
      </c>
      <c r="D98" s="5" t="s">
        <v>144</v>
      </c>
      <c r="E98" s="6" t="s">
        <v>146</v>
      </c>
      <c r="F98" s="6">
        <v>140.88</v>
      </c>
      <c r="G98" s="6">
        <v>4.7E-2</v>
      </c>
      <c r="H98" s="6">
        <v>2.4</v>
      </c>
      <c r="I98" s="6">
        <v>8.0000000000000004E-4</v>
      </c>
      <c r="J98" s="7" t="d">
        <v>2015-11-30</v>
      </c>
      <c r="K98" s="6">
        <v>3000</v>
      </c>
      <c r="S98" s="14"/>
    </row>
    <row r="99" spans="1:19">
      <c r="A99" s="1">
        <f t="shared" si="1"/>
        <v>19</v>
      </c>
      <c r="B99" s="5"/>
      <c r="C99" s="5" t="s">
        <v>29</v>
      </c>
      <c r="D99" s="5" t="s">
        <v>144</v>
      </c>
      <c r="E99" s="6" t="s">
        <v>147</v>
      </c>
      <c r="F99" s="6">
        <v>228.93</v>
      </c>
      <c r="G99" s="6">
        <v>7.6300000000000007E-2</v>
      </c>
      <c r="H99" s="6">
        <v>3.9</v>
      </c>
      <c r="I99" s="6">
        <v>1.2999999999999999E-3</v>
      </c>
      <c r="J99" s="7" t="d">
        <v>2015-12-15</v>
      </c>
      <c r="K99" s="6">
        <v>3000</v>
      </c>
      <c r="S99" s="14"/>
    </row>
    <row r="100" spans="1:19">
      <c r="A100" s="1">
        <f t="shared" si="1"/>
        <v>19</v>
      </c>
      <c r="B100" s="5"/>
      <c r="C100" s="5" t="s">
        <v>29</v>
      </c>
      <c r="D100" s="5" t="s">
        <v>144</v>
      </c>
      <c r="E100" s="6" t="s">
        <v>148</v>
      </c>
      <c r="F100" s="6">
        <v>334.59</v>
      </c>
      <c r="G100" s="6">
        <v>0.1115</v>
      </c>
      <c r="H100" s="6">
        <v>5.7</v>
      </c>
      <c r="I100" s="6">
        <v>1.9E-3</v>
      </c>
      <c r="J100" s="7" t="d">
        <v>2015-12-30</v>
      </c>
      <c r="K100" s="6">
        <v>3000</v>
      </c>
      <c r="S100" s="14"/>
    </row>
    <row r="101" spans="1:19">
      <c r="A101" s="1">
        <f t="shared" si="1"/>
        <v>20</v>
      </c>
      <c r="B101" s="3">
        <v>20</v>
      </c>
      <c r="C101" s="4" t="d">
        <v>2015-11-09</v>
      </c>
      <c r="D101" s="3" t="s">
        <v>73</v>
      </c>
      <c r="E101" s="12">
        <v>16000</v>
      </c>
      <c r="F101" s="12">
        <v>1270.0999999999999</v>
      </c>
      <c r="G101" s="12">
        <v>-4.8800000000000003E-2</v>
      </c>
      <c r="H101" s="12">
        <v>26.03</v>
      </c>
      <c r="I101" s="12">
        <v>-1E-3</v>
      </c>
      <c r="J101" s="3">
        <v>48.8</v>
      </c>
      <c r="K101" s="12">
        <v>52.34</v>
      </c>
      <c r="L101" s="12">
        <v>82.63</v>
      </c>
      <c r="M101" s="12">
        <v>0</v>
      </c>
      <c r="N101" s="12">
        <v>14568.9</v>
      </c>
      <c r="O101" s="12">
        <v>0</v>
      </c>
      <c r="P101" s="12">
        <v>0</v>
      </c>
      <c r="Q101" s="12">
        <v>14568.9</v>
      </c>
      <c r="R101" s="12">
        <v>0</v>
      </c>
      <c r="S101" s="12">
        <v>1348.47</v>
      </c>
    </row>
    <row r="102" spans="1:19">
      <c r="A102" s="1">
        <f t="shared" si="1"/>
        <v>20</v>
      </c>
      <c r="B102" s="5"/>
      <c r="C102" s="5" t="s">
        <v>41</v>
      </c>
      <c r="D102" s="5" t="s">
        <v>149</v>
      </c>
      <c r="E102" s="6" t="s">
        <v>150</v>
      </c>
      <c r="F102" s="6">
        <v>203.01</v>
      </c>
      <c r="G102" s="6">
        <v>6.3399999999999998E-2</v>
      </c>
      <c r="H102" s="6">
        <v>4.16</v>
      </c>
      <c r="I102" s="6">
        <v>1.2999999999999999E-3</v>
      </c>
      <c r="J102" s="7" t="d">
        <v>2015-12-15</v>
      </c>
      <c r="K102" s="6">
        <v>3200</v>
      </c>
      <c r="S102" s="14"/>
    </row>
    <row r="103" spans="1:19">
      <c r="A103" s="1">
        <f t="shared" si="1"/>
        <v>20</v>
      </c>
      <c r="B103" s="5"/>
      <c r="C103" s="5" t="s">
        <v>41</v>
      </c>
      <c r="D103" s="5" t="s">
        <v>149</v>
      </c>
      <c r="E103" s="6" t="s">
        <v>151</v>
      </c>
      <c r="F103" s="6">
        <v>234.24</v>
      </c>
      <c r="G103" s="6">
        <v>7.3200000000000001E-2</v>
      </c>
      <c r="H103" s="6">
        <v>4.8</v>
      </c>
      <c r="I103" s="6">
        <v>1.5E-3</v>
      </c>
      <c r="J103" s="7" t="d">
        <v>2015-12-20</v>
      </c>
      <c r="K103" s="6">
        <v>3200</v>
      </c>
      <c r="S103" s="14"/>
    </row>
    <row r="104" spans="1:19">
      <c r="A104" s="1">
        <f t="shared" si="1"/>
        <v>20</v>
      </c>
      <c r="B104" s="5"/>
      <c r="C104" s="5" t="s">
        <v>41</v>
      </c>
      <c r="D104" s="5" t="s">
        <v>149</v>
      </c>
      <c r="E104" s="6" t="s">
        <v>152</v>
      </c>
      <c r="F104" s="6">
        <v>265.47000000000003</v>
      </c>
      <c r="G104" s="6">
        <v>8.3000000000000004E-2</v>
      </c>
      <c r="H104" s="6">
        <v>5.44</v>
      </c>
      <c r="I104" s="6">
        <v>1.6999999999999999E-3</v>
      </c>
      <c r="J104" s="7" t="d">
        <v>2015-12-24</v>
      </c>
      <c r="K104" s="6">
        <v>3200</v>
      </c>
      <c r="S104" s="14"/>
    </row>
    <row r="105" spans="1:19">
      <c r="A105" s="1">
        <f t="shared" si="1"/>
        <v>20</v>
      </c>
      <c r="B105" s="5"/>
      <c r="C105" s="5" t="s">
        <v>41</v>
      </c>
      <c r="D105" s="5" t="s">
        <v>149</v>
      </c>
      <c r="E105" s="6" t="s">
        <v>153</v>
      </c>
      <c r="F105" s="6">
        <v>270.68</v>
      </c>
      <c r="G105" s="6">
        <v>8.4599999999999995E-2</v>
      </c>
      <c r="H105" s="6">
        <v>5.55</v>
      </c>
      <c r="I105" s="6">
        <v>1.6999999999999999E-3</v>
      </c>
      <c r="J105" s="7" t="d">
        <v>2015-12-27</v>
      </c>
      <c r="K105" s="6">
        <v>3200</v>
      </c>
      <c r="S105" s="14"/>
    </row>
    <row r="106" spans="1:19">
      <c r="A106" s="1">
        <f t="shared" si="1"/>
        <v>20</v>
      </c>
      <c r="B106" s="5"/>
      <c r="C106" s="5" t="s">
        <v>41</v>
      </c>
      <c r="D106" s="5" t="s">
        <v>149</v>
      </c>
      <c r="E106" s="6" t="s">
        <v>154</v>
      </c>
      <c r="F106" s="6">
        <v>296.7</v>
      </c>
      <c r="G106" s="6">
        <v>9.2700000000000005E-2</v>
      </c>
      <c r="H106" s="6">
        <v>6.08</v>
      </c>
      <c r="I106" s="6">
        <v>1.9E-3</v>
      </c>
      <c r="J106" s="7" t="d">
        <v>2015-12-30</v>
      </c>
      <c r="K106" s="6">
        <v>3200</v>
      </c>
      <c r="S106" s="14"/>
    </row>
    <row r="107" spans="1:19">
      <c r="A107" s="1">
        <f t="shared" si="1"/>
        <v>21</v>
      </c>
      <c r="B107" s="3">
        <v>21</v>
      </c>
      <c r="C107" s="4" t="d">
        <v>2015-11-24</v>
      </c>
      <c r="D107" s="3" t="s">
        <v>155</v>
      </c>
      <c r="E107" s="12">
        <v>5786</v>
      </c>
      <c r="F107" s="12">
        <v>354.82</v>
      </c>
      <c r="G107" s="12">
        <v>-5.8299999999999998E-2</v>
      </c>
      <c r="H107" s="12">
        <v>6.09</v>
      </c>
      <c r="I107" s="12">
        <v>-1E-3</v>
      </c>
      <c r="J107" s="3">
        <v>31.56</v>
      </c>
      <c r="K107" s="12">
        <v>36.44</v>
      </c>
      <c r="L107" s="12">
        <v>22.65</v>
      </c>
      <c r="M107" s="12">
        <v>0</v>
      </c>
      <c r="N107" s="12">
        <v>5366</v>
      </c>
      <c r="O107" s="12">
        <v>0</v>
      </c>
      <c r="P107" s="12">
        <v>0</v>
      </c>
      <c r="Q107" s="12">
        <v>5366</v>
      </c>
      <c r="R107" s="12">
        <v>0</v>
      </c>
      <c r="S107" s="12">
        <v>397.35</v>
      </c>
    </row>
    <row r="108" spans="1:19">
      <c r="A108" s="1">
        <f t="shared" si="1"/>
        <v>21</v>
      </c>
      <c r="B108" s="5"/>
      <c r="C108" s="5" t="s">
        <v>41</v>
      </c>
      <c r="D108" s="5" t="s">
        <v>156</v>
      </c>
      <c r="E108" s="6" t="s">
        <v>157</v>
      </c>
      <c r="F108" s="6">
        <v>100.57</v>
      </c>
      <c r="G108" s="6">
        <v>4.4699999999999997E-2</v>
      </c>
      <c r="H108" s="6">
        <v>1.73</v>
      </c>
      <c r="I108" s="6">
        <v>8.0000000000000004E-4</v>
      </c>
      <c r="J108" s="7" t="d">
        <v>2015-12-14</v>
      </c>
      <c r="K108" s="6">
        <v>2250</v>
      </c>
      <c r="S108" s="14"/>
    </row>
    <row r="109" spans="1:19">
      <c r="A109" s="1">
        <f t="shared" si="1"/>
        <v>21</v>
      </c>
      <c r="B109" s="5"/>
      <c r="C109" s="5" t="s">
        <v>41</v>
      </c>
      <c r="D109" s="5" t="s">
        <v>158</v>
      </c>
      <c r="E109" s="6" t="s">
        <v>159</v>
      </c>
      <c r="F109" s="6">
        <v>116.41</v>
      </c>
      <c r="G109" s="6">
        <v>7.1900000000000006E-2</v>
      </c>
      <c r="H109" s="6">
        <v>2</v>
      </c>
      <c r="I109" s="6">
        <v>1.1999999999999999E-3</v>
      </c>
      <c r="J109" s="7" t="d">
        <v>2015-12-25</v>
      </c>
      <c r="K109" s="6">
        <v>1619</v>
      </c>
      <c r="S109" s="14"/>
    </row>
    <row r="110" spans="1:19">
      <c r="A110" s="1">
        <f t="shared" si="1"/>
        <v>21</v>
      </c>
      <c r="B110" s="5"/>
      <c r="C110" s="5" t="s">
        <v>41</v>
      </c>
      <c r="D110" s="5" t="s">
        <v>160</v>
      </c>
      <c r="E110" s="6" t="s">
        <v>161</v>
      </c>
      <c r="F110" s="6">
        <v>137.84</v>
      </c>
      <c r="G110" s="6">
        <v>7.1900000000000006E-2</v>
      </c>
      <c r="H110" s="6">
        <v>2.36</v>
      </c>
      <c r="I110" s="6">
        <v>1.1999999999999999E-3</v>
      </c>
      <c r="J110" s="7" t="d">
        <v>2015-12-26</v>
      </c>
      <c r="K110" s="6">
        <v>1917</v>
      </c>
      <c r="S110" s="14"/>
    </row>
    <row r="111" spans="1:19">
      <c r="A111" s="1">
        <f t="shared" si="1"/>
        <v>22</v>
      </c>
      <c r="B111" s="3">
        <v>22</v>
      </c>
      <c r="C111" s="4" t="d">
        <v>2015-11-24</v>
      </c>
      <c r="D111" s="3" t="s">
        <v>129</v>
      </c>
      <c r="E111" s="12">
        <v>7500</v>
      </c>
      <c r="F111" s="12">
        <v>337.52</v>
      </c>
      <c r="G111" s="12">
        <v>-5.8700000000000002E-2</v>
      </c>
      <c r="H111" s="12">
        <v>5.75</v>
      </c>
      <c r="I111" s="12">
        <v>-1E-3</v>
      </c>
      <c r="J111" s="3">
        <v>23</v>
      </c>
      <c r="K111" s="12">
        <v>28.73</v>
      </c>
      <c r="L111" s="12">
        <v>29.18</v>
      </c>
      <c r="M111" s="12">
        <v>0</v>
      </c>
      <c r="N111" s="12">
        <v>7098.82</v>
      </c>
      <c r="O111" s="12">
        <v>0</v>
      </c>
      <c r="P111" s="12">
        <v>5934.07</v>
      </c>
      <c r="Q111" s="12">
        <v>1164.75</v>
      </c>
      <c r="R111" s="12">
        <v>0</v>
      </c>
      <c r="S111" s="12">
        <v>372</v>
      </c>
    </row>
    <row r="112" spans="1:19">
      <c r="A112" s="1">
        <f t="shared" si="1"/>
        <v>22</v>
      </c>
      <c r="B112" s="5"/>
      <c r="C112" s="5" t="s">
        <v>29</v>
      </c>
      <c r="D112" s="5" t="s">
        <v>162</v>
      </c>
      <c r="E112" s="6" t="s">
        <v>163</v>
      </c>
      <c r="F112" s="6">
        <v>67.5</v>
      </c>
      <c r="G112" s="6">
        <v>4.4999999999999998E-2</v>
      </c>
      <c r="H112" s="6">
        <v>1.1499999999999999</v>
      </c>
      <c r="I112" s="6">
        <v>8.0000000000000004E-4</v>
      </c>
      <c r="J112" s="7" t="d">
        <v>2015-12-14</v>
      </c>
      <c r="K112" s="6">
        <v>1500</v>
      </c>
      <c r="S112" s="14"/>
    </row>
    <row r="113" spans="1:19">
      <c r="A113" s="1">
        <f t="shared" si="1"/>
        <v>22</v>
      </c>
      <c r="B113" s="5"/>
      <c r="C113" s="5" t="s">
        <v>29</v>
      </c>
      <c r="D113" s="5" t="s">
        <v>162</v>
      </c>
      <c r="E113" s="6" t="s">
        <v>164</v>
      </c>
      <c r="F113" s="6">
        <v>270.02</v>
      </c>
      <c r="G113" s="6">
        <v>4.4999999999999998E-2</v>
      </c>
      <c r="H113" s="6">
        <v>4.5999999999999996</v>
      </c>
      <c r="I113" s="6">
        <v>8.0000000000000004E-4</v>
      </c>
      <c r="J113" s="7" t="d">
        <v>2015-12-14</v>
      </c>
      <c r="K113" s="6">
        <v>6000</v>
      </c>
      <c r="S113" s="14"/>
    </row>
    <row r="114" spans="1:19">
      <c r="A114" s="1">
        <f t="shared" si="1"/>
        <v>23</v>
      </c>
      <c r="B114" s="3">
        <v>23</v>
      </c>
      <c r="C114" s="4" t="d">
        <v>2015-11-24</v>
      </c>
      <c r="D114" s="3" t="s">
        <v>32</v>
      </c>
      <c r="E114" s="12">
        <v>11340</v>
      </c>
      <c r="F114" s="12">
        <v>669.65</v>
      </c>
      <c r="G114" s="12">
        <v>-5.2299999999999999E-2</v>
      </c>
      <c r="H114" s="12">
        <v>12.8</v>
      </c>
      <c r="I114" s="12">
        <v>-1E-3</v>
      </c>
      <c r="J114" s="3">
        <v>33.869999999999997</v>
      </c>
      <c r="K114" s="12">
        <v>36.520000000000003</v>
      </c>
      <c r="L114" s="12">
        <v>44.67</v>
      </c>
      <c r="M114" s="12">
        <v>0</v>
      </c>
      <c r="N114" s="12">
        <v>10576.36</v>
      </c>
      <c r="O114" s="12">
        <v>0</v>
      </c>
      <c r="P114" s="12">
        <v>0</v>
      </c>
      <c r="Q114" s="12">
        <v>10576.36</v>
      </c>
      <c r="R114" s="12">
        <v>0</v>
      </c>
      <c r="S114" s="12">
        <v>718.97</v>
      </c>
    </row>
    <row r="115" spans="1:19">
      <c r="A115" s="1">
        <f t="shared" si="1"/>
        <v>23</v>
      </c>
      <c r="B115" s="5"/>
      <c r="C115" s="5" t="s">
        <v>29</v>
      </c>
      <c r="D115" s="5" t="s">
        <v>165</v>
      </c>
      <c r="E115" s="6" t="s">
        <v>166</v>
      </c>
      <c r="F115" s="6">
        <v>210.25</v>
      </c>
      <c r="G115" s="6">
        <v>5.2299999999999999E-2</v>
      </c>
      <c r="H115" s="6">
        <v>4.0199999999999996</v>
      </c>
      <c r="I115" s="6">
        <v>1E-3</v>
      </c>
      <c r="J115" s="7" t="d">
        <v>2015-12-19</v>
      </c>
      <c r="K115" s="6">
        <v>4020</v>
      </c>
      <c r="S115" s="14"/>
    </row>
    <row r="116" spans="1:19">
      <c r="A116" s="1">
        <f t="shared" si="1"/>
        <v>23</v>
      </c>
      <c r="B116" s="5"/>
      <c r="C116" s="5" t="s">
        <v>29</v>
      </c>
      <c r="D116" s="5" t="s">
        <v>127</v>
      </c>
      <c r="E116" s="6" t="s">
        <v>167</v>
      </c>
      <c r="F116" s="6">
        <v>134.43</v>
      </c>
      <c r="G116" s="6">
        <v>6.2799999999999995E-2</v>
      </c>
      <c r="H116" s="6">
        <v>2.57</v>
      </c>
      <c r="I116" s="6">
        <v>1.1999999999999999E-3</v>
      </c>
      <c r="J116" s="7" t="d">
        <v>2015-12-24</v>
      </c>
      <c r="K116" s="6">
        <v>2142</v>
      </c>
      <c r="S116" s="14"/>
    </row>
    <row r="117" spans="1:19">
      <c r="A117" s="1">
        <f t="shared" si="1"/>
        <v>23</v>
      </c>
      <c r="B117" s="5"/>
      <c r="C117" s="5" t="s">
        <v>29</v>
      </c>
      <c r="D117" s="5" t="s">
        <v>127</v>
      </c>
      <c r="E117" s="6" t="s">
        <v>168</v>
      </c>
      <c r="F117" s="6">
        <v>324.97000000000003</v>
      </c>
      <c r="G117" s="6">
        <v>6.2799999999999995E-2</v>
      </c>
      <c r="H117" s="6">
        <v>6.21</v>
      </c>
      <c r="I117" s="6">
        <v>1.1999999999999999E-3</v>
      </c>
      <c r="J117" s="7" t="d">
        <v>2015-12-24</v>
      </c>
      <c r="K117" s="6">
        <v>5178</v>
      </c>
      <c r="S117" s="14"/>
    </row>
    <row r="118" spans="1:19">
      <c r="A118" s="1">
        <f t="shared" si="1"/>
        <v>24</v>
      </c>
      <c r="B118" s="3">
        <v>24</v>
      </c>
      <c r="C118" s="4" t="d">
        <v>2015-11-27</v>
      </c>
      <c r="D118" s="3" t="s">
        <v>55</v>
      </c>
      <c r="E118" s="12">
        <v>2760</v>
      </c>
      <c r="F118" s="12">
        <v>336.54</v>
      </c>
      <c r="G118" s="12">
        <v>-5.8999999999999997E-2</v>
      </c>
      <c r="H118" s="12">
        <v>57.04</v>
      </c>
      <c r="I118" s="12">
        <v>-0.01</v>
      </c>
      <c r="J118" s="3">
        <v>62</v>
      </c>
      <c r="K118" s="12">
        <v>20.82</v>
      </c>
      <c r="L118" s="12">
        <v>11.07</v>
      </c>
      <c r="M118" s="12">
        <v>0</v>
      </c>
      <c r="N118" s="12">
        <v>2334.5300000000002</v>
      </c>
      <c r="O118" s="12">
        <v>0</v>
      </c>
      <c r="P118" s="12">
        <v>0</v>
      </c>
      <c r="Q118" s="12">
        <v>2334.5300000000002</v>
      </c>
      <c r="R118" s="12">
        <v>0</v>
      </c>
      <c r="S118" s="12">
        <v>414.4</v>
      </c>
    </row>
    <row r="119" spans="1:19">
      <c r="A119" s="1">
        <f t="shared" si="1"/>
        <v>24</v>
      </c>
      <c r="B119" s="5"/>
      <c r="C119" s="5" t="s">
        <v>41</v>
      </c>
      <c r="D119" s="5" t="s">
        <v>137</v>
      </c>
      <c r="E119" s="6" t="s">
        <v>169</v>
      </c>
      <c r="F119" s="6">
        <v>336.54</v>
      </c>
      <c r="G119" s="6">
        <v>0.12189999999999999</v>
      </c>
      <c r="H119" s="6">
        <v>57.04</v>
      </c>
      <c r="I119" s="6">
        <v>2.07E-2</v>
      </c>
      <c r="J119" s="7" t="d">
        <v>2016-01-22</v>
      </c>
      <c r="K119" s="6">
        <v>2760</v>
      </c>
      <c r="S119" s="14"/>
    </row>
    <row r="120" spans="1:19">
      <c r="A120" s="1">
        <f t="shared" si="1"/>
        <v>25</v>
      </c>
      <c r="B120" s="3">
        <v>25</v>
      </c>
      <c r="C120" s="4" t="d">
        <v>2015-12-03</v>
      </c>
      <c r="D120" s="3" t="s">
        <v>32</v>
      </c>
      <c r="E120" s="12">
        <v>33045.599999999999</v>
      </c>
      <c r="F120" s="12">
        <v>2016.34</v>
      </c>
      <c r="G120" s="12">
        <v>-5.2299999999999999E-2</v>
      </c>
      <c r="H120" s="12">
        <v>38.56</v>
      </c>
      <c r="I120" s="12">
        <v>-1E-3</v>
      </c>
      <c r="J120" s="3">
        <v>35</v>
      </c>
      <c r="K120" s="12">
        <v>28.61</v>
      </c>
      <c r="L120" s="12">
        <v>130.66</v>
      </c>
      <c r="M120" s="12">
        <v>0</v>
      </c>
      <c r="N120" s="12">
        <v>30831.43</v>
      </c>
      <c r="O120" s="12">
        <v>0</v>
      </c>
      <c r="P120" s="12">
        <v>0</v>
      </c>
      <c r="Q120" s="12">
        <v>30831.43</v>
      </c>
      <c r="R120" s="12">
        <v>0</v>
      </c>
      <c r="S120" s="12">
        <v>2083.5100000000002</v>
      </c>
    </row>
    <row r="121" spans="1:19">
      <c r="A121" s="1">
        <f t="shared" si="1"/>
        <v>25</v>
      </c>
      <c r="B121" s="5"/>
      <c r="C121" s="5" t="s">
        <v>29</v>
      </c>
      <c r="D121" s="5" t="s">
        <v>170</v>
      </c>
      <c r="E121" s="6" t="s">
        <v>171</v>
      </c>
      <c r="F121" s="6">
        <v>17.059999999999999</v>
      </c>
      <c r="G121" s="6">
        <v>6.0999999999999999E-2</v>
      </c>
      <c r="H121" s="6">
        <v>0.33</v>
      </c>
      <c r="I121" s="6">
        <v>1.1999999999999999E-3</v>
      </c>
      <c r="J121" s="7" t="d">
        <v>2016-01-01</v>
      </c>
      <c r="K121" s="6">
        <v>279.60000000000002</v>
      </c>
      <c r="S121" s="14"/>
    </row>
    <row r="122" spans="1:19">
      <c r="A122" s="1">
        <f t="shared" si="1"/>
        <v>25</v>
      </c>
      <c r="B122" s="5"/>
      <c r="C122" s="5" t="s">
        <v>29</v>
      </c>
      <c r="D122" s="5" t="s">
        <v>172</v>
      </c>
      <c r="E122" s="6" t="s">
        <v>173</v>
      </c>
      <c r="F122" s="6">
        <v>1999.28</v>
      </c>
      <c r="G122" s="6">
        <v>6.0999999999999999E-2</v>
      </c>
      <c r="H122" s="6">
        <v>38.24</v>
      </c>
      <c r="I122" s="6">
        <v>1.1999999999999999E-3</v>
      </c>
      <c r="J122" s="7" t="d">
        <v>2016-01-02</v>
      </c>
      <c r="K122" s="6">
        <v>32766</v>
      </c>
      <c r="S122" s="14"/>
    </row>
    <row r="123" spans="1:19">
      <c r="A123" s="1">
        <f t="shared" si="1"/>
        <v>26</v>
      </c>
      <c r="B123" s="3">
        <v>26</v>
      </c>
      <c r="C123" s="4" t="d">
        <v>2015-12-07</v>
      </c>
      <c r="D123" s="3" t="s">
        <v>129</v>
      </c>
      <c r="E123" s="12">
        <v>15000</v>
      </c>
      <c r="F123" s="12">
        <v>616.35</v>
      </c>
      <c r="G123" s="12">
        <v>-5.8700000000000002E-2</v>
      </c>
      <c r="H123" s="12">
        <v>10.5</v>
      </c>
      <c r="I123" s="12">
        <v>-1E-3</v>
      </c>
      <c r="J123" s="3">
        <v>21</v>
      </c>
      <c r="K123" s="12">
        <v>20.82</v>
      </c>
      <c r="L123" s="12">
        <v>57.62</v>
      </c>
      <c r="M123" s="12">
        <v>0</v>
      </c>
      <c r="N123" s="12">
        <v>14294.71</v>
      </c>
      <c r="O123" s="12">
        <v>0</v>
      </c>
      <c r="P123" s="12">
        <v>0</v>
      </c>
      <c r="Q123" s="12">
        <v>14294.71</v>
      </c>
      <c r="R123" s="12">
        <v>0</v>
      </c>
      <c r="S123" s="12">
        <v>647.66999999999996</v>
      </c>
    </row>
    <row r="124" spans="1:19">
      <c r="A124" s="1">
        <f t="shared" si="1"/>
        <v>26</v>
      </c>
      <c r="B124" s="5"/>
      <c r="C124" s="5" t="s">
        <v>29</v>
      </c>
      <c r="D124" s="5" t="s">
        <v>174</v>
      </c>
      <c r="E124" s="6" t="s">
        <v>175</v>
      </c>
      <c r="F124" s="6">
        <v>616.35</v>
      </c>
      <c r="G124" s="6">
        <v>4.1099999999999998E-2</v>
      </c>
      <c r="H124" s="6">
        <v>10.5</v>
      </c>
      <c r="I124" s="6">
        <v>6.9999999999999999E-4</v>
      </c>
      <c r="J124" s="7" t="d">
        <v>2015-12-22</v>
      </c>
      <c r="K124" s="6">
        <v>15000</v>
      </c>
      <c r="S124" s="14"/>
    </row>
    <row r="125" spans="1:19">
      <c r="A125" s="1">
        <f t="shared" si="1"/>
        <v>27</v>
      </c>
      <c r="B125" s="3">
        <v>27</v>
      </c>
      <c r="C125" s="4" t="d">
        <v>2015-12-10</v>
      </c>
      <c r="D125" s="3" t="s">
        <v>129</v>
      </c>
      <c r="E125" s="12">
        <v>1079</v>
      </c>
      <c r="F125" s="12">
        <v>40.11</v>
      </c>
      <c r="G125" s="12">
        <v>-5.8700000000000002E-2</v>
      </c>
      <c r="H125" s="12">
        <v>0.68</v>
      </c>
      <c r="I125" s="12">
        <v>-1E-3</v>
      </c>
      <c r="J125" s="3">
        <v>19</v>
      </c>
      <c r="K125" s="12">
        <v>20.82</v>
      </c>
      <c r="L125" s="12">
        <v>4.1399999999999997</v>
      </c>
      <c r="M125" s="12">
        <v>0</v>
      </c>
      <c r="N125" s="12">
        <v>1013.25</v>
      </c>
      <c r="O125" s="12">
        <v>0</v>
      </c>
      <c r="P125" s="12">
        <v>0</v>
      </c>
      <c r="Q125" s="12">
        <v>1013.25</v>
      </c>
      <c r="R125" s="12">
        <v>0</v>
      </c>
      <c r="S125" s="12">
        <v>61.61</v>
      </c>
    </row>
    <row r="126" spans="1:19">
      <c r="A126" s="1">
        <f t="shared" si="1"/>
        <v>27</v>
      </c>
      <c r="B126" s="5"/>
      <c r="C126" s="5" t="s">
        <v>29</v>
      </c>
      <c r="D126" s="5" t="s">
        <v>176</v>
      </c>
      <c r="E126" s="6" t="s">
        <v>177</v>
      </c>
      <c r="F126" s="6">
        <v>40.11</v>
      </c>
      <c r="G126" s="6">
        <v>3.7199999999999997E-2</v>
      </c>
      <c r="H126" s="6">
        <v>0.68</v>
      </c>
      <c r="I126" s="6">
        <v>5.9999999999999995E-4</v>
      </c>
      <c r="J126" s="7" t="d">
        <v>2015-12-23</v>
      </c>
      <c r="K126" s="6">
        <v>1079</v>
      </c>
      <c r="S126" s="14"/>
    </row>
    <row r="127" spans="1:19">
      <c r="A127" s="1">
        <f t="shared" si="1"/>
        <v>28</v>
      </c>
      <c r="B127" s="3">
        <v>28</v>
      </c>
      <c r="C127" s="4" t="d">
        <v>2015-12-11</v>
      </c>
      <c r="D127" s="3" t="s">
        <v>129</v>
      </c>
      <c r="E127" s="12">
        <v>1800</v>
      </c>
      <c r="F127" s="12">
        <v>119.75</v>
      </c>
      <c r="G127" s="12">
        <v>-5.8700000000000002E-2</v>
      </c>
      <c r="H127" s="12">
        <v>2.04</v>
      </c>
      <c r="I127" s="12">
        <v>-1E-3</v>
      </c>
      <c r="J127" s="3">
        <v>34</v>
      </c>
      <c r="K127" s="12">
        <v>20.82</v>
      </c>
      <c r="L127" s="12">
        <v>7.05</v>
      </c>
      <c r="M127" s="12">
        <v>0</v>
      </c>
      <c r="N127" s="12">
        <v>1650.34</v>
      </c>
      <c r="O127" s="12">
        <v>0</v>
      </c>
      <c r="P127" s="12">
        <v>0</v>
      </c>
      <c r="Q127" s="12">
        <v>1650.34</v>
      </c>
      <c r="R127" s="12">
        <v>0</v>
      </c>
      <c r="S127" s="12">
        <v>142.61000000000001</v>
      </c>
    </row>
    <row r="128" spans="1:19">
      <c r="A128" s="1">
        <f t="shared" si="1"/>
        <v>28</v>
      </c>
      <c r="B128" s="5"/>
      <c r="C128" s="5" t="s">
        <v>29</v>
      </c>
      <c r="D128" s="5" t="s">
        <v>178</v>
      </c>
      <c r="E128" s="6" t="s">
        <v>179</v>
      </c>
      <c r="F128" s="6">
        <v>119.75</v>
      </c>
      <c r="G128" s="6">
        <v>6.6500000000000004E-2</v>
      </c>
      <c r="H128" s="6">
        <v>2.04</v>
      </c>
      <c r="I128" s="6">
        <v>1.1000000000000001E-3</v>
      </c>
      <c r="J128" s="7" t="d">
        <v>2016-01-09</v>
      </c>
      <c r="K128" s="6">
        <v>1800</v>
      </c>
      <c r="S128" s="14"/>
    </row>
    <row r="129" spans="1:19">
      <c r="A129" s="1">
        <f t="shared" si="1"/>
        <v>29</v>
      </c>
      <c r="B129" s="3">
        <v>29</v>
      </c>
      <c r="C129" s="4" t="d">
        <v>2015-12-16</v>
      </c>
      <c r="D129" s="3" t="s">
        <v>55</v>
      </c>
      <c r="E129" s="12">
        <v>1550</v>
      </c>
      <c r="F129" s="12">
        <v>179.18</v>
      </c>
      <c r="G129" s="12">
        <v>-6.8000000000000005E-2</v>
      </c>
      <c r="H129" s="12">
        <v>2.64</v>
      </c>
      <c r="I129" s="12">
        <v>-1E-3</v>
      </c>
      <c r="J129" s="3">
        <v>51</v>
      </c>
      <c r="K129" s="12">
        <v>20.82</v>
      </c>
      <c r="L129" s="12">
        <v>6.11</v>
      </c>
      <c r="M129" s="12">
        <v>0</v>
      </c>
      <c r="N129" s="12">
        <v>1341.25</v>
      </c>
      <c r="O129" s="12">
        <v>0</v>
      </c>
      <c r="P129" s="12">
        <v>0</v>
      </c>
      <c r="Q129" s="12">
        <v>1341.25</v>
      </c>
      <c r="R129" s="12">
        <v>0</v>
      </c>
      <c r="S129" s="12">
        <v>202.64</v>
      </c>
    </row>
    <row r="130" spans="1:19">
      <c r="A130" s="1">
        <f t="shared" si="1"/>
        <v>29</v>
      </c>
      <c r="B130" s="5"/>
      <c r="C130" s="5" t="s">
        <v>41</v>
      </c>
      <c r="D130" s="5" t="s">
        <v>56</v>
      </c>
      <c r="E130" s="6" t="s">
        <v>180</v>
      </c>
      <c r="F130" s="6">
        <v>179.18</v>
      </c>
      <c r="G130" s="6">
        <v>0.11559999999999999</v>
      </c>
      <c r="H130" s="6">
        <v>2.64</v>
      </c>
      <c r="I130" s="6">
        <v>1.6999999999999999E-3</v>
      </c>
      <c r="J130" s="7" t="d">
        <v>2016-02-02</v>
      </c>
      <c r="K130" s="6">
        <v>1550</v>
      </c>
      <c r="S130" s="14"/>
    </row>
    <row r="131" spans="1:19">
      <c r="A131" s="1">
        <f t="shared" si="1"/>
        <v>30</v>
      </c>
      <c r="B131" s="3">
        <v>30</v>
      </c>
      <c r="C131" s="4" t="d">
        <v>2015-12-16</v>
      </c>
      <c r="D131" s="3" t="s">
        <v>129</v>
      </c>
      <c r="E131" s="12">
        <v>1910</v>
      </c>
      <c r="F131" s="12">
        <v>134.54</v>
      </c>
      <c r="G131" s="12">
        <v>-5.8700000000000002E-2</v>
      </c>
      <c r="H131" s="12">
        <v>2.29</v>
      </c>
      <c r="I131" s="12">
        <v>-1E-3</v>
      </c>
      <c r="J131" s="3">
        <v>36</v>
      </c>
      <c r="K131" s="12">
        <v>20.82</v>
      </c>
      <c r="L131" s="12">
        <v>7.5</v>
      </c>
      <c r="M131" s="12">
        <v>0</v>
      </c>
      <c r="N131" s="12">
        <v>1744.85</v>
      </c>
      <c r="O131" s="12">
        <v>0</v>
      </c>
      <c r="P131" s="12">
        <v>0</v>
      </c>
      <c r="Q131" s="12">
        <v>1744.85</v>
      </c>
      <c r="R131" s="12">
        <v>0</v>
      </c>
      <c r="S131" s="12">
        <v>157.65</v>
      </c>
    </row>
    <row r="132" spans="1:19">
      <c r="A132" s="1">
        <f t="shared" si="1"/>
        <v>30</v>
      </c>
      <c r="B132" s="5"/>
      <c r="C132" s="5" t="s">
        <v>29</v>
      </c>
      <c r="D132" s="5" t="s">
        <v>174</v>
      </c>
      <c r="E132" s="6" t="s">
        <v>181</v>
      </c>
      <c r="F132" s="6">
        <v>134.54</v>
      </c>
      <c r="G132" s="6">
        <v>7.0400000000000004E-2</v>
      </c>
      <c r="H132" s="6">
        <v>2.29</v>
      </c>
      <c r="I132" s="6">
        <v>1.1999999999999999E-3</v>
      </c>
      <c r="J132" s="7" t="d">
        <v>2016-01-16</v>
      </c>
      <c r="K132" s="6">
        <v>1910</v>
      </c>
      <c r="S132" s="14"/>
    </row>
    <row r="133" spans="1:19">
      <c r="A133" s="1">
        <f t="shared" si="1"/>
        <v>31</v>
      </c>
      <c r="B133" s="3">
        <v>31</v>
      </c>
      <c r="C133" s="4" t="d">
        <v>2016-01-05</v>
      </c>
      <c r="D133" s="3" t="s">
        <v>129</v>
      </c>
      <c r="E133" s="12">
        <v>4000</v>
      </c>
      <c r="F133" s="12">
        <v>133.05000000000001</v>
      </c>
      <c r="G133" s="12">
        <v>-5.8700000000000002E-2</v>
      </c>
      <c r="H133" s="12">
        <v>2.27</v>
      </c>
      <c r="I133" s="12">
        <v>-1E-3</v>
      </c>
      <c r="J133" s="3">
        <v>17</v>
      </c>
      <c r="K133" s="12">
        <v>20.82</v>
      </c>
      <c r="L133" s="12">
        <v>15.43</v>
      </c>
      <c r="M133" s="12">
        <v>0</v>
      </c>
      <c r="N133" s="12">
        <v>3828.43</v>
      </c>
      <c r="O133" s="12">
        <v>0</v>
      </c>
      <c r="P133" s="12">
        <v>0</v>
      </c>
      <c r="Q133" s="12">
        <v>3828.43</v>
      </c>
      <c r="R133" s="12">
        <v>0</v>
      </c>
      <c r="S133" s="12">
        <v>156.13999999999999</v>
      </c>
    </row>
    <row r="134" spans="1:19">
      <c r="A134" s="1">
        <f t="shared" si="1"/>
        <v>31</v>
      </c>
      <c r="B134" s="5"/>
      <c r="C134" s="5" t="s">
        <v>29</v>
      </c>
      <c r="D134" s="5" t="s">
        <v>182</v>
      </c>
      <c r="E134" s="6" t="s">
        <v>183</v>
      </c>
      <c r="F134" s="6">
        <v>133.05000000000001</v>
      </c>
      <c r="G134" s="6">
        <v>3.3300000000000003E-2</v>
      </c>
      <c r="H134" s="6">
        <v>2.27</v>
      </c>
      <c r="I134" s="6">
        <v>5.9999999999999995E-4</v>
      </c>
      <c r="J134" s="7" t="d">
        <v>2016-01-19</v>
      </c>
      <c r="K134" s="6">
        <v>4000</v>
      </c>
      <c r="S134" s="14"/>
    </row>
    <row r="135" spans="1:19">
      <c r="A135" s="1">
        <f t="shared" ref="A135:A198" si="2">IF(ISBLANK(B135),A134,B135)</f>
        <v>32</v>
      </c>
      <c r="B135" s="3">
        <v>32</v>
      </c>
      <c r="C135" s="4" t="d">
        <v>2016-01-06</v>
      </c>
      <c r="D135" s="3" t="s">
        <v>155</v>
      </c>
      <c r="E135" s="12">
        <v>3050.63</v>
      </c>
      <c r="F135" s="12">
        <v>227.76</v>
      </c>
      <c r="G135" s="12">
        <v>-5.8299999999999998E-2</v>
      </c>
      <c r="H135" s="12">
        <v>3.91</v>
      </c>
      <c r="I135" s="12">
        <v>-1E-3</v>
      </c>
      <c r="J135" s="3">
        <v>38.42</v>
      </c>
      <c r="K135" s="12">
        <v>36.44</v>
      </c>
      <c r="L135" s="12">
        <v>12.06</v>
      </c>
      <c r="M135" s="12">
        <v>0</v>
      </c>
      <c r="N135" s="12">
        <v>2770.46</v>
      </c>
      <c r="O135" s="12">
        <v>0</v>
      </c>
      <c r="P135" s="12">
        <v>0</v>
      </c>
      <c r="Q135" s="12">
        <v>2770.46</v>
      </c>
      <c r="R135" s="12">
        <v>0</v>
      </c>
      <c r="S135" s="12">
        <v>268.11</v>
      </c>
    </row>
    <row r="136" spans="1:19">
      <c r="A136" s="1">
        <f t="shared" si="2"/>
        <v>32</v>
      </c>
      <c r="B136" s="5"/>
      <c r="C136" s="5" t="s">
        <v>41</v>
      </c>
      <c r="D136" s="5" t="s">
        <v>184</v>
      </c>
      <c r="E136" s="6" t="s">
        <v>185</v>
      </c>
      <c r="F136" s="6">
        <v>56.24</v>
      </c>
      <c r="G136" s="6">
        <v>5.6399999999999999E-2</v>
      </c>
      <c r="H136" s="6">
        <v>0.97</v>
      </c>
      <c r="I136" s="6">
        <v>1E-3</v>
      </c>
      <c r="J136" s="7" t="d">
        <v>2016-01-31</v>
      </c>
      <c r="K136" s="6">
        <v>998</v>
      </c>
      <c r="S136" s="14"/>
    </row>
    <row r="137" spans="1:19">
      <c r="A137" s="1">
        <f t="shared" si="2"/>
        <v>32</v>
      </c>
      <c r="B137" s="5"/>
      <c r="C137" s="5" t="s">
        <v>41</v>
      </c>
      <c r="D137" s="5" t="s">
        <v>186</v>
      </c>
      <c r="E137" s="6" t="s">
        <v>187</v>
      </c>
      <c r="F137" s="6">
        <v>91.92</v>
      </c>
      <c r="G137" s="6">
        <v>8.3599999999999994E-2</v>
      </c>
      <c r="H137" s="6">
        <v>1.58</v>
      </c>
      <c r="I137" s="6">
        <v>1.4E-3</v>
      </c>
      <c r="J137" s="7" t="d">
        <v>2016-02-13</v>
      </c>
      <c r="K137" s="6">
        <v>1100</v>
      </c>
      <c r="S137" s="14"/>
    </row>
    <row r="138" spans="1:19">
      <c r="A138" s="1">
        <f t="shared" si="2"/>
        <v>32</v>
      </c>
      <c r="B138" s="5"/>
      <c r="C138" s="5" t="s">
        <v>41</v>
      </c>
      <c r="D138" s="5" t="s">
        <v>188</v>
      </c>
      <c r="E138" s="6" t="s">
        <v>189</v>
      </c>
      <c r="F138" s="6">
        <v>79.599999999999994</v>
      </c>
      <c r="G138" s="6">
        <v>8.3599999999999994E-2</v>
      </c>
      <c r="H138" s="6">
        <v>1.37</v>
      </c>
      <c r="I138" s="6">
        <v>1.4E-3</v>
      </c>
      <c r="J138" s="7" t="d">
        <v>2016-02-15</v>
      </c>
      <c r="K138" s="6">
        <v>952.63</v>
      </c>
      <c r="S138" s="14"/>
    </row>
    <row r="139" spans="1:19">
      <c r="A139" s="1">
        <f t="shared" si="2"/>
        <v>33</v>
      </c>
      <c r="B139" s="3">
        <v>33</v>
      </c>
      <c r="C139" s="4" t="d">
        <v>2016-01-06</v>
      </c>
      <c r="D139" s="3" t="s">
        <v>129</v>
      </c>
      <c r="E139" s="12">
        <v>455</v>
      </c>
      <c r="F139" s="12">
        <v>17.809999999999999</v>
      </c>
      <c r="G139" s="12">
        <v>-5.8700000000000002E-2</v>
      </c>
      <c r="H139" s="12">
        <v>0.3</v>
      </c>
      <c r="I139" s="12">
        <v>-1E-3</v>
      </c>
      <c r="J139" s="3">
        <v>20</v>
      </c>
      <c r="K139" s="12">
        <v>20.82</v>
      </c>
      <c r="L139" s="12">
        <v>1.74</v>
      </c>
      <c r="M139" s="12">
        <v>0</v>
      </c>
      <c r="N139" s="12">
        <v>414.33</v>
      </c>
      <c r="O139" s="12">
        <v>0</v>
      </c>
      <c r="P139" s="12">
        <v>0</v>
      </c>
      <c r="Q139" s="12">
        <v>414.33</v>
      </c>
      <c r="R139" s="12">
        <v>0</v>
      </c>
      <c r="S139" s="12">
        <v>38.93</v>
      </c>
    </row>
    <row r="140" spans="1:19">
      <c r="A140" s="1">
        <f t="shared" si="2"/>
        <v>33</v>
      </c>
      <c r="B140" s="5"/>
      <c r="C140" s="5" t="s">
        <v>29</v>
      </c>
      <c r="D140" s="5" t="s">
        <v>182</v>
      </c>
      <c r="E140" s="6" t="s">
        <v>190</v>
      </c>
      <c r="F140" s="6">
        <v>17.809999999999999</v>
      </c>
      <c r="G140" s="6">
        <v>3.9100000000000003E-2</v>
      </c>
      <c r="H140" s="6">
        <v>0.3</v>
      </c>
      <c r="I140" s="6">
        <v>6.9999999999999999E-4</v>
      </c>
      <c r="J140" s="7" t="d">
        <v>2016-01-20</v>
      </c>
      <c r="K140" s="6">
        <v>455</v>
      </c>
      <c r="S140" s="14"/>
    </row>
    <row r="141" spans="1:19">
      <c r="A141" s="1">
        <f t="shared" si="2"/>
        <v>34</v>
      </c>
      <c r="B141" s="3">
        <v>34</v>
      </c>
      <c r="C141" s="4" t="d">
        <v>2016-01-07</v>
      </c>
      <c r="D141" s="3" t="s">
        <v>32</v>
      </c>
      <c r="E141" s="12">
        <v>24120</v>
      </c>
      <c r="F141" s="12">
        <v>2256.63</v>
      </c>
      <c r="G141" s="12">
        <v>-5.2299999999999999E-2</v>
      </c>
      <c r="H141" s="12">
        <v>43.14</v>
      </c>
      <c r="I141" s="12">
        <v>-1E-3</v>
      </c>
      <c r="J141" s="3">
        <v>53.67</v>
      </c>
      <c r="K141" s="12">
        <v>36.520000000000003</v>
      </c>
      <c r="L141" s="12">
        <v>98.02</v>
      </c>
      <c r="M141" s="12">
        <v>0</v>
      </c>
      <c r="N141" s="12">
        <v>21685.69</v>
      </c>
      <c r="O141" s="12">
        <v>0</v>
      </c>
      <c r="P141" s="12">
        <v>14685.67</v>
      </c>
      <c r="Q141" s="12">
        <v>7000</v>
      </c>
      <c r="R141" s="12">
        <v>0.02</v>
      </c>
      <c r="S141" s="12">
        <v>2336.29</v>
      </c>
    </row>
    <row r="142" spans="1:19">
      <c r="A142" s="1">
        <f t="shared" si="2"/>
        <v>34</v>
      </c>
      <c r="B142" s="5"/>
      <c r="C142" s="5" t="s">
        <v>29</v>
      </c>
      <c r="D142" s="5" t="s">
        <v>33</v>
      </c>
      <c r="E142" s="6" t="s">
        <v>191</v>
      </c>
      <c r="F142" s="6">
        <v>602.70000000000005</v>
      </c>
      <c r="G142" s="6">
        <v>7.4999999999999997E-2</v>
      </c>
      <c r="H142" s="6">
        <v>11.52</v>
      </c>
      <c r="I142" s="6">
        <v>1.4E-3</v>
      </c>
      <c r="J142" s="7" t="d">
        <v>2016-02-16</v>
      </c>
      <c r="K142" s="6">
        <v>8040</v>
      </c>
      <c r="S142" s="14"/>
    </row>
    <row r="143" spans="1:19">
      <c r="A143" s="1">
        <f t="shared" si="2"/>
        <v>34</v>
      </c>
      <c r="B143" s="5"/>
      <c r="C143" s="5" t="s">
        <v>29</v>
      </c>
      <c r="D143" s="5" t="s">
        <v>33</v>
      </c>
      <c r="E143" s="6" t="s">
        <v>192</v>
      </c>
      <c r="F143" s="6">
        <v>770.9</v>
      </c>
      <c r="G143" s="6">
        <v>9.5899999999999999E-2</v>
      </c>
      <c r="H143" s="6">
        <v>14.74</v>
      </c>
      <c r="I143" s="6">
        <v>1.8E-3</v>
      </c>
      <c r="J143" s="7" t="d">
        <v>2016-02-26</v>
      </c>
      <c r="K143" s="6">
        <v>8040</v>
      </c>
      <c r="S143" s="14"/>
    </row>
    <row r="144" spans="1:19">
      <c r="A144" s="1">
        <f t="shared" si="2"/>
        <v>34</v>
      </c>
      <c r="B144" s="5"/>
      <c r="C144" s="5" t="s">
        <v>29</v>
      </c>
      <c r="D144" s="5" t="s">
        <v>33</v>
      </c>
      <c r="E144" s="6" t="s">
        <v>193</v>
      </c>
      <c r="F144" s="6">
        <v>883.03</v>
      </c>
      <c r="G144" s="6">
        <v>0.10979999999999999</v>
      </c>
      <c r="H144" s="6">
        <v>16.88</v>
      </c>
      <c r="I144" s="6">
        <v>2.0999999999999999E-3</v>
      </c>
      <c r="J144" s="7" t="d">
        <v>2016-03-07</v>
      </c>
      <c r="K144" s="6">
        <v>8040</v>
      </c>
      <c r="S144" s="14"/>
    </row>
    <row r="145" spans="1:19">
      <c r="A145" s="1">
        <f t="shared" si="2"/>
        <v>35</v>
      </c>
      <c r="B145" s="3">
        <v>35</v>
      </c>
      <c r="C145" s="4" t="d">
        <v>2016-01-15</v>
      </c>
      <c r="D145" s="3" t="s">
        <v>155</v>
      </c>
      <c r="E145" s="12">
        <v>2247.5500000000002</v>
      </c>
      <c r="F145" s="12">
        <v>164.62</v>
      </c>
      <c r="G145" s="12">
        <v>-5.8299999999999998E-2</v>
      </c>
      <c r="H145" s="12">
        <v>2.82</v>
      </c>
      <c r="I145" s="12">
        <v>-1E-3</v>
      </c>
      <c r="J145" s="3">
        <v>37.69</v>
      </c>
      <c r="K145" s="12">
        <v>44.35</v>
      </c>
      <c r="L145" s="12">
        <v>8.86</v>
      </c>
      <c r="M145" s="12">
        <v>0</v>
      </c>
      <c r="N145" s="12">
        <v>2026.9</v>
      </c>
      <c r="O145" s="12">
        <v>0</v>
      </c>
      <c r="P145" s="12">
        <v>0</v>
      </c>
      <c r="Q145" s="12">
        <v>2026.9</v>
      </c>
      <c r="R145" s="12">
        <v>0</v>
      </c>
      <c r="S145" s="12">
        <v>211.79</v>
      </c>
    </row>
    <row r="146" spans="1:19">
      <c r="A146" s="1">
        <f t="shared" si="2"/>
        <v>35</v>
      </c>
      <c r="B146" s="5"/>
      <c r="C146" s="5" t="s">
        <v>41</v>
      </c>
      <c r="D146" s="5" t="s">
        <v>194</v>
      </c>
      <c r="E146" s="6" t="s">
        <v>195</v>
      </c>
      <c r="F146" s="6">
        <v>26.73</v>
      </c>
      <c r="G146" s="6">
        <v>6.2199999999999998E-2</v>
      </c>
      <c r="H146" s="6">
        <v>0.46</v>
      </c>
      <c r="I146" s="6">
        <v>1.1000000000000001E-3</v>
      </c>
      <c r="J146" s="7" t="d">
        <v>2016-02-11</v>
      </c>
      <c r="K146" s="6">
        <v>429.9</v>
      </c>
      <c r="S146" s="14"/>
    </row>
    <row r="147" spans="1:19">
      <c r="A147" s="1">
        <f t="shared" si="2"/>
        <v>35</v>
      </c>
      <c r="B147" s="5"/>
      <c r="C147" s="5" t="s">
        <v>41</v>
      </c>
      <c r="D147" s="5" t="s">
        <v>196</v>
      </c>
      <c r="E147" s="6" t="s">
        <v>154</v>
      </c>
      <c r="F147" s="6">
        <v>36.619999999999997</v>
      </c>
      <c r="G147" s="6">
        <v>7.9699999999999993E-2</v>
      </c>
      <c r="H147" s="6">
        <v>0.63</v>
      </c>
      <c r="I147" s="6">
        <v>1.4E-3</v>
      </c>
      <c r="J147" s="7" t="d">
        <v>2016-02-21</v>
      </c>
      <c r="K147" s="6">
        <v>459.65</v>
      </c>
      <c r="S147" s="14"/>
    </row>
    <row r="148" spans="1:19">
      <c r="A148" s="1">
        <f t="shared" si="2"/>
        <v>35</v>
      </c>
      <c r="B148" s="5"/>
      <c r="C148" s="5" t="s">
        <v>41</v>
      </c>
      <c r="D148" s="5" t="s">
        <v>188</v>
      </c>
      <c r="E148" s="6" t="s">
        <v>197</v>
      </c>
      <c r="F148" s="6">
        <v>53.17</v>
      </c>
      <c r="G148" s="6">
        <v>8.7400000000000005E-2</v>
      </c>
      <c r="H148" s="6">
        <v>0.91</v>
      </c>
      <c r="I148" s="6">
        <v>1.5E-3</v>
      </c>
      <c r="J148" s="7" t="d">
        <v>2016-02-24</v>
      </c>
      <c r="K148" s="6">
        <v>608</v>
      </c>
      <c r="S148" s="14"/>
    </row>
    <row r="149" spans="1:19">
      <c r="A149" s="1">
        <f t="shared" si="2"/>
        <v>35</v>
      </c>
      <c r="B149" s="5"/>
      <c r="C149" s="5" t="s">
        <v>41</v>
      </c>
      <c r="D149" s="5" t="s">
        <v>186</v>
      </c>
      <c r="E149" s="6" t="s">
        <v>198</v>
      </c>
      <c r="F149" s="6">
        <v>48.1</v>
      </c>
      <c r="G149" s="6">
        <v>6.4100000000000004E-2</v>
      </c>
      <c r="H149" s="6">
        <v>0.83</v>
      </c>
      <c r="I149" s="6">
        <v>1.1000000000000001E-3</v>
      </c>
      <c r="J149" s="7" t="d">
        <v>2016-02-12</v>
      </c>
      <c r="K149" s="6">
        <v>750</v>
      </c>
      <c r="S149" s="14"/>
    </row>
    <row r="150" spans="1:19">
      <c r="A150" s="1">
        <f t="shared" si="2"/>
        <v>36</v>
      </c>
      <c r="B150" s="3">
        <v>36</v>
      </c>
      <c r="C150" s="4" t="d">
        <v>2016-01-22</v>
      </c>
      <c r="D150" s="3" t="s">
        <v>129</v>
      </c>
      <c r="E150" s="12">
        <v>1390</v>
      </c>
      <c r="F150" s="12">
        <v>57.12</v>
      </c>
      <c r="G150" s="12">
        <v>-5.8700000000000002E-2</v>
      </c>
      <c r="H150" s="12">
        <v>0.97</v>
      </c>
      <c r="I150" s="12">
        <v>-1E-3</v>
      </c>
      <c r="J150" s="3">
        <v>21</v>
      </c>
      <c r="K150" s="12">
        <v>20.82</v>
      </c>
      <c r="L150" s="12">
        <v>5.39</v>
      </c>
      <c r="M150" s="12">
        <v>0</v>
      </c>
      <c r="N150" s="12">
        <v>1305.7</v>
      </c>
      <c r="O150" s="12">
        <v>0</v>
      </c>
      <c r="P150" s="12">
        <v>0</v>
      </c>
      <c r="Q150" s="12">
        <v>1305.7</v>
      </c>
      <c r="R150" s="12">
        <v>0</v>
      </c>
      <c r="S150" s="12">
        <v>78.91</v>
      </c>
    </row>
    <row r="151" spans="1:19">
      <c r="A151" s="1">
        <f t="shared" si="2"/>
        <v>36</v>
      </c>
      <c r="B151" s="5"/>
      <c r="C151" s="5" t="s">
        <v>29</v>
      </c>
      <c r="D151" s="5" t="s">
        <v>199</v>
      </c>
      <c r="E151" s="6" t="s">
        <v>200</v>
      </c>
      <c r="F151" s="6">
        <v>57.12</v>
      </c>
      <c r="G151" s="6">
        <v>4.1099999999999998E-2</v>
      </c>
      <c r="H151" s="6">
        <v>0.97</v>
      </c>
      <c r="I151" s="6">
        <v>6.9999999999999999E-4</v>
      </c>
      <c r="J151" s="7" t="d">
        <v>2016-02-09</v>
      </c>
      <c r="K151" s="6">
        <v>1390</v>
      </c>
      <c r="S151" s="14"/>
    </row>
    <row r="152" spans="1:19">
      <c r="A152" s="1">
        <f t="shared" si="2"/>
        <v>37</v>
      </c>
      <c r="B152" s="3">
        <v>37</v>
      </c>
      <c r="C152" s="4" t="d">
        <v>2016-02-01</v>
      </c>
      <c r="D152" s="3" t="s">
        <v>155</v>
      </c>
      <c r="E152" s="12">
        <v>2709</v>
      </c>
      <c r="F152" s="12">
        <v>251.4</v>
      </c>
      <c r="G152" s="12">
        <v>-5.8299999999999998E-2</v>
      </c>
      <c r="H152" s="12">
        <v>4.3099999999999996</v>
      </c>
      <c r="I152" s="12">
        <v>-1E-3</v>
      </c>
      <c r="J152" s="3">
        <v>47.75</v>
      </c>
      <c r="K152" s="12">
        <v>36.44</v>
      </c>
      <c r="L152" s="12">
        <v>10.78</v>
      </c>
      <c r="M152" s="12">
        <v>0</v>
      </c>
      <c r="N152" s="12">
        <v>2406.0700000000002</v>
      </c>
      <c r="O152" s="12">
        <v>0</v>
      </c>
      <c r="P152" s="12">
        <v>0</v>
      </c>
      <c r="Q152" s="12">
        <v>2406.0700000000002</v>
      </c>
      <c r="R152" s="12">
        <v>0</v>
      </c>
      <c r="S152" s="12">
        <v>292.14999999999998</v>
      </c>
    </row>
    <row r="153" spans="1:19">
      <c r="A153" s="1">
        <f t="shared" si="2"/>
        <v>37</v>
      </c>
      <c r="B153" s="5"/>
      <c r="C153" s="5" t="s">
        <v>41</v>
      </c>
      <c r="D153" s="5" t="s">
        <v>201</v>
      </c>
      <c r="E153" s="6" t="s">
        <v>202</v>
      </c>
      <c r="F153" s="6">
        <v>51.01</v>
      </c>
      <c r="G153" s="6">
        <v>8.1600000000000006E-2</v>
      </c>
      <c r="H153" s="6">
        <v>0.88</v>
      </c>
      <c r="I153" s="6">
        <v>1.4E-3</v>
      </c>
      <c r="J153" s="7" t="d">
        <v>2016-03-09</v>
      </c>
      <c r="K153" s="6">
        <v>625</v>
      </c>
      <c r="S153" s="14"/>
    </row>
    <row r="154" spans="1:19">
      <c r="A154" s="1">
        <f t="shared" si="2"/>
        <v>37</v>
      </c>
      <c r="B154" s="5"/>
      <c r="C154" s="5" t="s">
        <v>41</v>
      </c>
      <c r="D154" s="5" t="s">
        <v>186</v>
      </c>
      <c r="E154" s="6" t="s">
        <v>203</v>
      </c>
      <c r="F154" s="6">
        <v>65.59</v>
      </c>
      <c r="G154" s="6">
        <v>8.7499999999999994E-2</v>
      </c>
      <c r="H154" s="6">
        <v>1.1299999999999999</v>
      </c>
      <c r="I154" s="6">
        <v>1.5E-3</v>
      </c>
      <c r="J154" s="7" t="d">
        <v>2016-03-12</v>
      </c>
      <c r="K154" s="6">
        <v>750</v>
      </c>
      <c r="S154" s="14"/>
    </row>
    <row r="155" spans="1:19">
      <c r="A155" s="1">
        <f t="shared" si="2"/>
        <v>37</v>
      </c>
      <c r="B155" s="5"/>
      <c r="C155" s="5" t="s">
        <v>41</v>
      </c>
      <c r="D155" s="5" t="s">
        <v>158</v>
      </c>
      <c r="E155" s="6" t="s">
        <v>204</v>
      </c>
      <c r="F155" s="6">
        <v>134.80000000000001</v>
      </c>
      <c r="G155" s="6">
        <v>0.1011</v>
      </c>
      <c r="H155" s="6">
        <v>2.31</v>
      </c>
      <c r="I155" s="6">
        <v>1.6999999999999999E-3</v>
      </c>
      <c r="J155" s="7" t="d">
        <v>2016-03-19</v>
      </c>
      <c r="K155" s="6">
        <v>1334</v>
      </c>
      <c r="S155" s="14"/>
    </row>
    <row r="156" spans="1:19">
      <c r="A156" s="1">
        <f t="shared" si="2"/>
        <v>38</v>
      </c>
      <c r="B156" s="3">
        <v>38</v>
      </c>
      <c r="C156" s="4" t="d">
        <v>2016-02-03</v>
      </c>
      <c r="D156" s="3" t="s">
        <v>32</v>
      </c>
      <c r="E156" s="12">
        <v>7307.64</v>
      </c>
      <c r="F156" s="12">
        <v>420.41</v>
      </c>
      <c r="G156" s="12">
        <v>-5.2299999999999999E-2</v>
      </c>
      <c r="H156" s="12">
        <v>8.0399999999999991</v>
      </c>
      <c r="I156" s="12">
        <v>-1E-3</v>
      </c>
      <c r="J156" s="3">
        <v>33</v>
      </c>
      <c r="K156" s="12">
        <v>20.7</v>
      </c>
      <c r="L156" s="12">
        <v>28.81</v>
      </c>
      <c r="M156" s="12">
        <v>0</v>
      </c>
      <c r="N156" s="12">
        <v>6829.68</v>
      </c>
      <c r="O156" s="12">
        <v>0</v>
      </c>
      <c r="P156" s="12">
        <v>6829.68</v>
      </c>
      <c r="Q156" s="12">
        <v>0</v>
      </c>
      <c r="R156" s="12">
        <v>0</v>
      </c>
      <c r="S156" s="12">
        <v>449.15</v>
      </c>
    </row>
    <row r="157" spans="1:19">
      <c r="A157" s="1">
        <f t="shared" si="2"/>
        <v>38</v>
      </c>
      <c r="B157" s="5"/>
      <c r="C157" s="5" t="s">
        <v>29</v>
      </c>
      <c r="D157" s="5" t="s">
        <v>205</v>
      </c>
      <c r="E157" s="6" t="s">
        <v>206</v>
      </c>
      <c r="F157" s="6">
        <v>420.41</v>
      </c>
      <c r="G157" s="6">
        <v>5.7500000000000002E-2</v>
      </c>
      <c r="H157" s="6">
        <v>8.0399999999999991</v>
      </c>
      <c r="I157" s="6">
        <v>1.1000000000000001E-3</v>
      </c>
      <c r="J157" s="7" t="d">
        <v>2016-03-02</v>
      </c>
      <c r="K157" s="6">
        <v>7307.64</v>
      </c>
      <c r="S157" s="14"/>
    </row>
    <row r="158" spans="1:19">
      <c r="A158" s="1">
        <f t="shared" si="2"/>
        <v>39</v>
      </c>
      <c r="B158" s="3">
        <v>39</v>
      </c>
      <c r="C158" s="4" t="d">
        <v>2016-02-04</v>
      </c>
      <c r="D158" s="3" t="s">
        <v>155</v>
      </c>
      <c r="E158" s="12">
        <v>1780</v>
      </c>
      <c r="F158" s="12">
        <v>171.59</v>
      </c>
      <c r="G158" s="12">
        <v>-5.8299999999999998E-2</v>
      </c>
      <c r="H158" s="12">
        <v>2.94</v>
      </c>
      <c r="I158" s="12">
        <v>-1E-3</v>
      </c>
      <c r="J158" s="3">
        <v>49.61</v>
      </c>
      <c r="K158" s="12">
        <v>28.53</v>
      </c>
      <c r="L158" s="12">
        <v>7.1</v>
      </c>
      <c r="M158" s="12">
        <v>0</v>
      </c>
      <c r="N158" s="12">
        <v>1569.84</v>
      </c>
      <c r="O158" s="12">
        <v>0</v>
      </c>
      <c r="P158" s="12">
        <v>0</v>
      </c>
      <c r="Q158" s="12">
        <v>1569.84</v>
      </c>
      <c r="R158" s="12">
        <v>0</v>
      </c>
      <c r="S158" s="12">
        <v>203.06</v>
      </c>
    </row>
    <row r="159" spans="1:19">
      <c r="A159" s="1">
        <f t="shared" si="2"/>
        <v>39</v>
      </c>
      <c r="B159" s="5"/>
      <c r="C159" s="5" t="s">
        <v>41</v>
      </c>
      <c r="D159" s="5" t="s">
        <v>207</v>
      </c>
      <c r="E159" s="6" t="s">
        <v>208</v>
      </c>
      <c r="F159" s="6">
        <v>53.05</v>
      </c>
      <c r="G159" s="6">
        <v>6.8000000000000005E-2</v>
      </c>
      <c r="H159" s="6">
        <v>0.91</v>
      </c>
      <c r="I159" s="6">
        <v>1.1999999999999999E-3</v>
      </c>
      <c r="J159" s="7" t="d">
        <v>2016-03-07</v>
      </c>
      <c r="K159" s="6">
        <v>780</v>
      </c>
      <c r="S159" s="14"/>
    </row>
    <row r="160" spans="1:19">
      <c r="A160" s="1">
        <f t="shared" si="2"/>
        <v>39</v>
      </c>
      <c r="B160" s="5"/>
      <c r="C160" s="5" t="s">
        <v>41</v>
      </c>
      <c r="D160" s="5" t="s">
        <v>209</v>
      </c>
      <c r="E160" s="6" t="s">
        <v>210</v>
      </c>
      <c r="F160" s="6">
        <v>118.54</v>
      </c>
      <c r="G160" s="6">
        <v>0.11849999999999999</v>
      </c>
      <c r="H160" s="6">
        <v>2.0299999999999998</v>
      </c>
      <c r="I160" s="6">
        <v>2E-3</v>
      </c>
      <c r="J160" s="7" t="d">
        <v>2016-03-31</v>
      </c>
      <c r="K160" s="6">
        <v>1000</v>
      </c>
      <c r="S160" s="14"/>
    </row>
    <row r="161" spans="1:19">
      <c r="A161" s="1">
        <f t="shared" si="2"/>
        <v>40</v>
      </c>
      <c r="B161" s="3">
        <v>40</v>
      </c>
      <c r="C161" s="4" t="d">
        <v>2016-02-18</v>
      </c>
      <c r="D161" s="3" t="s">
        <v>129</v>
      </c>
      <c r="E161" s="12">
        <v>1748.2</v>
      </c>
      <c r="F161" s="12">
        <v>116.3</v>
      </c>
      <c r="G161" s="12">
        <v>-5.8700000000000002E-2</v>
      </c>
      <c r="H161" s="12">
        <v>1.98</v>
      </c>
      <c r="I161" s="12">
        <v>-1E-3</v>
      </c>
      <c r="J161" s="3">
        <v>34</v>
      </c>
      <c r="K161" s="12">
        <v>20.82</v>
      </c>
      <c r="L161" s="12">
        <v>6.85</v>
      </c>
      <c r="M161" s="12">
        <v>0</v>
      </c>
      <c r="N161" s="12">
        <v>1602.25</v>
      </c>
      <c r="O161" s="12">
        <v>0</v>
      </c>
      <c r="P161" s="12">
        <v>0</v>
      </c>
      <c r="Q161" s="12">
        <v>1602.25</v>
      </c>
      <c r="R161" s="12">
        <v>0</v>
      </c>
      <c r="S161" s="12">
        <v>139.1</v>
      </c>
    </row>
    <row r="162" spans="1:19">
      <c r="A162" s="1">
        <f t="shared" si="2"/>
        <v>40</v>
      </c>
      <c r="B162" s="5"/>
      <c r="C162" s="5" t="s">
        <v>29</v>
      </c>
      <c r="D162" s="5" t="s">
        <v>211</v>
      </c>
      <c r="E162" s="6" t="s">
        <v>212</v>
      </c>
      <c r="F162" s="6">
        <v>116.3</v>
      </c>
      <c r="G162" s="6">
        <v>6.6500000000000004E-2</v>
      </c>
      <c r="H162" s="6">
        <v>1.98</v>
      </c>
      <c r="I162" s="6">
        <v>1.1000000000000001E-3</v>
      </c>
      <c r="J162" s="7" t="d">
        <v>2016-03-18</v>
      </c>
      <c r="K162" s="6">
        <v>1748.2</v>
      </c>
      <c r="S162" s="14"/>
    </row>
    <row r="163" spans="1:19">
      <c r="A163" s="1">
        <f t="shared" si="2"/>
        <v>41</v>
      </c>
      <c r="B163" s="3">
        <v>41</v>
      </c>
      <c r="C163" s="4" t="d">
        <v>2016-02-19</v>
      </c>
      <c r="D163" s="3" t="s">
        <v>129</v>
      </c>
      <c r="E163" s="12">
        <v>8000</v>
      </c>
      <c r="F163" s="12">
        <v>438.3</v>
      </c>
      <c r="G163" s="12">
        <v>-5.8700000000000002E-2</v>
      </c>
      <c r="H163" s="12">
        <v>7.46</v>
      </c>
      <c r="I163" s="12">
        <v>-1E-3</v>
      </c>
      <c r="J163" s="3">
        <v>28</v>
      </c>
      <c r="K163" s="12">
        <v>20.82</v>
      </c>
      <c r="L163" s="12">
        <v>31.32</v>
      </c>
      <c r="M163" s="12">
        <v>0</v>
      </c>
      <c r="N163" s="12">
        <v>7502.1</v>
      </c>
      <c r="O163" s="12">
        <v>0</v>
      </c>
      <c r="P163" s="12">
        <v>0</v>
      </c>
      <c r="Q163" s="12">
        <v>7502.1</v>
      </c>
      <c r="R163" s="12">
        <v>0</v>
      </c>
      <c r="S163" s="12">
        <v>466.58</v>
      </c>
    </row>
    <row r="164" spans="1:19">
      <c r="A164" s="1">
        <f t="shared" si="2"/>
        <v>41</v>
      </c>
      <c r="B164" s="5"/>
      <c r="C164" s="5" t="s">
        <v>29</v>
      </c>
      <c r="D164" s="5" t="s">
        <v>213</v>
      </c>
      <c r="E164" s="6" t="s">
        <v>214</v>
      </c>
      <c r="F164" s="6">
        <v>438.3</v>
      </c>
      <c r="G164" s="6">
        <v>5.4800000000000001E-2</v>
      </c>
      <c r="H164" s="6">
        <v>7.46</v>
      </c>
      <c r="I164" s="6">
        <v>8.9999999999999998E-4</v>
      </c>
      <c r="J164" s="7" t="d">
        <v>2016-03-15</v>
      </c>
      <c r="K164" s="6">
        <v>8000</v>
      </c>
      <c r="S164" s="14"/>
    </row>
    <row r="165" spans="1:19">
      <c r="A165" s="1">
        <f t="shared" si="2"/>
        <v>42</v>
      </c>
      <c r="B165" s="3">
        <v>42</v>
      </c>
      <c r="C165" s="4" t="d">
        <v>2016-02-25</v>
      </c>
      <c r="D165" s="3" t="s">
        <v>215</v>
      </c>
      <c r="E165" s="12">
        <v>31140</v>
      </c>
      <c r="F165" s="12">
        <v>547.04</v>
      </c>
      <c r="G165" s="12">
        <v>-5.2699999999999997E-2</v>
      </c>
      <c r="H165" s="12">
        <v>10.37</v>
      </c>
      <c r="I165" s="12">
        <v>-1E-3</v>
      </c>
      <c r="J165" s="3">
        <v>10</v>
      </c>
      <c r="K165" s="12">
        <v>20.82</v>
      </c>
      <c r="L165" s="12">
        <v>118.35</v>
      </c>
      <c r="M165" s="12">
        <v>0</v>
      </c>
      <c r="N165" s="12">
        <v>30443.42</v>
      </c>
      <c r="O165" s="12">
        <v>0</v>
      </c>
      <c r="P165" s="12">
        <v>0</v>
      </c>
      <c r="Q165" s="12">
        <v>30443.42</v>
      </c>
      <c r="R165" s="12">
        <v>0</v>
      </c>
      <c r="S165" s="12">
        <v>578.23</v>
      </c>
    </row>
    <row r="166" spans="1:19">
      <c r="A166" s="1">
        <f t="shared" si="2"/>
        <v>42</v>
      </c>
      <c r="B166" s="5"/>
      <c r="C166" s="5" t="s">
        <v>41</v>
      </c>
      <c r="D166" s="5" t="s">
        <v>216</v>
      </c>
      <c r="E166" s="6" t="s">
        <v>217</v>
      </c>
      <c r="F166" s="6">
        <v>547.04</v>
      </c>
      <c r="G166" s="6">
        <v>1.7600000000000001E-2</v>
      </c>
      <c r="H166" s="6">
        <v>10.37</v>
      </c>
      <c r="I166" s="6">
        <v>2.9999999999999997E-4</v>
      </c>
      <c r="J166" s="7" t="d">
        <v>2016-03-01</v>
      </c>
      <c r="K166" s="6">
        <v>31140</v>
      </c>
      <c r="S166" s="14"/>
    </row>
    <row r="167" spans="1:19">
      <c r="A167" s="1">
        <f t="shared" si="2"/>
        <v>43</v>
      </c>
      <c r="B167" s="3">
        <v>43</v>
      </c>
      <c r="C167" s="4" t="d">
        <v>2016-02-26</v>
      </c>
      <c r="D167" s="3" t="s">
        <v>155</v>
      </c>
      <c r="E167" s="12">
        <v>4672</v>
      </c>
      <c r="F167" s="12">
        <v>464.27</v>
      </c>
      <c r="G167" s="12">
        <v>-5.8299999999999998E-2</v>
      </c>
      <c r="H167" s="12">
        <v>7.96</v>
      </c>
      <c r="I167" s="12">
        <v>-1E-3</v>
      </c>
      <c r="J167" s="3">
        <v>51.14</v>
      </c>
      <c r="K167" s="12">
        <v>36.44</v>
      </c>
      <c r="L167" s="12">
        <v>18.63</v>
      </c>
      <c r="M167" s="12">
        <v>0</v>
      </c>
      <c r="N167" s="12">
        <v>4144.7</v>
      </c>
      <c r="O167" s="12">
        <v>0</v>
      </c>
      <c r="P167" s="12">
        <v>0</v>
      </c>
      <c r="Q167" s="12">
        <v>4144.7</v>
      </c>
      <c r="R167" s="12">
        <v>0</v>
      </c>
      <c r="S167" s="12">
        <v>508.67</v>
      </c>
    </row>
    <row r="168" spans="1:19">
      <c r="A168" s="1">
        <f t="shared" si="2"/>
        <v>43</v>
      </c>
      <c r="B168" s="5"/>
      <c r="C168" s="5" t="s">
        <v>41</v>
      </c>
      <c r="D168" s="5" t="s">
        <v>186</v>
      </c>
      <c r="E168" s="6" t="s">
        <v>218</v>
      </c>
      <c r="F168" s="6">
        <v>110.34</v>
      </c>
      <c r="G168" s="6">
        <v>6.6100000000000006E-2</v>
      </c>
      <c r="H168" s="6">
        <v>1.89</v>
      </c>
      <c r="I168" s="6">
        <v>1.1000000000000001E-3</v>
      </c>
      <c r="J168" s="7" t="d">
        <v>2016-03-25</v>
      </c>
      <c r="K168" s="6">
        <v>1670</v>
      </c>
      <c r="S168" s="14"/>
    </row>
    <row r="169" spans="1:19">
      <c r="A169" s="1">
        <f t="shared" si="2"/>
        <v>43</v>
      </c>
      <c r="B169" s="5"/>
      <c r="C169" s="5" t="s">
        <v>41</v>
      </c>
      <c r="D169" s="5" t="s">
        <v>186</v>
      </c>
      <c r="E169" s="6" t="s">
        <v>219</v>
      </c>
      <c r="F169" s="6">
        <v>201.21</v>
      </c>
      <c r="G169" s="6">
        <v>0.1205</v>
      </c>
      <c r="H169" s="6">
        <v>3.45</v>
      </c>
      <c r="I169" s="6">
        <v>2.0999999999999999E-3</v>
      </c>
      <c r="J169" s="7" t="d">
        <v>2016-04-25</v>
      </c>
      <c r="K169" s="6">
        <v>1670</v>
      </c>
      <c r="S169" s="14"/>
    </row>
    <row r="170" spans="1:19">
      <c r="A170" s="1">
        <f t="shared" si="2"/>
        <v>43</v>
      </c>
      <c r="B170" s="5"/>
      <c r="C170" s="5" t="s">
        <v>41</v>
      </c>
      <c r="D170" s="5" t="s">
        <v>158</v>
      </c>
      <c r="E170" s="6" t="s">
        <v>220</v>
      </c>
      <c r="F170" s="6">
        <v>152.72</v>
      </c>
      <c r="G170" s="6">
        <v>0.1147</v>
      </c>
      <c r="H170" s="6">
        <v>2.62</v>
      </c>
      <c r="I170" s="6">
        <v>2E-3</v>
      </c>
      <c r="J170" s="7" t="d">
        <v>2016-04-19</v>
      </c>
      <c r="K170" s="6">
        <v>1332</v>
      </c>
      <c r="S170" s="14"/>
    </row>
    <row r="171" spans="1:19">
      <c r="A171" s="1">
        <f t="shared" si="2"/>
        <v>44</v>
      </c>
      <c r="B171" s="3">
        <v>44</v>
      </c>
      <c r="C171" s="4" t="d">
        <v>2016-03-02</v>
      </c>
      <c r="D171" s="3" t="s">
        <v>221</v>
      </c>
      <c r="E171" s="12">
        <v>11800</v>
      </c>
      <c r="F171" s="12">
        <v>578.20000000000005</v>
      </c>
      <c r="G171" s="12">
        <v>-4.9000000000000002E-2</v>
      </c>
      <c r="H171" s="12">
        <v>11.8</v>
      </c>
      <c r="I171" s="12">
        <v>-1E-3</v>
      </c>
      <c r="J171" s="3">
        <v>30</v>
      </c>
      <c r="K171" s="12">
        <v>28.73</v>
      </c>
      <c r="L171" s="12">
        <v>46.79</v>
      </c>
      <c r="M171" s="12">
        <v>0</v>
      </c>
      <c r="N171" s="12">
        <v>11134.48</v>
      </c>
      <c r="O171" s="12">
        <v>0</v>
      </c>
      <c r="P171" s="12">
        <v>0</v>
      </c>
      <c r="Q171" s="12">
        <v>11134.48</v>
      </c>
      <c r="R171" s="12">
        <v>0</v>
      </c>
      <c r="S171" s="12">
        <v>618.73</v>
      </c>
    </row>
    <row r="172" spans="1:19">
      <c r="A172" s="1">
        <f t="shared" si="2"/>
        <v>44</v>
      </c>
      <c r="B172" s="5"/>
      <c r="C172" s="5" t="s">
        <v>29</v>
      </c>
      <c r="D172" s="5" t="s">
        <v>222</v>
      </c>
      <c r="E172" s="6" t="s">
        <v>223</v>
      </c>
      <c r="F172" s="6">
        <v>343</v>
      </c>
      <c r="G172" s="6">
        <v>4.9000000000000002E-2</v>
      </c>
      <c r="H172" s="6">
        <v>7</v>
      </c>
      <c r="I172" s="6">
        <v>1E-3</v>
      </c>
      <c r="J172" s="7" t="d">
        <v>2016-03-29</v>
      </c>
      <c r="K172" s="6">
        <v>7000</v>
      </c>
      <c r="S172" s="14"/>
    </row>
    <row r="173" spans="1:19">
      <c r="A173" s="1">
        <f t="shared" si="2"/>
        <v>44</v>
      </c>
      <c r="B173" s="5"/>
      <c r="C173" s="5" t="s">
        <v>29</v>
      </c>
      <c r="D173" s="5" t="s">
        <v>224</v>
      </c>
      <c r="E173" s="6" t="s">
        <v>225</v>
      </c>
      <c r="F173" s="6">
        <v>235.2</v>
      </c>
      <c r="G173" s="6">
        <v>4.9000000000000002E-2</v>
      </c>
      <c r="H173" s="6">
        <v>4.8</v>
      </c>
      <c r="I173" s="6">
        <v>1E-3</v>
      </c>
      <c r="J173" s="7" t="d">
        <v>2016-03-29</v>
      </c>
      <c r="K173" s="6">
        <v>4800</v>
      </c>
      <c r="S173" s="14"/>
    </row>
    <row r="174" spans="1:19">
      <c r="A174" s="1">
        <f t="shared" si="2"/>
        <v>45</v>
      </c>
      <c r="B174" s="3">
        <v>45</v>
      </c>
      <c r="C174" s="4" t="d">
        <v>2016-03-02</v>
      </c>
      <c r="D174" s="3" t="s">
        <v>129</v>
      </c>
      <c r="E174" s="12">
        <v>6080</v>
      </c>
      <c r="F174" s="12">
        <v>582.92999999999995</v>
      </c>
      <c r="G174" s="12">
        <v>-5.8700000000000002E-2</v>
      </c>
      <c r="H174" s="12">
        <v>9.93</v>
      </c>
      <c r="I174" s="12">
        <v>-1E-3</v>
      </c>
      <c r="J174" s="3">
        <v>49</v>
      </c>
      <c r="K174" s="12">
        <v>28.73</v>
      </c>
      <c r="L174" s="12">
        <v>24.17</v>
      </c>
      <c r="M174" s="12">
        <v>0</v>
      </c>
      <c r="N174" s="12">
        <v>5434.24</v>
      </c>
      <c r="O174" s="12">
        <v>0</v>
      </c>
      <c r="P174" s="12">
        <v>0</v>
      </c>
      <c r="Q174" s="12">
        <v>5434.24</v>
      </c>
      <c r="R174" s="12">
        <v>0</v>
      </c>
      <c r="S174" s="12">
        <v>621.59</v>
      </c>
    </row>
    <row r="175" spans="1:19">
      <c r="A175" s="1">
        <f t="shared" si="2"/>
        <v>45</v>
      </c>
      <c r="B175" s="5"/>
      <c r="C175" s="5" t="s">
        <v>29</v>
      </c>
      <c r="D175" s="5" t="s">
        <v>226</v>
      </c>
      <c r="E175" s="6" t="s">
        <v>227</v>
      </c>
      <c r="F175" s="6">
        <v>202.24</v>
      </c>
      <c r="G175" s="6">
        <v>6.6500000000000004E-2</v>
      </c>
      <c r="H175" s="6">
        <v>3.44</v>
      </c>
      <c r="I175" s="6">
        <v>1.1000000000000001E-3</v>
      </c>
      <c r="J175" s="7" t="d">
        <v>2016-03-31</v>
      </c>
      <c r="K175" s="6">
        <v>3040</v>
      </c>
      <c r="S175" s="14"/>
    </row>
    <row r="176" spans="1:19">
      <c r="A176" s="1">
        <f t="shared" si="2"/>
        <v>45</v>
      </c>
      <c r="B176" s="5"/>
      <c r="C176" s="5" t="s">
        <v>29</v>
      </c>
      <c r="D176" s="5" t="s">
        <v>226</v>
      </c>
      <c r="E176" s="6" t="s">
        <v>228</v>
      </c>
      <c r="F176" s="6">
        <v>380.69</v>
      </c>
      <c r="G176" s="6">
        <v>0.12520000000000001</v>
      </c>
      <c r="H176" s="6">
        <v>6.48</v>
      </c>
      <c r="I176" s="6">
        <v>2.0999999999999999E-3</v>
      </c>
      <c r="J176" s="7" t="d">
        <v>2016-04-30</v>
      </c>
      <c r="K176" s="6">
        <v>3040</v>
      </c>
      <c r="S176" s="14"/>
    </row>
    <row r="177" spans="1:19">
      <c r="A177" s="1">
        <f t="shared" si="2"/>
        <v>46</v>
      </c>
      <c r="B177" s="3">
        <v>46</v>
      </c>
      <c r="C177" s="4" t="d">
        <v>2016-03-04</v>
      </c>
      <c r="D177" s="3" t="s">
        <v>32</v>
      </c>
      <c r="E177" s="12">
        <v>13650</v>
      </c>
      <c r="F177" s="12">
        <v>1231.48</v>
      </c>
      <c r="G177" s="12">
        <v>-5.2299999999999999E-2</v>
      </c>
      <c r="H177" s="12">
        <v>23.55</v>
      </c>
      <c r="I177" s="12">
        <v>-1E-3</v>
      </c>
      <c r="J177" s="3">
        <v>51.75</v>
      </c>
      <c r="K177" s="12">
        <v>44.43</v>
      </c>
      <c r="L177" s="12">
        <v>55.42</v>
      </c>
      <c r="M177" s="12">
        <v>0</v>
      </c>
      <c r="N177" s="12">
        <v>12295.12</v>
      </c>
      <c r="O177" s="12">
        <v>0</v>
      </c>
      <c r="P177" s="12">
        <v>5721.25</v>
      </c>
      <c r="Q177" s="12">
        <v>6573.87</v>
      </c>
      <c r="R177" s="12">
        <v>0</v>
      </c>
      <c r="S177" s="12">
        <v>1299.46</v>
      </c>
    </row>
    <row r="178" spans="1:19">
      <c r="A178" s="1">
        <f t="shared" si="2"/>
        <v>46</v>
      </c>
      <c r="B178" s="5"/>
      <c r="C178" s="5" t="s">
        <v>29</v>
      </c>
      <c r="D178" s="5" t="s">
        <v>229</v>
      </c>
      <c r="E178" s="6" t="s">
        <v>230</v>
      </c>
      <c r="F178" s="6">
        <v>243.92</v>
      </c>
      <c r="G178" s="6">
        <v>7.1499999999999994E-2</v>
      </c>
      <c r="H178" s="6">
        <v>4.66</v>
      </c>
      <c r="I178" s="6">
        <v>1.4E-3</v>
      </c>
      <c r="J178" s="7" t="d">
        <v>2016-04-11</v>
      </c>
      <c r="K178" s="6">
        <v>3412.5</v>
      </c>
      <c r="S178" s="14"/>
    </row>
    <row r="179" spans="1:19">
      <c r="A179" s="1">
        <f t="shared" si="2"/>
        <v>46</v>
      </c>
      <c r="B179" s="5"/>
      <c r="C179" s="5" t="s">
        <v>29</v>
      </c>
      <c r="D179" s="5" t="s">
        <v>229</v>
      </c>
      <c r="E179" s="6" t="s">
        <v>231</v>
      </c>
      <c r="F179" s="6">
        <v>291.51</v>
      </c>
      <c r="G179" s="6">
        <v>8.5400000000000004E-2</v>
      </c>
      <c r="H179" s="6">
        <v>5.57</v>
      </c>
      <c r="I179" s="6">
        <v>1.6000000000000001E-3</v>
      </c>
      <c r="J179" s="7" t="d">
        <v>2016-04-18</v>
      </c>
      <c r="K179" s="6">
        <v>3412.5</v>
      </c>
      <c r="S179" s="14"/>
    </row>
    <row r="180" spans="1:19">
      <c r="A180" s="1">
        <f t="shared" si="2"/>
        <v>46</v>
      </c>
      <c r="B180" s="5"/>
      <c r="C180" s="5" t="s">
        <v>29</v>
      </c>
      <c r="D180" s="5" t="s">
        <v>229</v>
      </c>
      <c r="E180" s="6" t="s">
        <v>232</v>
      </c>
      <c r="F180" s="6">
        <v>327.2</v>
      </c>
      <c r="G180" s="6">
        <v>9.5899999999999999E-2</v>
      </c>
      <c r="H180" s="6">
        <v>6.26</v>
      </c>
      <c r="I180" s="6">
        <v>1.8E-3</v>
      </c>
      <c r="J180" s="7" t="d">
        <v>2016-04-25</v>
      </c>
      <c r="K180" s="6">
        <v>3412.5</v>
      </c>
      <c r="S180" s="14"/>
    </row>
    <row r="181" spans="1:19">
      <c r="A181" s="1">
        <f t="shared" si="2"/>
        <v>46</v>
      </c>
      <c r="B181" s="5"/>
      <c r="C181" s="5" t="s">
        <v>29</v>
      </c>
      <c r="D181" s="5" t="s">
        <v>229</v>
      </c>
      <c r="E181" s="6" t="s">
        <v>233</v>
      </c>
      <c r="F181" s="6">
        <v>368.85</v>
      </c>
      <c r="G181" s="6">
        <v>0.1081</v>
      </c>
      <c r="H181" s="6">
        <v>7.05</v>
      </c>
      <c r="I181" s="6">
        <v>2.0999999999999999E-3</v>
      </c>
      <c r="J181" s="7" t="d">
        <v>2016-05-02</v>
      </c>
      <c r="K181" s="6">
        <v>3412.5</v>
      </c>
      <c r="S181" s="14"/>
    </row>
    <row r="182" spans="1:19">
      <c r="A182" s="1">
        <f t="shared" si="2"/>
        <v>47</v>
      </c>
      <c r="B182" s="3">
        <v>47</v>
      </c>
      <c r="C182" s="4" t="d">
        <v>2016-03-08</v>
      </c>
      <c r="D182" s="3" t="s">
        <v>129</v>
      </c>
      <c r="E182" s="12">
        <v>8200</v>
      </c>
      <c r="F182" s="12">
        <v>802.23</v>
      </c>
      <c r="G182" s="12">
        <v>-5.8700000000000002E-2</v>
      </c>
      <c r="H182" s="12">
        <v>13.67</v>
      </c>
      <c r="I182" s="12">
        <v>-1E-3</v>
      </c>
      <c r="J182" s="3">
        <v>50</v>
      </c>
      <c r="K182" s="12">
        <v>45.23</v>
      </c>
      <c r="L182" s="12">
        <v>32.619999999999997</v>
      </c>
      <c r="M182" s="12">
        <v>0</v>
      </c>
      <c r="N182" s="12">
        <v>7306.25</v>
      </c>
      <c r="O182" s="12">
        <v>0</v>
      </c>
      <c r="P182" s="12">
        <v>0</v>
      </c>
      <c r="Q182" s="12">
        <v>7306.25</v>
      </c>
      <c r="R182" s="12">
        <v>0</v>
      </c>
      <c r="S182" s="12">
        <v>861.13</v>
      </c>
    </row>
    <row r="183" spans="1:19">
      <c r="A183" s="1">
        <f t="shared" si="2"/>
        <v>47</v>
      </c>
      <c r="B183" s="5"/>
      <c r="C183" s="5" t="s">
        <v>29</v>
      </c>
      <c r="D183" s="5" t="s">
        <v>211</v>
      </c>
      <c r="E183" s="6" t="s">
        <v>234</v>
      </c>
      <c r="F183" s="6">
        <v>280.77999999999997</v>
      </c>
      <c r="G183" s="6">
        <v>6.8500000000000005E-2</v>
      </c>
      <c r="H183" s="6">
        <v>4.78</v>
      </c>
      <c r="I183" s="6">
        <v>1.1999999999999999E-3</v>
      </c>
      <c r="J183" s="7" t="d">
        <v>2016-04-07</v>
      </c>
      <c r="K183" s="6">
        <v>4100</v>
      </c>
      <c r="S183" s="14"/>
    </row>
    <row r="184" spans="1:19">
      <c r="A184" s="1">
        <f t="shared" si="2"/>
        <v>47</v>
      </c>
      <c r="B184" s="5"/>
      <c r="C184" s="5" t="s">
        <v>29</v>
      </c>
      <c r="D184" s="5" t="s">
        <v>211</v>
      </c>
      <c r="E184" s="6" t="s">
        <v>234</v>
      </c>
      <c r="F184" s="6">
        <v>521.45000000000005</v>
      </c>
      <c r="G184" s="6">
        <v>0.12720000000000001</v>
      </c>
      <c r="H184" s="6">
        <v>8.8800000000000008</v>
      </c>
      <c r="I184" s="6">
        <v>2.2000000000000001E-3</v>
      </c>
      <c r="J184" s="7" t="d">
        <v>2016-05-07</v>
      </c>
      <c r="K184" s="6">
        <v>4100</v>
      </c>
      <c r="S184" s="14"/>
    </row>
    <row r="185" spans="1:19">
      <c r="A185" s="1">
        <f t="shared" si="2"/>
        <v>48</v>
      </c>
      <c r="B185" s="3">
        <v>48</v>
      </c>
      <c r="C185" s="4" t="d">
        <v>2016-03-14</v>
      </c>
      <c r="D185" s="3" t="s">
        <v>215</v>
      </c>
      <c r="E185" s="12">
        <v>33000</v>
      </c>
      <c r="F185" s="12">
        <v>1333.3</v>
      </c>
      <c r="G185" s="12">
        <v>-5.2699999999999997E-2</v>
      </c>
      <c r="H185" s="12">
        <v>25.31</v>
      </c>
      <c r="I185" s="12">
        <v>-1E-3</v>
      </c>
      <c r="J185" s="3">
        <v>23</v>
      </c>
      <c r="K185" s="12">
        <v>29.41</v>
      </c>
      <c r="L185" s="12">
        <v>128.13999999999999</v>
      </c>
      <c r="M185" s="12">
        <v>0</v>
      </c>
      <c r="N185" s="12">
        <v>31483.84</v>
      </c>
      <c r="O185" s="12">
        <v>0</v>
      </c>
      <c r="P185" s="12">
        <v>0</v>
      </c>
      <c r="Q185" s="12">
        <v>31483.84</v>
      </c>
      <c r="R185" s="12">
        <v>0</v>
      </c>
      <c r="S185" s="12">
        <v>1388.02</v>
      </c>
    </row>
    <row r="186" spans="1:19">
      <c r="A186" s="1">
        <f t="shared" si="2"/>
        <v>48</v>
      </c>
      <c r="B186" s="5"/>
      <c r="C186" s="5" t="s">
        <v>41</v>
      </c>
      <c r="D186" s="5" t="s">
        <v>216</v>
      </c>
      <c r="E186" s="6" t="s">
        <v>235</v>
      </c>
      <c r="F186" s="6">
        <v>1333.3</v>
      </c>
      <c r="G186" s="6">
        <v>4.0399999999999998E-2</v>
      </c>
      <c r="H186" s="6">
        <v>25.31</v>
      </c>
      <c r="I186" s="6">
        <v>8.0000000000000004E-4</v>
      </c>
      <c r="J186" s="7" t="d">
        <v>2016-04-01</v>
      </c>
      <c r="K186" s="6">
        <v>33000</v>
      </c>
      <c r="S186" s="14"/>
    </row>
    <row r="187" spans="1:19">
      <c r="A187" s="1">
        <f t="shared" si="2"/>
        <v>49</v>
      </c>
      <c r="B187" s="3">
        <v>49</v>
      </c>
      <c r="C187" s="4" t="d">
        <v>2016-03-18</v>
      </c>
      <c r="D187" s="3" t="s">
        <v>215</v>
      </c>
      <c r="E187" s="12">
        <v>21140</v>
      </c>
      <c r="F187" s="12">
        <v>705.59</v>
      </c>
      <c r="G187" s="12">
        <v>-5.2699999999999997E-2</v>
      </c>
      <c r="H187" s="12">
        <v>13.38</v>
      </c>
      <c r="I187" s="12">
        <v>-1E-3</v>
      </c>
      <c r="J187" s="3">
        <v>19</v>
      </c>
      <c r="K187" s="12">
        <v>29.41</v>
      </c>
      <c r="L187" s="12">
        <v>81.569999999999993</v>
      </c>
      <c r="M187" s="12">
        <v>0</v>
      </c>
      <c r="N187" s="12">
        <v>20310.05</v>
      </c>
      <c r="O187" s="12">
        <v>0</v>
      </c>
      <c r="P187" s="12">
        <v>0</v>
      </c>
      <c r="Q187" s="12">
        <v>20310.05</v>
      </c>
      <c r="R187" s="12">
        <v>0</v>
      </c>
      <c r="S187" s="12">
        <v>748.38</v>
      </c>
    </row>
    <row r="188" spans="1:19">
      <c r="A188" s="1">
        <f t="shared" si="2"/>
        <v>49</v>
      </c>
      <c r="B188" s="5"/>
      <c r="C188" s="5" t="s">
        <v>41</v>
      </c>
      <c r="D188" s="5" t="s">
        <v>216</v>
      </c>
      <c r="E188" s="6" t="s">
        <v>236</v>
      </c>
      <c r="F188" s="6">
        <v>705.59</v>
      </c>
      <c r="G188" s="6">
        <v>3.3399999999999999E-2</v>
      </c>
      <c r="H188" s="6">
        <v>13.38</v>
      </c>
      <c r="I188" s="6">
        <v>5.9999999999999995E-4</v>
      </c>
      <c r="J188" s="7" t="d">
        <v>2016-04-01</v>
      </c>
      <c r="K188" s="6">
        <v>21140</v>
      </c>
      <c r="S188" s="14"/>
    </row>
    <row r="189" spans="1:19">
      <c r="A189" s="1">
        <f t="shared" si="2"/>
        <v>50</v>
      </c>
      <c r="B189" s="3">
        <v>50</v>
      </c>
      <c r="C189" s="4" t="d">
        <v>2016-03-23</v>
      </c>
      <c r="D189" s="3" t="s">
        <v>155</v>
      </c>
      <c r="E189" s="12">
        <v>3470</v>
      </c>
      <c r="F189" s="12">
        <v>313.95999999999998</v>
      </c>
      <c r="G189" s="12">
        <v>-5.8299999999999998E-2</v>
      </c>
      <c r="H189" s="12">
        <v>5.39</v>
      </c>
      <c r="I189" s="12">
        <v>-1E-3</v>
      </c>
      <c r="J189" s="3">
        <v>46.56</v>
      </c>
      <c r="K189" s="12">
        <v>62.21</v>
      </c>
      <c r="L189" s="12">
        <v>13.79</v>
      </c>
      <c r="M189" s="12">
        <v>0</v>
      </c>
      <c r="N189" s="12">
        <v>3074.65</v>
      </c>
      <c r="O189" s="12">
        <v>0</v>
      </c>
      <c r="P189" s="12">
        <v>0</v>
      </c>
      <c r="Q189" s="12">
        <v>3074.65</v>
      </c>
      <c r="R189" s="12">
        <v>0</v>
      </c>
      <c r="S189" s="12">
        <v>381.56</v>
      </c>
    </row>
    <row r="190" spans="1:19">
      <c r="A190" s="1">
        <f t="shared" si="2"/>
        <v>50</v>
      </c>
      <c r="B190" s="5"/>
      <c r="C190" s="5" t="s">
        <v>41</v>
      </c>
      <c r="D190" s="5" t="s">
        <v>209</v>
      </c>
      <c r="E190" s="6" t="s">
        <v>237</v>
      </c>
      <c r="F190" s="6">
        <v>83.56</v>
      </c>
      <c r="G190" s="6">
        <v>8.3599999999999994E-2</v>
      </c>
      <c r="H190" s="6">
        <v>1.43</v>
      </c>
      <c r="I190" s="6">
        <v>1.4E-3</v>
      </c>
      <c r="J190" s="7" t="d">
        <v>2016-04-30</v>
      </c>
      <c r="K190" s="6">
        <v>1000</v>
      </c>
      <c r="S190" s="14"/>
    </row>
    <row r="191" spans="1:19">
      <c r="A191" s="1">
        <f t="shared" si="2"/>
        <v>50</v>
      </c>
      <c r="B191" s="5"/>
      <c r="C191" s="5" t="s">
        <v>41</v>
      </c>
      <c r="D191" s="5" t="s">
        <v>186</v>
      </c>
      <c r="E191" s="6" t="s">
        <v>238</v>
      </c>
      <c r="F191" s="6">
        <v>155.78</v>
      </c>
      <c r="G191" s="6">
        <v>9.3299999999999994E-2</v>
      </c>
      <c r="H191" s="6">
        <v>2.67</v>
      </c>
      <c r="I191" s="6">
        <v>1.6000000000000001E-3</v>
      </c>
      <c r="J191" s="7" t="d">
        <v>2016-05-05</v>
      </c>
      <c r="K191" s="6">
        <v>1670</v>
      </c>
      <c r="S191" s="14"/>
    </row>
    <row r="192" spans="1:19">
      <c r="A192" s="1">
        <f t="shared" si="2"/>
        <v>50</v>
      </c>
      <c r="B192" s="5"/>
      <c r="C192" s="5" t="s">
        <v>41</v>
      </c>
      <c r="D192" s="5" t="s">
        <v>239</v>
      </c>
      <c r="E192" s="6" t="s">
        <v>240</v>
      </c>
      <c r="F192" s="6">
        <v>74.62</v>
      </c>
      <c r="G192" s="6">
        <v>9.3299999999999994E-2</v>
      </c>
      <c r="H192" s="6">
        <v>1.28</v>
      </c>
      <c r="I192" s="6">
        <v>1.6000000000000001E-3</v>
      </c>
      <c r="J192" s="7" t="d">
        <v>2016-05-05</v>
      </c>
      <c r="K192" s="6">
        <v>800</v>
      </c>
      <c r="S192" s="14"/>
    </row>
    <row r="193" spans="1:19">
      <c r="A193" s="1">
        <f t="shared" si="2"/>
        <v>51</v>
      </c>
      <c r="B193" s="3">
        <v>51</v>
      </c>
      <c r="C193" s="4" t="d">
        <v>2016-03-24</v>
      </c>
      <c r="D193" s="3" t="s">
        <v>129</v>
      </c>
      <c r="E193" s="12">
        <v>1418.43</v>
      </c>
      <c r="F193" s="12">
        <v>55.51</v>
      </c>
      <c r="G193" s="12">
        <v>-5.8700000000000002E-2</v>
      </c>
      <c r="H193" s="12">
        <v>0.95</v>
      </c>
      <c r="I193" s="12">
        <v>-1E-3</v>
      </c>
      <c r="J193" s="3">
        <v>20</v>
      </c>
      <c r="K193" s="12">
        <v>29.07</v>
      </c>
      <c r="L193" s="12">
        <v>5.46</v>
      </c>
      <c r="M193" s="12">
        <v>0</v>
      </c>
      <c r="N193" s="12">
        <v>1327.44</v>
      </c>
      <c r="O193" s="12">
        <v>0</v>
      </c>
      <c r="P193" s="12">
        <v>0</v>
      </c>
      <c r="Q193" s="12">
        <v>1327.44</v>
      </c>
      <c r="R193" s="12">
        <v>0</v>
      </c>
      <c r="S193" s="12">
        <v>85.53</v>
      </c>
    </row>
    <row r="194" spans="1:19">
      <c r="A194" s="1">
        <f t="shared" si="2"/>
        <v>51</v>
      </c>
      <c r="B194" s="5"/>
      <c r="C194" s="5" t="s">
        <v>29</v>
      </c>
      <c r="D194" s="5" t="s">
        <v>178</v>
      </c>
      <c r="E194" s="6" t="s">
        <v>241</v>
      </c>
      <c r="F194" s="6">
        <v>55.51</v>
      </c>
      <c r="G194" s="6">
        <v>3.9100000000000003E-2</v>
      </c>
      <c r="H194" s="6">
        <v>0.95</v>
      </c>
      <c r="I194" s="6">
        <v>6.9999999999999999E-4</v>
      </c>
      <c r="J194" s="7" t="d">
        <v>2016-04-08</v>
      </c>
      <c r="K194" s="6">
        <v>1418.43</v>
      </c>
      <c r="S194" s="14"/>
    </row>
    <row r="195" spans="1:19">
      <c r="A195" s="1">
        <f t="shared" si="2"/>
        <v>52</v>
      </c>
      <c r="B195" s="3">
        <v>52</v>
      </c>
      <c r="C195" s="4" t="d">
        <v>2016-03-24</v>
      </c>
      <c r="D195" s="3" t="s">
        <v>129</v>
      </c>
      <c r="E195" s="12">
        <v>587.79999999999995</v>
      </c>
      <c r="F195" s="12">
        <v>23</v>
      </c>
      <c r="G195" s="12">
        <v>-5.8700000000000002E-2</v>
      </c>
      <c r="H195" s="12">
        <v>0.39</v>
      </c>
      <c r="I195" s="12">
        <v>-1E-3</v>
      </c>
      <c r="J195" s="3">
        <v>20</v>
      </c>
      <c r="K195" s="12">
        <v>29.07</v>
      </c>
      <c r="L195" s="12">
        <v>2.27</v>
      </c>
      <c r="M195" s="12">
        <v>0</v>
      </c>
      <c r="N195" s="12">
        <v>533.07000000000005</v>
      </c>
      <c r="O195" s="12">
        <v>0</v>
      </c>
      <c r="P195" s="12">
        <v>0</v>
      </c>
      <c r="Q195" s="12">
        <v>533.07000000000005</v>
      </c>
      <c r="R195" s="12">
        <v>0</v>
      </c>
      <c r="S195" s="12">
        <v>52.46</v>
      </c>
    </row>
    <row r="196" spans="1:19">
      <c r="A196" s="1">
        <f t="shared" si="2"/>
        <v>52</v>
      </c>
      <c r="B196" s="5"/>
      <c r="C196" s="5" t="s">
        <v>29</v>
      </c>
      <c r="D196" s="5" t="s">
        <v>182</v>
      </c>
      <c r="E196" s="6" t="s">
        <v>242</v>
      </c>
      <c r="F196" s="6">
        <v>23</v>
      </c>
      <c r="G196" s="6">
        <v>3.9100000000000003E-2</v>
      </c>
      <c r="H196" s="6">
        <v>0.39</v>
      </c>
      <c r="I196" s="6">
        <v>6.9999999999999999E-4</v>
      </c>
      <c r="J196" s="7" t="d">
        <v>2016-04-08</v>
      </c>
      <c r="K196" s="6">
        <v>587.79999999999995</v>
      </c>
      <c r="S196" s="14"/>
    </row>
    <row r="197" spans="1:19">
      <c r="A197" s="1">
        <f t="shared" si="2"/>
        <v>53</v>
      </c>
      <c r="B197" s="3">
        <v>53</v>
      </c>
      <c r="C197" s="4" t="d">
        <v>2016-04-01</v>
      </c>
      <c r="D197" s="3" t="s">
        <v>221</v>
      </c>
      <c r="E197" s="12">
        <v>25000</v>
      </c>
      <c r="F197" s="12">
        <v>2041.67</v>
      </c>
      <c r="G197" s="12">
        <v>-4.9000000000000002E-2</v>
      </c>
      <c r="H197" s="12">
        <v>41.66</v>
      </c>
      <c r="I197" s="12">
        <v>-1E-3</v>
      </c>
      <c r="J197" s="3">
        <v>50</v>
      </c>
      <c r="K197" s="12">
        <v>111.91</v>
      </c>
      <c r="L197" s="12">
        <v>101.41</v>
      </c>
      <c r="M197" s="12">
        <v>0</v>
      </c>
      <c r="N197" s="12">
        <v>22703.35</v>
      </c>
      <c r="O197" s="12">
        <v>0</v>
      </c>
      <c r="P197" s="12">
        <v>0</v>
      </c>
      <c r="Q197" s="12">
        <v>22703.35</v>
      </c>
      <c r="R197" s="12">
        <v>0</v>
      </c>
      <c r="S197" s="12">
        <v>2195.2399999999998</v>
      </c>
    </row>
    <row r="198" spans="1:19">
      <c r="A198" s="1">
        <f t="shared" si="2"/>
        <v>53</v>
      </c>
      <c r="B198" s="5"/>
      <c r="C198" s="5" t="s">
        <v>29</v>
      </c>
      <c r="D198" s="5" t="s">
        <v>222</v>
      </c>
      <c r="E198" s="6" t="s">
        <v>243</v>
      </c>
      <c r="F198" s="6">
        <v>277.67</v>
      </c>
      <c r="G198" s="6">
        <v>5.5500000000000001E-2</v>
      </c>
      <c r="H198" s="6">
        <v>5.67</v>
      </c>
      <c r="I198" s="6">
        <v>1.1000000000000001E-3</v>
      </c>
      <c r="J198" s="7" t="d">
        <v>2016-05-01</v>
      </c>
      <c r="K198" s="6">
        <v>5000</v>
      </c>
      <c r="S198" s="14"/>
    </row>
    <row r="199" spans="1:19">
      <c r="A199" s="1">
        <f t="shared" ref="A199:A262" si="3">IF(ISBLANK(B199),A198,B199)</f>
        <v>53</v>
      </c>
      <c r="B199" s="5"/>
      <c r="C199" s="5" t="s">
        <v>29</v>
      </c>
      <c r="D199" s="5" t="s">
        <v>222</v>
      </c>
      <c r="E199" s="6" t="s">
        <v>244</v>
      </c>
      <c r="F199" s="6">
        <v>539</v>
      </c>
      <c r="G199" s="6">
        <v>0.10780000000000001</v>
      </c>
      <c r="H199" s="6">
        <v>11</v>
      </c>
      <c r="I199" s="6">
        <v>2.2000000000000001E-3</v>
      </c>
      <c r="J199" s="7" t="d">
        <v>2016-06-01</v>
      </c>
      <c r="K199" s="6">
        <v>5000</v>
      </c>
      <c r="S199" s="14"/>
    </row>
    <row r="200" spans="1:19">
      <c r="A200" s="1">
        <f t="shared" si="3"/>
        <v>53</v>
      </c>
      <c r="B200" s="5"/>
      <c r="C200" s="5" t="s">
        <v>29</v>
      </c>
      <c r="D200" s="5" t="s">
        <v>245</v>
      </c>
      <c r="E200" s="6" t="s">
        <v>246</v>
      </c>
      <c r="F200" s="6">
        <v>138.83000000000001</v>
      </c>
      <c r="G200" s="6">
        <v>5.5500000000000001E-2</v>
      </c>
      <c r="H200" s="6">
        <v>2.83</v>
      </c>
      <c r="I200" s="6">
        <v>1.1000000000000001E-3</v>
      </c>
      <c r="J200" s="7" t="d">
        <v>2016-05-01</v>
      </c>
      <c r="K200" s="6">
        <v>2500</v>
      </c>
      <c r="S200" s="14"/>
    </row>
    <row r="201" spans="1:19">
      <c r="A201" s="1">
        <f t="shared" si="3"/>
        <v>53</v>
      </c>
      <c r="B201" s="5"/>
      <c r="C201" s="5" t="s">
        <v>29</v>
      </c>
      <c r="D201" s="5" t="s">
        <v>245</v>
      </c>
      <c r="E201" s="6" t="s">
        <v>247</v>
      </c>
      <c r="F201" s="6">
        <v>269.5</v>
      </c>
      <c r="G201" s="6">
        <v>0.10780000000000001</v>
      </c>
      <c r="H201" s="6">
        <v>5.5</v>
      </c>
      <c r="I201" s="6">
        <v>2.2000000000000001E-3</v>
      </c>
      <c r="J201" s="7" t="d">
        <v>2016-06-01</v>
      </c>
      <c r="K201" s="6">
        <v>2500</v>
      </c>
      <c r="S201" s="14"/>
    </row>
    <row r="202" spans="1:19">
      <c r="A202" s="1">
        <f t="shared" si="3"/>
        <v>53</v>
      </c>
      <c r="B202" s="5"/>
      <c r="C202" s="5" t="s">
        <v>29</v>
      </c>
      <c r="D202" s="5" t="s">
        <v>224</v>
      </c>
      <c r="E202" s="6" t="s">
        <v>248</v>
      </c>
      <c r="F202" s="6">
        <v>277.67</v>
      </c>
      <c r="G202" s="6">
        <v>5.5500000000000001E-2</v>
      </c>
      <c r="H202" s="6">
        <v>5.67</v>
      </c>
      <c r="I202" s="6">
        <v>1.1000000000000001E-3</v>
      </c>
      <c r="J202" s="7" t="d">
        <v>2016-05-01</v>
      </c>
      <c r="K202" s="6">
        <v>5000</v>
      </c>
      <c r="S202" s="14"/>
    </row>
    <row r="203" spans="1:19">
      <c r="A203" s="1">
        <f t="shared" si="3"/>
        <v>53</v>
      </c>
      <c r="B203" s="5"/>
      <c r="C203" s="5" t="s">
        <v>29</v>
      </c>
      <c r="D203" s="5" t="s">
        <v>224</v>
      </c>
      <c r="E203" s="6" t="s">
        <v>249</v>
      </c>
      <c r="F203" s="6">
        <v>539</v>
      </c>
      <c r="G203" s="6">
        <v>0.10780000000000001</v>
      </c>
      <c r="H203" s="6">
        <v>11</v>
      </c>
      <c r="I203" s="6">
        <v>2.2000000000000001E-3</v>
      </c>
      <c r="J203" s="7" t="d">
        <v>2016-06-01</v>
      </c>
      <c r="K203" s="6">
        <v>5000</v>
      </c>
      <c r="S203" s="14"/>
    </row>
    <row r="204" spans="1:19">
      <c r="A204" s="1">
        <f t="shared" si="3"/>
        <v>54</v>
      </c>
      <c r="B204" s="3">
        <v>54</v>
      </c>
      <c r="C204" s="4" t="d">
        <v>2016-04-04</v>
      </c>
      <c r="D204" s="3" t="s">
        <v>129</v>
      </c>
      <c r="E204" s="12">
        <v>1418.13</v>
      </c>
      <c r="F204" s="12">
        <v>58.27</v>
      </c>
      <c r="G204" s="12">
        <v>-5.8700000000000002E-2</v>
      </c>
      <c r="H204" s="12">
        <v>0.99</v>
      </c>
      <c r="I204" s="12">
        <v>-1E-3</v>
      </c>
      <c r="J204" s="3">
        <v>21</v>
      </c>
      <c r="K204" s="12">
        <v>29.07</v>
      </c>
      <c r="L204" s="12">
        <v>5.45</v>
      </c>
      <c r="M204" s="12">
        <v>0</v>
      </c>
      <c r="N204" s="12">
        <v>1324.35</v>
      </c>
      <c r="O204" s="12">
        <v>0</v>
      </c>
      <c r="P204" s="12">
        <v>0</v>
      </c>
      <c r="Q204" s="12">
        <v>1324.35</v>
      </c>
      <c r="R204" s="12">
        <v>0</v>
      </c>
      <c r="S204" s="12">
        <v>88.33</v>
      </c>
    </row>
    <row r="205" spans="1:19">
      <c r="A205" s="1">
        <f t="shared" si="3"/>
        <v>54</v>
      </c>
      <c r="B205" s="5"/>
      <c r="C205" s="5" t="s">
        <v>29</v>
      </c>
      <c r="D205" s="5" t="s">
        <v>199</v>
      </c>
      <c r="E205" s="6" t="s">
        <v>250</v>
      </c>
      <c r="F205" s="6">
        <v>58.27</v>
      </c>
      <c r="G205" s="6">
        <v>4.1099999999999998E-2</v>
      </c>
      <c r="H205" s="6">
        <v>0.99</v>
      </c>
      <c r="I205" s="6">
        <v>6.9999999999999999E-4</v>
      </c>
      <c r="J205" s="7" t="d">
        <v>2016-04-19</v>
      </c>
      <c r="K205" s="6">
        <v>1418.13</v>
      </c>
      <c r="S205" s="14"/>
    </row>
    <row r="206" spans="1:19">
      <c r="A206" s="1">
        <f t="shared" si="3"/>
        <v>55</v>
      </c>
      <c r="B206" s="3">
        <v>55</v>
      </c>
      <c r="C206" s="4" t="d">
        <v>2016-04-06</v>
      </c>
      <c r="D206" s="3" t="s">
        <v>155</v>
      </c>
      <c r="E206" s="12">
        <v>4491</v>
      </c>
      <c r="F206" s="12">
        <v>328.65</v>
      </c>
      <c r="G206" s="12">
        <v>-5.8299999999999998E-2</v>
      </c>
      <c r="H206" s="12">
        <v>5.64</v>
      </c>
      <c r="I206" s="12">
        <v>-1E-3</v>
      </c>
      <c r="J206" s="3">
        <v>37.659999999999997</v>
      </c>
      <c r="K206" s="12">
        <v>78.709999999999994</v>
      </c>
      <c r="L206" s="12">
        <v>17.62</v>
      </c>
      <c r="M206" s="12">
        <v>0</v>
      </c>
      <c r="N206" s="12">
        <v>4060.38</v>
      </c>
      <c r="O206" s="12">
        <v>0</v>
      </c>
      <c r="P206" s="12">
        <v>0</v>
      </c>
      <c r="Q206" s="12">
        <v>4060.38</v>
      </c>
      <c r="R206" s="12">
        <v>0</v>
      </c>
      <c r="S206" s="12">
        <v>413</v>
      </c>
    </row>
    <row r="207" spans="1:19">
      <c r="A207" s="1">
        <f t="shared" si="3"/>
        <v>55</v>
      </c>
      <c r="B207" s="5"/>
      <c r="C207" s="5" t="s">
        <v>41</v>
      </c>
      <c r="D207" s="5" t="s">
        <v>251</v>
      </c>
      <c r="E207" s="6" t="s">
        <v>252</v>
      </c>
      <c r="F207" s="6">
        <v>40.369999999999997</v>
      </c>
      <c r="G207" s="6">
        <v>7.0000000000000007E-2</v>
      </c>
      <c r="H207" s="6">
        <v>0.69</v>
      </c>
      <c r="I207" s="6">
        <v>1.1999999999999999E-3</v>
      </c>
      <c r="J207" s="7" t="d">
        <v>2016-05-07</v>
      </c>
      <c r="K207" s="6">
        <v>577</v>
      </c>
      <c r="S207" s="14"/>
    </row>
    <row r="208" spans="1:19">
      <c r="A208" s="1">
        <f t="shared" si="3"/>
        <v>55</v>
      </c>
      <c r="B208" s="5"/>
      <c r="C208" s="5" t="s">
        <v>41</v>
      </c>
      <c r="D208" s="5" t="s">
        <v>239</v>
      </c>
      <c r="E208" s="6" t="s">
        <v>253</v>
      </c>
      <c r="F208" s="6">
        <v>34.200000000000003</v>
      </c>
      <c r="G208" s="6">
        <v>3.1099999999999999E-2</v>
      </c>
      <c r="H208" s="6">
        <v>0.59</v>
      </c>
      <c r="I208" s="6">
        <v>5.0000000000000001E-4</v>
      </c>
      <c r="J208" s="7" t="d">
        <v>2016-04-16</v>
      </c>
      <c r="K208" s="6">
        <v>1100</v>
      </c>
      <c r="S208" s="14"/>
    </row>
    <row r="209" spans="1:19">
      <c r="A209" s="1">
        <f t="shared" si="3"/>
        <v>55</v>
      </c>
      <c r="B209" s="5"/>
      <c r="C209" s="5" t="s">
        <v>41</v>
      </c>
      <c r="D209" s="5" t="s">
        <v>186</v>
      </c>
      <c r="E209" s="6" t="s">
        <v>254</v>
      </c>
      <c r="F209" s="6">
        <v>178.49</v>
      </c>
      <c r="G209" s="6">
        <v>0.1069</v>
      </c>
      <c r="H209" s="6">
        <v>3.06</v>
      </c>
      <c r="I209" s="6">
        <v>1.8E-3</v>
      </c>
      <c r="J209" s="7" t="d">
        <v>2016-05-25</v>
      </c>
      <c r="K209" s="6">
        <v>1670</v>
      </c>
      <c r="S209" s="14"/>
    </row>
    <row r="210" spans="1:19">
      <c r="A210" s="1">
        <f t="shared" si="3"/>
        <v>55</v>
      </c>
      <c r="B210" s="5"/>
      <c r="C210" s="5" t="s">
        <v>41</v>
      </c>
      <c r="D210" s="5" t="s">
        <v>186</v>
      </c>
      <c r="E210" s="6" t="s">
        <v>255</v>
      </c>
      <c r="F210" s="6">
        <v>75.59</v>
      </c>
      <c r="G210" s="6">
        <v>6.6100000000000006E-2</v>
      </c>
      <c r="H210" s="6">
        <v>1.3</v>
      </c>
      <c r="I210" s="6">
        <v>1.1000000000000001E-3</v>
      </c>
      <c r="J210" s="7" t="d">
        <v>2016-05-05</v>
      </c>
      <c r="K210" s="6">
        <v>1144</v>
      </c>
      <c r="S210" s="14"/>
    </row>
    <row r="211" spans="1:19">
      <c r="A211" s="1">
        <f t="shared" si="3"/>
        <v>56</v>
      </c>
      <c r="B211" s="3">
        <v>56</v>
      </c>
      <c r="C211" s="4" t="d">
        <v>2016-04-07</v>
      </c>
      <c r="D211" s="3" t="s">
        <v>32</v>
      </c>
      <c r="E211" s="12">
        <v>10258.14</v>
      </c>
      <c r="F211" s="12">
        <v>586.54</v>
      </c>
      <c r="G211" s="12">
        <v>-5.2299999999999999E-2</v>
      </c>
      <c r="H211" s="12">
        <v>11.21</v>
      </c>
      <c r="I211" s="12">
        <v>-1E-3</v>
      </c>
      <c r="J211" s="3">
        <v>32.799999999999997</v>
      </c>
      <c r="K211" s="12">
        <v>45.91</v>
      </c>
      <c r="L211" s="12">
        <v>40.5</v>
      </c>
      <c r="M211" s="12">
        <v>0</v>
      </c>
      <c r="N211" s="12">
        <v>9573.98</v>
      </c>
      <c r="O211" s="12">
        <v>0</v>
      </c>
      <c r="P211" s="12">
        <v>3500</v>
      </c>
      <c r="Q211" s="12">
        <v>6073.98</v>
      </c>
      <c r="R211" s="12">
        <v>0</v>
      </c>
      <c r="S211" s="12">
        <v>643.66</v>
      </c>
    </row>
    <row r="212" spans="1:19">
      <c r="A212" s="1">
        <f t="shared" si="3"/>
        <v>56</v>
      </c>
      <c r="B212" s="5"/>
      <c r="C212" s="5" t="s">
        <v>29</v>
      </c>
      <c r="D212" s="5" t="s">
        <v>127</v>
      </c>
      <c r="E212" s="6" t="s">
        <v>256</v>
      </c>
      <c r="F212" s="6">
        <v>124.63</v>
      </c>
      <c r="G212" s="6">
        <v>5.0599999999999999E-2</v>
      </c>
      <c r="H212" s="6">
        <v>2.38</v>
      </c>
      <c r="I212" s="6">
        <v>1E-3</v>
      </c>
      <c r="J212" s="7" t="d">
        <v>2016-05-03</v>
      </c>
      <c r="K212" s="6">
        <v>2465.16</v>
      </c>
      <c r="S212" s="14"/>
    </row>
    <row r="213" spans="1:19">
      <c r="A213" s="1">
        <f t="shared" si="3"/>
        <v>56</v>
      </c>
      <c r="B213" s="5"/>
      <c r="C213" s="5" t="s">
        <v>29</v>
      </c>
      <c r="D213" s="5" t="s">
        <v>127</v>
      </c>
      <c r="E213" s="6" t="s">
        <v>257</v>
      </c>
      <c r="F213" s="6">
        <v>461.91</v>
      </c>
      <c r="G213" s="6">
        <v>5.9299999999999999E-2</v>
      </c>
      <c r="H213" s="6">
        <v>8.83</v>
      </c>
      <c r="I213" s="6">
        <v>1.1000000000000001E-3</v>
      </c>
      <c r="J213" s="7" t="d">
        <v>2016-05-06</v>
      </c>
      <c r="K213" s="6">
        <v>7792.98</v>
      </c>
      <c r="S213" s="14"/>
    </row>
    <row r="214" spans="1:19">
      <c r="A214" s="1">
        <f t="shared" si="3"/>
        <v>57</v>
      </c>
      <c r="B214" s="3">
        <v>57</v>
      </c>
      <c r="C214" s="4" t="d">
        <v>2016-04-12</v>
      </c>
      <c r="D214" s="3" t="s">
        <v>215</v>
      </c>
      <c r="E214" s="12">
        <v>54140</v>
      </c>
      <c r="F214" s="12">
        <v>2187.42</v>
      </c>
      <c r="G214" s="12">
        <v>-5.2699999999999997E-2</v>
      </c>
      <c r="H214" s="12">
        <v>41.53</v>
      </c>
      <c r="I214" s="12">
        <v>-1E-3</v>
      </c>
      <c r="J214" s="3">
        <v>23</v>
      </c>
      <c r="K214" s="12">
        <v>45.91</v>
      </c>
      <c r="L214" s="12">
        <v>237.89</v>
      </c>
      <c r="M214" s="12">
        <v>0</v>
      </c>
      <c r="N214" s="12">
        <v>51627.25</v>
      </c>
      <c r="O214" s="12">
        <v>0</v>
      </c>
      <c r="P214" s="12">
        <v>0</v>
      </c>
      <c r="Q214" s="12">
        <v>51627.25</v>
      </c>
      <c r="R214" s="12">
        <v>0</v>
      </c>
      <c r="S214" s="12">
        <v>2274.86</v>
      </c>
    </row>
    <row r="215" spans="1:19">
      <c r="A215" s="1">
        <f t="shared" si="3"/>
        <v>57</v>
      </c>
      <c r="B215" s="5"/>
      <c r="C215" s="5" t="s">
        <v>41</v>
      </c>
      <c r="D215" s="5" t="s">
        <v>216</v>
      </c>
      <c r="E215" s="6" t="s">
        <v>258</v>
      </c>
      <c r="F215" s="6">
        <v>1333.3</v>
      </c>
      <c r="G215" s="6">
        <v>4.0399999999999998E-2</v>
      </c>
      <c r="H215" s="6">
        <v>25.31</v>
      </c>
      <c r="I215" s="6">
        <v>8.0000000000000004E-4</v>
      </c>
      <c r="J215" s="7" t="d">
        <v>2016-05-01</v>
      </c>
      <c r="K215" s="6">
        <v>33000</v>
      </c>
      <c r="S215" s="14"/>
    </row>
    <row r="216" spans="1:19">
      <c r="A216" s="1">
        <f t="shared" si="3"/>
        <v>57</v>
      </c>
      <c r="B216" s="5"/>
      <c r="C216" s="5" t="s">
        <v>41</v>
      </c>
      <c r="D216" s="5" t="s">
        <v>216</v>
      </c>
      <c r="E216" s="6" t="s">
        <v>259</v>
      </c>
      <c r="F216" s="6">
        <v>854.12</v>
      </c>
      <c r="G216" s="6">
        <v>4.0399999999999998E-2</v>
      </c>
      <c r="H216" s="6">
        <v>16.21</v>
      </c>
      <c r="I216" s="6">
        <v>8.0000000000000004E-4</v>
      </c>
      <c r="J216" s="7" t="d">
        <v>2016-05-01</v>
      </c>
      <c r="K216" s="6">
        <v>21140</v>
      </c>
      <c r="S216" s="14"/>
    </row>
    <row r="217" spans="1:19">
      <c r="A217" s="1">
        <f t="shared" si="3"/>
        <v>59</v>
      </c>
      <c r="B217" s="3">
        <v>59</v>
      </c>
      <c r="C217" s="4" t="d">
        <v>2016-04-20</v>
      </c>
      <c r="D217" s="3" t="s">
        <v>129</v>
      </c>
      <c r="E217" s="12">
        <v>31965</v>
      </c>
      <c r="F217" s="12">
        <v>2841.79</v>
      </c>
      <c r="G217" s="12">
        <v>-5.3699999999999998E-2</v>
      </c>
      <c r="H217" s="12">
        <v>52.92</v>
      </c>
      <c r="I217" s="12">
        <v>-1E-3</v>
      </c>
      <c r="J217" s="3">
        <v>49.67</v>
      </c>
      <c r="K217" s="12">
        <v>61.39</v>
      </c>
      <c r="L217" s="12">
        <v>147.4</v>
      </c>
      <c r="M217" s="12">
        <v>0</v>
      </c>
      <c r="N217" s="12">
        <v>28861.5</v>
      </c>
      <c r="O217" s="12">
        <v>0</v>
      </c>
      <c r="P217" s="12">
        <v>0</v>
      </c>
      <c r="Q217" s="12">
        <v>28861.5</v>
      </c>
      <c r="R217" s="12">
        <v>0</v>
      </c>
      <c r="S217" s="12">
        <v>2956.1</v>
      </c>
    </row>
    <row r="218" spans="1:19">
      <c r="A218" s="1">
        <f t="shared" si="3"/>
        <v>59</v>
      </c>
      <c r="B218" s="5"/>
      <c r="C218" s="5" t="s">
        <v>29</v>
      </c>
      <c r="D218" s="5" t="s">
        <v>174</v>
      </c>
      <c r="E218" s="6" t="s">
        <v>260</v>
      </c>
      <c r="F218" s="6">
        <v>381.45</v>
      </c>
      <c r="G218" s="6">
        <v>3.5799999999999998E-2</v>
      </c>
      <c r="H218" s="6">
        <v>7.11</v>
      </c>
      <c r="I218" s="6">
        <v>6.9999999999999999E-4</v>
      </c>
      <c r="J218" s="7" t="d">
        <v>2016-05-05</v>
      </c>
      <c r="K218" s="6">
        <v>10655</v>
      </c>
      <c r="S218" s="14"/>
    </row>
    <row r="219" spans="1:19">
      <c r="A219" s="1">
        <f t="shared" si="3"/>
        <v>59</v>
      </c>
      <c r="B219" s="5"/>
      <c r="C219" s="5" t="s">
        <v>29</v>
      </c>
      <c r="D219" s="5" t="s">
        <v>174</v>
      </c>
      <c r="E219" s="6" t="s">
        <v>261</v>
      </c>
      <c r="F219" s="6">
        <v>953.62</v>
      </c>
      <c r="G219" s="6">
        <v>8.9499999999999996E-2</v>
      </c>
      <c r="H219" s="6">
        <v>17.760000000000002</v>
      </c>
      <c r="I219" s="6">
        <v>1.6999999999999999E-3</v>
      </c>
      <c r="J219" s="7" t="d">
        <v>2016-06-05</v>
      </c>
      <c r="K219" s="6">
        <v>10655</v>
      </c>
      <c r="S219" s="14"/>
    </row>
    <row r="220" spans="1:19">
      <c r="A220" s="1">
        <f t="shared" si="3"/>
        <v>59</v>
      </c>
      <c r="B220" s="5"/>
      <c r="C220" s="5" t="s">
        <v>29</v>
      </c>
      <c r="D220" s="5" t="s">
        <v>174</v>
      </c>
      <c r="E220" s="6" t="s">
        <v>262</v>
      </c>
      <c r="F220" s="6">
        <v>1506.72</v>
      </c>
      <c r="G220" s="6">
        <v>0.1414</v>
      </c>
      <c r="H220" s="6">
        <v>28.05</v>
      </c>
      <c r="I220" s="6">
        <v>2.5999999999999999E-3</v>
      </c>
      <c r="J220" s="7" t="d">
        <v>2016-07-05</v>
      </c>
      <c r="K220" s="6">
        <v>10655</v>
      </c>
      <c r="S220" s="14"/>
    </row>
    <row r="221" spans="1:19">
      <c r="A221" s="1">
        <f t="shared" si="3"/>
        <v>60</v>
      </c>
      <c r="B221" s="3">
        <v>60</v>
      </c>
      <c r="C221" s="4" t="d">
        <v>2016-04-25</v>
      </c>
      <c r="D221" s="3" t="s">
        <v>32</v>
      </c>
      <c r="E221" s="12">
        <v>22907.1</v>
      </c>
      <c r="F221" s="12">
        <v>864.05</v>
      </c>
      <c r="G221" s="12">
        <v>-5.2299999999999999E-2</v>
      </c>
      <c r="H221" s="12">
        <v>16.52</v>
      </c>
      <c r="I221" s="12">
        <v>-1E-3</v>
      </c>
      <c r="J221" s="3">
        <v>21.64</v>
      </c>
      <c r="K221" s="12">
        <v>95.41</v>
      </c>
      <c r="L221" s="12">
        <v>95.72</v>
      </c>
      <c r="M221" s="12">
        <v>0</v>
      </c>
      <c r="N221" s="12">
        <v>21835.4</v>
      </c>
      <c r="O221" s="12">
        <v>0</v>
      </c>
      <c r="P221" s="12">
        <v>5000</v>
      </c>
      <c r="Q221" s="12">
        <v>16835.400000000001</v>
      </c>
      <c r="R221" s="12">
        <v>0</v>
      </c>
      <c r="S221" s="12">
        <v>975.98</v>
      </c>
    </row>
    <row r="222" spans="1:19">
      <c r="A222" s="1">
        <f t="shared" si="3"/>
        <v>60</v>
      </c>
      <c r="B222" s="5"/>
      <c r="C222" s="5" t="s">
        <v>29</v>
      </c>
      <c r="D222" s="5" t="s">
        <v>263</v>
      </c>
      <c r="E222" s="6" t="s">
        <v>264</v>
      </c>
      <c r="F222" s="6">
        <v>15.76</v>
      </c>
      <c r="G222" s="6">
        <v>4.8800000000000003E-2</v>
      </c>
      <c r="H222" s="6">
        <v>0.3</v>
      </c>
      <c r="I222" s="6">
        <v>8.9999999999999998E-4</v>
      </c>
      <c r="J222" s="7" t="d">
        <v>2016-05-18</v>
      </c>
      <c r="K222" s="6">
        <v>322.8</v>
      </c>
      <c r="S222" s="14"/>
    </row>
    <row r="223" spans="1:19">
      <c r="A223" s="1">
        <f t="shared" si="3"/>
        <v>60</v>
      </c>
      <c r="B223" s="5"/>
      <c r="C223" s="5" t="s">
        <v>29</v>
      </c>
      <c r="D223" s="5" t="s">
        <v>265</v>
      </c>
      <c r="E223" s="6" t="s">
        <v>266</v>
      </c>
      <c r="F223" s="6">
        <v>32.700000000000003</v>
      </c>
      <c r="G223" s="6">
        <v>4.8800000000000003E-2</v>
      </c>
      <c r="H223" s="6">
        <v>0.63</v>
      </c>
      <c r="I223" s="6">
        <v>8.9999999999999998E-4</v>
      </c>
      <c r="J223" s="7" t="d">
        <v>2016-05-18</v>
      </c>
      <c r="K223" s="6">
        <v>669.9</v>
      </c>
      <c r="S223" s="14"/>
    </row>
    <row r="224" spans="1:19">
      <c r="A224" s="1">
        <f t="shared" si="3"/>
        <v>60</v>
      </c>
      <c r="B224" s="5"/>
      <c r="C224" s="5" t="s">
        <v>29</v>
      </c>
      <c r="D224" s="5" t="s">
        <v>267</v>
      </c>
      <c r="E224" s="6" t="s">
        <v>268</v>
      </c>
      <c r="F224" s="6">
        <v>118.18</v>
      </c>
      <c r="G224" s="6">
        <v>3.6600000000000001E-2</v>
      </c>
      <c r="H224" s="6">
        <v>2.2599999999999998</v>
      </c>
      <c r="I224" s="6">
        <v>6.9999999999999999E-4</v>
      </c>
      <c r="J224" s="7" t="d">
        <v>2016-05-11</v>
      </c>
      <c r="K224" s="6">
        <v>3228</v>
      </c>
      <c r="S224" s="14"/>
    </row>
    <row r="225" spans="1:19">
      <c r="A225" s="1">
        <f t="shared" si="3"/>
        <v>60</v>
      </c>
      <c r="B225" s="5"/>
      <c r="C225" s="5" t="s">
        <v>29</v>
      </c>
      <c r="D225" s="5" t="s">
        <v>269</v>
      </c>
      <c r="E225" s="6" t="s">
        <v>270</v>
      </c>
      <c r="F225" s="6">
        <v>156.83000000000001</v>
      </c>
      <c r="G225" s="6">
        <v>1.7399999999999999E-2</v>
      </c>
      <c r="H225" s="6">
        <v>3</v>
      </c>
      <c r="I225" s="6">
        <v>2.9999999999999997E-4</v>
      </c>
      <c r="J225" s="7" t="d">
        <v>2016-05-02</v>
      </c>
      <c r="K225" s="6">
        <v>8996.4</v>
      </c>
      <c r="S225" s="14"/>
    </row>
    <row r="226" spans="1:19">
      <c r="A226" s="1">
        <f t="shared" si="3"/>
        <v>60</v>
      </c>
      <c r="B226" s="5"/>
      <c r="C226" s="5" t="s">
        <v>29</v>
      </c>
      <c r="D226" s="5" t="s">
        <v>127</v>
      </c>
      <c r="E226" s="6" t="s">
        <v>271</v>
      </c>
      <c r="F226" s="6">
        <v>540.58000000000004</v>
      </c>
      <c r="G226" s="6">
        <v>5.5800000000000002E-2</v>
      </c>
      <c r="H226" s="6">
        <v>10.34</v>
      </c>
      <c r="I226" s="6">
        <v>1.1000000000000001E-3</v>
      </c>
      <c r="J226" s="7" t="d">
        <v>2016-05-22</v>
      </c>
      <c r="K226" s="6">
        <v>9690</v>
      </c>
      <c r="S226" s="14"/>
    </row>
    <row r="227" spans="1:19">
      <c r="A227" s="1">
        <f t="shared" si="3"/>
        <v>61</v>
      </c>
      <c r="B227" s="3">
        <v>61</v>
      </c>
      <c r="C227" s="4" t="d">
        <v>2016-04-27</v>
      </c>
      <c r="D227" s="3" t="s">
        <v>155</v>
      </c>
      <c r="E227" s="12">
        <v>2698.5</v>
      </c>
      <c r="F227" s="12">
        <v>295.94</v>
      </c>
      <c r="G227" s="12">
        <v>-5.8299999999999998E-2</v>
      </c>
      <c r="H227" s="12">
        <v>5.08</v>
      </c>
      <c r="I227" s="12">
        <v>-1E-3</v>
      </c>
      <c r="J227" s="3">
        <v>56.43</v>
      </c>
      <c r="K227" s="12">
        <v>78.709999999999994</v>
      </c>
      <c r="L227" s="12">
        <v>10.82</v>
      </c>
      <c r="M227" s="12">
        <v>0</v>
      </c>
      <c r="N227" s="12">
        <v>2307.9499999999998</v>
      </c>
      <c r="O227" s="12">
        <v>0</v>
      </c>
      <c r="P227" s="12">
        <v>0</v>
      </c>
      <c r="Q227" s="12">
        <v>2307.9499999999998</v>
      </c>
      <c r="R227" s="12">
        <v>0</v>
      </c>
      <c r="S227" s="12">
        <v>379.73</v>
      </c>
    </row>
    <row r="228" spans="1:19">
      <c r="A228" s="1">
        <f t="shared" si="3"/>
        <v>61</v>
      </c>
      <c r="B228" s="5"/>
      <c r="C228" s="5" t="s">
        <v>41</v>
      </c>
      <c r="D228" s="5" t="s">
        <v>186</v>
      </c>
      <c r="E228" s="6" t="s">
        <v>272</v>
      </c>
      <c r="F228" s="6">
        <v>126.72</v>
      </c>
      <c r="G228" s="6">
        <v>0.1108</v>
      </c>
      <c r="H228" s="6">
        <v>2.17</v>
      </c>
      <c r="I228" s="6">
        <v>1.9E-3</v>
      </c>
      <c r="J228" s="7" t="d">
        <v>2016-06-18</v>
      </c>
      <c r="K228" s="6">
        <v>1144</v>
      </c>
      <c r="S228" s="14"/>
    </row>
    <row r="229" spans="1:19">
      <c r="A229" s="1">
        <f t="shared" si="3"/>
        <v>61</v>
      </c>
      <c r="B229" s="5"/>
      <c r="C229" s="5" t="s">
        <v>41</v>
      </c>
      <c r="D229" s="5" t="s">
        <v>239</v>
      </c>
      <c r="E229" s="6" t="s">
        <v>273</v>
      </c>
      <c r="F229" s="6">
        <v>41.03</v>
      </c>
      <c r="G229" s="6">
        <v>0.10489999999999999</v>
      </c>
      <c r="H229" s="6">
        <v>0.7</v>
      </c>
      <c r="I229" s="6">
        <v>1.8E-3</v>
      </c>
      <c r="J229" s="7" t="d">
        <v>2016-06-15</v>
      </c>
      <c r="K229" s="6">
        <v>391</v>
      </c>
      <c r="S229" s="14"/>
    </row>
    <row r="230" spans="1:19">
      <c r="A230" s="1">
        <f t="shared" si="3"/>
        <v>61</v>
      </c>
      <c r="B230" s="5"/>
      <c r="C230" s="5" t="s">
        <v>41</v>
      </c>
      <c r="D230" s="5" t="s">
        <v>239</v>
      </c>
      <c r="E230" s="6" t="s">
        <v>274</v>
      </c>
      <c r="F230" s="6">
        <v>82.52</v>
      </c>
      <c r="G230" s="6">
        <v>0.1244</v>
      </c>
      <c r="H230" s="6">
        <v>1.42</v>
      </c>
      <c r="I230" s="6">
        <v>2.0999999999999999E-3</v>
      </c>
      <c r="J230" s="7" t="d">
        <v>2016-06-25</v>
      </c>
      <c r="K230" s="6">
        <v>663.5</v>
      </c>
      <c r="S230" s="14"/>
    </row>
    <row r="231" spans="1:19">
      <c r="A231" s="1">
        <f t="shared" si="3"/>
        <v>61</v>
      </c>
      <c r="B231" s="5"/>
      <c r="C231" s="5" t="s">
        <v>41</v>
      </c>
      <c r="D231" s="5" t="s">
        <v>275</v>
      </c>
      <c r="E231" s="6" t="s">
        <v>276</v>
      </c>
      <c r="F231" s="6">
        <v>45.67</v>
      </c>
      <c r="G231" s="6">
        <v>9.1300000000000006E-2</v>
      </c>
      <c r="H231" s="6">
        <v>0.78</v>
      </c>
      <c r="I231" s="6">
        <v>1.6000000000000001E-3</v>
      </c>
      <c r="J231" s="7" t="d">
        <v>2016-06-08</v>
      </c>
      <c r="K231" s="6">
        <v>500</v>
      </c>
      <c r="S231" s="14"/>
    </row>
    <row r="232" spans="1:19">
      <c r="A232" s="1">
        <f t="shared" si="3"/>
        <v>62</v>
      </c>
      <c r="B232" s="3">
        <v>62</v>
      </c>
      <c r="C232" s="4" t="d">
        <v>2016-05-02</v>
      </c>
      <c r="D232" s="3" t="s">
        <v>221</v>
      </c>
      <c r="E232" s="12">
        <v>20880</v>
      </c>
      <c r="F232" s="12">
        <v>2230.4699999999998</v>
      </c>
      <c r="G232" s="12">
        <v>-4.9000000000000002E-2</v>
      </c>
      <c r="H232" s="12">
        <v>45.52</v>
      </c>
      <c r="I232" s="12">
        <v>-1E-3</v>
      </c>
      <c r="J232" s="3">
        <v>65.400000000000006</v>
      </c>
      <c r="K232" s="12">
        <v>161.41</v>
      </c>
      <c r="L232" s="12">
        <v>86.19</v>
      </c>
      <c r="M232" s="12">
        <v>0</v>
      </c>
      <c r="N232" s="12">
        <v>18356.41</v>
      </c>
      <c r="O232" s="12">
        <v>0</v>
      </c>
      <c r="P232" s="12">
        <v>0</v>
      </c>
      <c r="Q232" s="12">
        <v>18356.41</v>
      </c>
      <c r="R232" s="12">
        <v>0</v>
      </c>
      <c r="S232" s="12">
        <v>2437.4</v>
      </c>
    </row>
    <row r="233" spans="1:19">
      <c r="A233" s="1">
        <f t="shared" si="3"/>
        <v>62</v>
      </c>
      <c r="B233" s="5"/>
      <c r="C233" s="5" t="s">
        <v>29</v>
      </c>
      <c r="D233" s="5" t="s">
        <v>245</v>
      </c>
      <c r="E233" s="6" t="s">
        <v>277</v>
      </c>
      <c r="F233" s="6">
        <v>135.24</v>
      </c>
      <c r="G233" s="6">
        <v>5.8799999999999998E-2</v>
      </c>
      <c r="H233" s="6">
        <v>2.76</v>
      </c>
      <c r="I233" s="6">
        <v>1.1999999999999999E-3</v>
      </c>
      <c r="J233" s="7" t="d">
        <v>2016-06-02</v>
      </c>
      <c r="K233" s="6">
        <v>2300</v>
      </c>
      <c r="S233" s="14"/>
    </row>
    <row r="234" spans="1:19">
      <c r="A234" s="1">
        <f t="shared" si="3"/>
        <v>62</v>
      </c>
      <c r="B234" s="5"/>
      <c r="C234" s="5" t="s">
        <v>29</v>
      </c>
      <c r="D234" s="5" t="s">
        <v>245</v>
      </c>
      <c r="E234" s="6" t="s">
        <v>278</v>
      </c>
      <c r="F234" s="6">
        <v>247.94</v>
      </c>
      <c r="G234" s="6">
        <v>0.10780000000000001</v>
      </c>
      <c r="H234" s="6">
        <v>5.0599999999999996</v>
      </c>
      <c r="I234" s="6">
        <v>2.2000000000000001E-3</v>
      </c>
      <c r="J234" s="7" t="d">
        <v>2016-07-02</v>
      </c>
      <c r="K234" s="6">
        <v>2300</v>
      </c>
      <c r="S234" s="14"/>
    </row>
    <row r="235" spans="1:19">
      <c r="A235" s="1">
        <f t="shared" si="3"/>
        <v>62</v>
      </c>
      <c r="B235" s="5"/>
      <c r="C235" s="5" t="s">
        <v>29</v>
      </c>
      <c r="D235" s="5" t="s">
        <v>245</v>
      </c>
      <c r="E235" s="6" t="s">
        <v>279</v>
      </c>
      <c r="F235" s="6">
        <v>356.88</v>
      </c>
      <c r="G235" s="6">
        <v>0.1552</v>
      </c>
      <c r="H235" s="6">
        <v>7.28</v>
      </c>
      <c r="I235" s="6">
        <v>3.2000000000000002E-3</v>
      </c>
      <c r="J235" s="7" t="d">
        <v>2016-08-02</v>
      </c>
      <c r="K235" s="6">
        <v>2300</v>
      </c>
      <c r="S235" s="14"/>
    </row>
    <row r="236" spans="1:19">
      <c r="A236" s="1">
        <f t="shared" si="3"/>
        <v>62</v>
      </c>
      <c r="B236" s="5"/>
      <c r="C236" s="5" t="s">
        <v>29</v>
      </c>
      <c r="D236" s="5" t="s">
        <v>224</v>
      </c>
      <c r="E236" s="6" t="s">
        <v>280</v>
      </c>
      <c r="F236" s="6">
        <v>136.71</v>
      </c>
      <c r="G236" s="6">
        <v>5.8799999999999998E-2</v>
      </c>
      <c r="H236" s="6">
        <v>2.79</v>
      </c>
      <c r="I236" s="6">
        <v>1.1999999999999999E-3</v>
      </c>
      <c r="J236" s="7" t="d">
        <v>2016-06-02</v>
      </c>
      <c r="K236" s="6">
        <v>2325</v>
      </c>
      <c r="S236" s="14"/>
    </row>
    <row r="237" spans="1:19">
      <c r="A237" s="1">
        <f t="shared" si="3"/>
        <v>62</v>
      </c>
      <c r="B237" s="5"/>
      <c r="C237" s="5" t="s">
        <v>29</v>
      </c>
      <c r="D237" s="5" t="s">
        <v>224</v>
      </c>
      <c r="E237" s="6" t="s">
        <v>281</v>
      </c>
      <c r="F237" s="6">
        <v>251.17</v>
      </c>
      <c r="G237" s="6">
        <v>0.10780000000000001</v>
      </c>
      <c r="H237" s="6">
        <v>5.13</v>
      </c>
      <c r="I237" s="6">
        <v>2.2000000000000001E-3</v>
      </c>
      <c r="J237" s="7" t="d">
        <v>2016-07-02</v>
      </c>
      <c r="K237" s="6">
        <v>2330</v>
      </c>
      <c r="S237" s="14"/>
    </row>
    <row r="238" spans="1:19">
      <c r="A238" s="1">
        <f t="shared" si="3"/>
        <v>62</v>
      </c>
      <c r="B238" s="5"/>
      <c r="C238" s="5" t="s">
        <v>29</v>
      </c>
      <c r="D238" s="5" t="s">
        <v>224</v>
      </c>
      <c r="E238" s="6" t="s">
        <v>282</v>
      </c>
      <c r="F238" s="6">
        <v>360.76</v>
      </c>
      <c r="G238" s="6">
        <v>0.1552</v>
      </c>
      <c r="H238" s="6">
        <v>7.36</v>
      </c>
      <c r="I238" s="6">
        <v>3.2000000000000002E-3</v>
      </c>
      <c r="J238" s="7" t="d">
        <v>2016-08-02</v>
      </c>
      <c r="K238" s="6">
        <v>2325</v>
      </c>
      <c r="S238" s="14"/>
    </row>
    <row r="239" spans="1:19">
      <c r="A239" s="1">
        <f t="shared" si="3"/>
        <v>62</v>
      </c>
      <c r="B239" s="5"/>
      <c r="C239" s="5" t="s">
        <v>29</v>
      </c>
      <c r="D239" s="5" t="s">
        <v>283</v>
      </c>
      <c r="E239" s="6" t="s">
        <v>284</v>
      </c>
      <c r="F239" s="6">
        <v>131.47999999999999</v>
      </c>
      <c r="G239" s="6">
        <v>5.7200000000000001E-2</v>
      </c>
      <c r="H239" s="6">
        <v>2.68</v>
      </c>
      <c r="I239" s="6">
        <v>1.1999999999999999E-3</v>
      </c>
      <c r="J239" s="7" t="d">
        <v>2016-06-01</v>
      </c>
      <c r="K239" s="6">
        <v>2300</v>
      </c>
      <c r="S239" s="14"/>
    </row>
    <row r="240" spans="1:19">
      <c r="A240" s="1">
        <f t="shared" si="3"/>
        <v>62</v>
      </c>
      <c r="B240" s="5"/>
      <c r="C240" s="5" t="s">
        <v>29</v>
      </c>
      <c r="D240" s="5" t="s">
        <v>283</v>
      </c>
      <c r="E240" s="6" t="s">
        <v>285</v>
      </c>
      <c r="F240" s="6">
        <v>249.49</v>
      </c>
      <c r="G240" s="6">
        <v>0.1062</v>
      </c>
      <c r="H240" s="6">
        <v>5.09</v>
      </c>
      <c r="I240" s="6">
        <v>2.2000000000000001E-3</v>
      </c>
      <c r="J240" s="7" t="d">
        <v>2016-07-01</v>
      </c>
      <c r="K240" s="6">
        <v>2350</v>
      </c>
      <c r="S240" s="14"/>
    </row>
    <row r="241" spans="1:19">
      <c r="A241" s="1">
        <f t="shared" si="3"/>
        <v>62</v>
      </c>
      <c r="B241" s="5"/>
      <c r="C241" s="5" t="s">
        <v>29</v>
      </c>
      <c r="D241" s="5" t="s">
        <v>283</v>
      </c>
      <c r="E241" s="6" t="s">
        <v>286</v>
      </c>
      <c r="F241" s="6">
        <v>360.8</v>
      </c>
      <c r="G241" s="6">
        <v>0.1535</v>
      </c>
      <c r="H241" s="6">
        <v>7.36</v>
      </c>
      <c r="I241" s="6">
        <v>3.0999999999999999E-3</v>
      </c>
      <c r="J241" s="7" t="d">
        <v>2016-08-01</v>
      </c>
      <c r="K241" s="6">
        <v>2350</v>
      </c>
      <c r="S241" s="14"/>
    </row>
    <row r="242" spans="1:19">
      <c r="A242" s="1">
        <f t="shared" si="3"/>
        <v>63</v>
      </c>
      <c r="B242" s="3">
        <v>63</v>
      </c>
      <c r="C242" s="4" t="d">
        <v>2016-05-05</v>
      </c>
      <c r="D242" s="3" t="s">
        <v>287</v>
      </c>
      <c r="E242" s="12">
        <v>16521.57</v>
      </c>
      <c r="F242" s="12">
        <v>1963.39</v>
      </c>
      <c r="G242" s="12">
        <v>-4.9000000000000002E-2</v>
      </c>
      <c r="H242" s="12">
        <v>40.07</v>
      </c>
      <c r="I242" s="12">
        <v>-1E-3</v>
      </c>
      <c r="J242" s="3">
        <v>72.760000000000005</v>
      </c>
      <c r="K242" s="12">
        <v>111.91</v>
      </c>
      <c r="L242" s="12">
        <v>97.87</v>
      </c>
      <c r="M242" s="12">
        <v>0</v>
      </c>
      <c r="N242" s="12">
        <v>14308.33</v>
      </c>
      <c r="O242" s="12">
        <v>0</v>
      </c>
      <c r="P242" s="12">
        <v>0</v>
      </c>
      <c r="Q242" s="12">
        <v>14308.33</v>
      </c>
      <c r="R242" s="12">
        <v>0</v>
      </c>
      <c r="S242" s="12">
        <v>2115.37</v>
      </c>
    </row>
    <row r="243" spans="1:19">
      <c r="A243" s="1">
        <f t="shared" si="3"/>
        <v>63</v>
      </c>
      <c r="B243" s="5"/>
      <c r="C243" s="5" t="s">
        <v>288</v>
      </c>
      <c r="D243" s="5" t="s">
        <v>289</v>
      </c>
      <c r="E243" s="6" t="s">
        <v>290</v>
      </c>
      <c r="F243" s="6">
        <v>94.84</v>
      </c>
      <c r="G243" s="6">
        <v>5.8799999999999998E-2</v>
      </c>
      <c r="H243" s="6">
        <v>1.94</v>
      </c>
      <c r="I243" s="6">
        <v>1.1999999999999999E-3</v>
      </c>
      <c r="J243" s="7" t="d">
        <v>2016-06-10</v>
      </c>
      <c r="K243" s="6">
        <v>1613</v>
      </c>
      <c r="S243" s="14"/>
    </row>
    <row r="244" spans="1:19">
      <c r="A244" s="1">
        <f t="shared" si="3"/>
        <v>63</v>
      </c>
      <c r="B244" s="5"/>
      <c r="C244" s="5" t="s">
        <v>288</v>
      </c>
      <c r="D244" s="5" t="s">
        <v>289</v>
      </c>
      <c r="E244" s="6" t="s">
        <v>291</v>
      </c>
      <c r="F244" s="6">
        <v>255.55</v>
      </c>
      <c r="G244" s="6">
        <v>0.15840000000000001</v>
      </c>
      <c r="H244" s="6">
        <v>5.21</v>
      </c>
      <c r="I244" s="6">
        <v>3.2000000000000002E-3</v>
      </c>
      <c r="J244" s="7" t="d">
        <v>2016-08-10</v>
      </c>
      <c r="K244" s="6">
        <v>1613</v>
      </c>
      <c r="S244" s="14"/>
    </row>
    <row r="245" spans="1:19">
      <c r="A245" s="1">
        <f t="shared" si="3"/>
        <v>63</v>
      </c>
      <c r="B245" s="5"/>
      <c r="C245" s="5" t="s">
        <v>288</v>
      </c>
      <c r="D245" s="5" t="s">
        <v>289</v>
      </c>
      <c r="E245" s="6" t="s">
        <v>292</v>
      </c>
      <c r="F245" s="6">
        <v>176.52</v>
      </c>
      <c r="G245" s="6">
        <v>0.1094</v>
      </c>
      <c r="H245" s="6">
        <v>3.6</v>
      </c>
      <c r="I245" s="6">
        <v>2.2000000000000001E-3</v>
      </c>
      <c r="J245" s="7" t="d">
        <v>2016-07-10</v>
      </c>
      <c r="K245" s="6">
        <v>1613</v>
      </c>
      <c r="S245" s="14"/>
    </row>
    <row r="246" spans="1:19">
      <c r="A246" s="1">
        <f t="shared" si="3"/>
        <v>63</v>
      </c>
      <c r="B246" s="5"/>
      <c r="C246" s="5" t="s">
        <v>288</v>
      </c>
      <c r="D246" s="5" t="s">
        <v>293</v>
      </c>
      <c r="E246" s="6" t="s">
        <v>294</v>
      </c>
      <c r="F246" s="6">
        <v>104</v>
      </c>
      <c r="G246" s="6">
        <v>6.7000000000000004E-2</v>
      </c>
      <c r="H246" s="6">
        <v>2.12</v>
      </c>
      <c r="I246" s="6">
        <v>1.4E-3</v>
      </c>
      <c r="J246" s="7" t="d">
        <v>2016-06-15</v>
      </c>
      <c r="K246" s="6">
        <v>1553</v>
      </c>
      <c r="S246" s="14"/>
    </row>
    <row r="247" spans="1:19">
      <c r="A247" s="1">
        <f t="shared" si="3"/>
        <v>63</v>
      </c>
      <c r="B247" s="5"/>
      <c r="C247" s="5" t="s">
        <v>288</v>
      </c>
      <c r="D247" s="5" t="s">
        <v>293</v>
      </c>
      <c r="E247" s="6" t="s">
        <v>295</v>
      </c>
      <c r="F247" s="6">
        <v>180.1</v>
      </c>
      <c r="G247" s="6">
        <v>0.11600000000000001</v>
      </c>
      <c r="H247" s="6">
        <v>3.68</v>
      </c>
      <c r="I247" s="6">
        <v>2.3999999999999998E-3</v>
      </c>
      <c r="J247" s="7" t="d">
        <v>2016-07-15</v>
      </c>
      <c r="K247" s="6">
        <v>1553</v>
      </c>
      <c r="S247" s="14"/>
    </row>
    <row r="248" spans="1:19">
      <c r="A248" s="1">
        <f t="shared" si="3"/>
        <v>63</v>
      </c>
      <c r="B248" s="5"/>
      <c r="C248" s="5" t="s">
        <v>288</v>
      </c>
      <c r="D248" s="5" t="s">
        <v>293</v>
      </c>
      <c r="E248" s="6" t="s">
        <v>296</v>
      </c>
      <c r="F248" s="6">
        <v>258.73</v>
      </c>
      <c r="G248" s="6">
        <v>0.1666</v>
      </c>
      <c r="H248" s="6">
        <v>5.28</v>
      </c>
      <c r="I248" s="6">
        <v>3.3999999999999998E-3</v>
      </c>
      <c r="J248" s="7" t="d">
        <v>2016-08-15</v>
      </c>
      <c r="K248" s="6">
        <v>1553</v>
      </c>
      <c r="S248" s="14"/>
    </row>
    <row r="249" spans="1:19">
      <c r="A249" s="1">
        <f t="shared" si="3"/>
        <v>63</v>
      </c>
      <c r="B249" s="5"/>
      <c r="C249" s="5" t="s">
        <v>288</v>
      </c>
      <c r="D249" s="5" t="s">
        <v>297</v>
      </c>
      <c r="E249" s="6" t="s">
        <v>298</v>
      </c>
      <c r="F249" s="6">
        <v>60.27</v>
      </c>
      <c r="G249" s="6">
        <v>6.7000000000000004E-2</v>
      </c>
      <c r="H249" s="6">
        <v>1.23</v>
      </c>
      <c r="I249" s="6">
        <v>1.4E-3</v>
      </c>
      <c r="J249" s="7" t="d">
        <v>2016-06-15</v>
      </c>
      <c r="K249" s="6">
        <v>900</v>
      </c>
      <c r="S249" s="14"/>
    </row>
    <row r="250" spans="1:19">
      <c r="A250" s="1">
        <f t="shared" si="3"/>
        <v>63</v>
      </c>
      <c r="B250" s="5"/>
      <c r="C250" s="5" t="s">
        <v>288</v>
      </c>
      <c r="D250" s="5" t="s">
        <v>297</v>
      </c>
      <c r="E250" s="6" t="s">
        <v>299</v>
      </c>
      <c r="F250" s="6">
        <v>104.37</v>
      </c>
      <c r="G250" s="6">
        <v>0.11600000000000001</v>
      </c>
      <c r="H250" s="6">
        <v>2.13</v>
      </c>
      <c r="I250" s="6">
        <v>2.3999999999999998E-3</v>
      </c>
      <c r="J250" s="7" t="d">
        <v>2016-07-15</v>
      </c>
      <c r="K250" s="6">
        <v>900</v>
      </c>
      <c r="S250" s="14"/>
    </row>
    <row r="251" spans="1:19">
      <c r="A251" s="1">
        <f t="shared" si="3"/>
        <v>63</v>
      </c>
      <c r="B251" s="5"/>
      <c r="C251" s="5" t="s">
        <v>288</v>
      </c>
      <c r="D251" s="5" t="s">
        <v>297</v>
      </c>
      <c r="E251" s="6" t="s">
        <v>300</v>
      </c>
      <c r="F251" s="6">
        <v>149.94</v>
      </c>
      <c r="G251" s="6">
        <v>0.1666</v>
      </c>
      <c r="H251" s="6">
        <v>3.06</v>
      </c>
      <c r="I251" s="6">
        <v>3.3999999999999998E-3</v>
      </c>
      <c r="J251" s="7" t="d">
        <v>2016-08-15</v>
      </c>
      <c r="K251" s="6">
        <v>900</v>
      </c>
      <c r="S251" s="14"/>
    </row>
    <row r="252" spans="1:19">
      <c r="A252" s="1">
        <f t="shared" si="3"/>
        <v>63</v>
      </c>
      <c r="B252" s="5"/>
      <c r="C252" s="5" t="s">
        <v>288</v>
      </c>
      <c r="D252" s="5" t="s">
        <v>301</v>
      </c>
      <c r="E252" s="6" t="s">
        <v>302</v>
      </c>
      <c r="F252" s="6">
        <v>124.76</v>
      </c>
      <c r="G252" s="6">
        <v>8.6599999999999996E-2</v>
      </c>
      <c r="H252" s="6">
        <v>2.5499999999999998</v>
      </c>
      <c r="I252" s="6">
        <v>1.8E-3</v>
      </c>
      <c r="J252" s="7" t="d">
        <v>2016-06-25</v>
      </c>
      <c r="K252" s="6">
        <v>1441.19</v>
      </c>
      <c r="S252" s="14"/>
    </row>
    <row r="253" spans="1:19">
      <c r="A253" s="1">
        <f t="shared" si="3"/>
        <v>63</v>
      </c>
      <c r="B253" s="5"/>
      <c r="C253" s="5" t="s">
        <v>288</v>
      </c>
      <c r="D253" s="5" t="s">
        <v>301</v>
      </c>
      <c r="E253" s="6" t="s">
        <v>303</v>
      </c>
      <c r="F253" s="6">
        <v>190.67</v>
      </c>
      <c r="G253" s="6">
        <v>0.1323</v>
      </c>
      <c r="H253" s="6">
        <v>3.89</v>
      </c>
      <c r="I253" s="6">
        <v>2.7000000000000001E-3</v>
      </c>
      <c r="J253" s="7" t="d">
        <v>2016-07-25</v>
      </c>
      <c r="K253" s="6">
        <v>1441.19</v>
      </c>
      <c r="S253" s="14"/>
    </row>
    <row r="254" spans="1:19">
      <c r="A254" s="1">
        <f t="shared" si="3"/>
        <v>63</v>
      </c>
      <c r="B254" s="5"/>
      <c r="C254" s="5" t="s">
        <v>288</v>
      </c>
      <c r="D254" s="5" t="s">
        <v>301</v>
      </c>
      <c r="E254" s="6" t="s">
        <v>304</v>
      </c>
      <c r="F254" s="6">
        <v>263.64</v>
      </c>
      <c r="G254" s="6">
        <v>0.18290000000000001</v>
      </c>
      <c r="H254" s="6">
        <v>5.38</v>
      </c>
      <c r="I254" s="6">
        <v>3.7000000000000002E-3</v>
      </c>
      <c r="J254" s="7" t="d">
        <v>2016-08-25</v>
      </c>
      <c r="K254" s="6">
        <v>1441.19</v>
      </c>
      <c r="S254" s="14"/>
    </row>
    <row r="255" spans="1:19">
      <c r="A255" s="1">
        <f t="shared" si="3"/>
        <v>64</v>
      </c>
      <c r="B255" s="3">
        <v>64</v>
      </c>
      <c r="C255" s="4" t="d">
        <v>2016-05-06</v>
      </c>
      <c r="D255" s="3" t="s">
        <v>155</v>
      </c>
      <c r="E255" s="12">
        <v>3832.5</v>
      </c>
      <c r="F255" s="12">
        <v>379.96</v>
      </c>
      <c r="G255" s="12">
        <v>-5.8299999999999998E-2</v>
      </c>
      <c r="H255" s="12">
        <v>6.52</v>
      </c>
      <c r="I255" s="12">
        <v>-1E-3</v>
      </c>
      <c r="J255" s="3">
        <v>51.02</v>
      </c>
      <c r="K255" s="12">
        <v>95.21</v>
      </c>
      <c r="L255" s="12">
        <v>15.32</v>
      </c>
      <c r="M255" s="12">
        <v>0</v>
      </c>
      <c r="N255" s="12">
        <v>3335.49</v>
      </c>
      <c r="O255" s="12">
        <v>0</v>
      </c>
      <c r="P255" s="12">
        <v>0</v>
      </c>
      <c r="Q255" s="12">
        <v>3335.49</v>
      </c>
      <c r="R255" s="12">
        <v>0</v>
      </c>
      <c r="S255" s="12">
        <v>481.69</v>
      </c>
    </row>
    <row r="256" spans="1:19">
      <c r="A256" s="1">
        <f t="shared" si="3"/>
        <v>64</v>
      </c>
      <c r="B256" s="5"/>
      <c r="C256" s="5" t="s">
        <v>41</v>
      </c>
      <c r="D256" s="5" t="s">
        <v>239</v>
      </c>
      <c r="E256" s="6" t="s">
        <v>305</v>
      </c>
      <c r="F256" s="6">
        <v>32.229999999999997</v>
      </c>
      <c r="G256" s="6">
        <v>4.8599999999999997E-2</v>
      </c>
      <c r="H256" s="6">
        <v>0.55000000000000004</v>
      </c>
      <c r="I256" s="6">
        <v>8.0000000000000004E-4</v>
      </c>
      <c r="J256" s="7" t="d">
        <v>2016-05-25</v>
      </c>
      <c r="K256" s="6">
        <v>663.5</v>
      </c>
      <c r="S256" s="14"/>
    </row>
    <row r="257" spans="1:19">
      <c r="A257" s="1">
        <f t="shared" si="3"/>
        <v>64</v>
      </c>
      <c r="B257" s="5"/>
      <c r="C257" s="5" t="s">
        <v>41</v>
      </c>
      <c r="D257" s="5" t="s">
        <v>239</v>
      </c>
      <c r="E257" s="6" t="s">
        <v>306</v>
      </c>
      <c r="F257" s="6">
        <v>28.68</v>
      </c>
      <c r="G257" s="6">
        <v>6.6100000000000006E-2</v>
      </c>
      <c r="H257" s="6">
        <v>0.49</v>
      </c>
      <c r="I257" s="6">
        <v>1.1000000000000001E-3</v>
      </c>
      <c r="J257" s="7" t="d">
        <v>2016-06-06</v>
      </c>
      <c r="K257" s="6">
        <v>434</v>
      </c>
      <c r="S257" s="14"/>
    </row>
    <row r="258" spans="1:19">
      <c r="A258" s="1">
        <f t="shared" si="3"/>
        <v>64</v>
      </c>
      <c r="B258" s="5"/>
      <c r="C258" s="5" t="s">
        <v>41</v>
      </c>
      <c r="D258" s="5" t="s">
        <v>239</v>
      </c>
      <c r="E258" s="6" t="s">
        <v>307</v>
      </c>
      <c r="F258" s="6">
        <v>55.66</v>
      </c>
      <c r="G258" s="6">
        <v>0.1283</v>
      </c>
      <c r="H258" s="6">
        <v>0.95</v>
      </c>
      <c r="I258" s="6">
        <v>2.2000000000000001E-3</v>
      </c>
      <c r="J258" s="7" t="d">
        <v>2016-07-06</v>
      </c>
      <c r="K258" s="6">
        <v>434</v>
      </c>
      <c r="S258" s="14"/>
    </row>
    <row r="259" spans="1:19">
      <c r="A259" s="1">
        <f t="shared" si="3"/>
        <v>64</v>
      </c>
      <c r="B259" s="5"/>
      <c r="C259" s="5" t="s">
        <v>41</v>
      </c>
      <c r="D259" s="5" t="s">
        <v>308</v>
      </c>
      <c r="E259" s="6" t="s">
        <v>309</v>
      </c>
      <c r="F259" s="6">
        <v>94.43</v>
      </c>
      <c r="G259" s="6">
        <v>8.1600000000000006E-2</v>
      </c>
      <c r="H259" s="6">
        <v>1.62</v>
      </c>
      <c r="I259" s="6">
        <v>1.4E-3</v>
      </c>
      <c r="J259" s="7" t="d">
        <v>2016-06-14</v>
      </c>
      <c r="K259" s="6">
        <v>1157</v>
      </c>
      <c r="S259" s="14"/>
    </row>
    <row r="260" spans="1:19">
      <c r="A260" s="1">
        <f t="shared" si="3"/>
        <v>64</v>
      </c>
      <c r="B260" s="5"/>
      <c r="C260" s="5" t="s">
        <v>41</v>
      </c>
      <c r="D260" s="5" t="s">
        <v>186</v>
      </c>
      <c r="E260" s="6" t="s">
        <v>310</v>
      </c>
      <c r="F260" s="6">
        <v>168.96</v>
      </c>
      <c r="G260" s="6">
        <v>0.1477</v>
      </c>
      <c r="H260" s="6">
        <v>2.9</v>
      </c>
      <c r="I260" s="6">
        <v>2.5000000000000001E-3</v>
      </c>
      <c r="J260" s="7" t="d">
        <v>2016-07-18</v>
      </c>
      <c r="K260" s="6">
        <v>1144</v>
      </c>
      <c r="S260" s="14"/>
    </row>
    <row r="261" spans="1:19">
      <c r="A261" s="1">
        <f t="shared" si="3"/>
        <v>66</v>
      </c>
      <c r="B261" s="3">
        <v>66</v>
      </c>
      <c r="C261" s="4" t="d">
        <v>2016-05-09</v>
      </c>
      <c r="D261" s="3" t="s">
        <v>215</v>
      </c>
      <c r="E261" s="12">
        <v>54140</v>
      </c>
      <c r="F261" s="12">
        <v>2662.98</v>
      </c>
      <c r="G261" s="12">
        <v>-5.2699999999999997E-2</v>
      </c>
      <c r="H261" s="12">
        <v>50.51</v>
      </c>
      <c r="I261" s="12">
        <v>-1E-3</v>
      </c>
      <c r="J261" s="3">
        <v>28</v>
      </c>
      <c r="K261" s="12">
        <v>45.91</v>
      </c>
      <c r="L261" s="12">
        <v>244.15</v>
      </c>
      <c r="M261" s="12">
        <v>0</v>
      </c>
      <c r="N261" s="12">
        <v>51136.45</v>
      </c>
      <c r="O261" s="12">
        <v>0</v>
      </c>
      <c r="P261" s="12">
        <v>0</v>
      </c>
      <c r="Q261" s="12">
        <v>51136.45</v>
      </c>
      <c r="R261" s="12">
        <v>0</v>
      </c>
      <c r="S261" s="12">
        <v>2759.4</v>
      </c>
    </row>
    <row r="262" spans="1:19">
      <c r="A262" s="1">
        <f t="shared" si="3"/>
        <v>66</v>
      </c>
      <c r="B262" s="5"/>
      <c r="C262" s="5" t="s">
        <v>41</v>
      </c>
      <c r="D262" s="5" t="s">
        <v>216</v>
      </c>
      <c r="E262" s="6" t="s">
        <v>311</v>
      </c>
      <c r="F262" s="6">
        <v>1623.17</v>
      </c>
      <c r="G262" s="6">
        <v>4.9200000000000001E-2</v>
      </c>
      <c r="H262" s="6">
        <v>30.79</v>
      </c>
      <c r="I262" s="6">
        <v>8.9999999999999998E-4</v>
      </c>
      <c r="J262" s="7" t="d">
        <v>2016-06-01</v>
      </c>
      <c r="K262" s="6">
        <v>33000</v>
      </c>
      <c r="S262" s="14"/>
    </row>
    <row r="263" spans="1:19">
      <c r="A263" s="1">
        <f t="shared" ref="A263:A326" si="4">IF(ISBLANK(B263),A262,B263)</f>
        <v>66</v>
      </c>
      <c r="B263" s="5"/>
      <c r="C263" s="5" t="s">
        <v>41</v>
      </c>
      <c r="D263" s="5" t="s">
        <v>216</v>
      </c>
      <c r="E263" s="6" t="s">
        <v>312</v>
      </c>
      <c r="F263" s="6">
        <v>1039.81</v>
      </c>
      <c r="G263" s="6">
        <v>4.9200000000000001E-2</v>
      </c>
      <c r="H263" s="6">
        <v>19.72</v>
      </c>
      <c r="I263" s="6">
        <v>8.9999999999999998E-4</v>
      </c>
      <c r="J263" s="7" t="d">
        <v>2016-06-01</v>
      </c>
      <c r="K263" s="6">
        <v>21140</v>
      </c>
      <c r="S263" s="14"/>
    </row>
    <row r="264" spans="1:19">
      <c r="A264" s="1">
        <f t="shared" si="4"/>
        <v>67</v>
      </c>
      <c r="B264" s="3">
        <v>67</v>
      </c>
      <c r="C264" s="4" t="d">
        <v>2016-05-12</v>
      </c>
      <c r="D264" s="3" t="s">
        <v>313</v>
      </c>
      <c r="E264" s="12">
        <v>17391.189999999999</v>
      </c>
      <c r="F264" s="12">
        <v>656.17</v>
      </c>
      <c r="G264" s="12">
        <v>-5.3900000000000003E-2</v>
      </c>
      <c r="H264" s="12">
        <v>12.17</v>
      </c>
      <c r="I264" s="12">
        <v>-1E-3</v>
      </c>
      <c r="J264" s="3">
        <v>21</v>
      </c>
      <c r="K264" s="12">
        <v>29.41</v>
      </c>
      <c r="L264" s="12">
        <v>68.400000000000006</v>
      </c>
      <c r="M264" s="12">
        <v>0</v>
      </c>
      <c r="N264" s="12">
        <v>16625.04</v>
      </c>
      <c r="O264" s="12">
        <v>0</v>
      </c>
      <c r="P264" s="12">
        <v>0</v>
      </c>
      <c r="Q264" s="12">
        <v>16625.04</v>
      </c>
      <c r="R264" s="12">
        <v>0</v>
      </c>
      <c r="S264" s="12">
        <v>697.75</v>
      </c>
    </row>
    <row r="265" spans="1:19">
      <c r="A265" s="1">
        <f t="shared" si="4"/>
        <v>67</v>
      </c>
      <c r="B265" s="5"/>
      <c r="C265" s="5" t="s">
        <v>29</v>
      </c>
      <c r="D265" s="5" t="s">
        <v>314</v>
      </c>
      <c r="E265" s="6" t="s">
        <v>315</v>
      </c>
      <c r="F265" s="6">
        <v>656.17</v>
      </c>
      <c r="G265" s="6">
        <v>3.7699999999999997E-2</v>
      </c>
      <c r="H265" s="6">
        <v>12.17</v>
      </c>
      <c r="I265" s="6">
        <v>6.9999999999999999E-4</v>
      </c>
      <c r="J265" s="7" t="d">
        <v>2016-06-02</v>
      </c>
      <c r="K265" s="6">
        <v>17391.189999999999</v>
      </c>
      <c r="S265" s="14"/>
    </row>
    <row r="266" spans="1:19">
      <c r="A266" s="1">
        <f t="shared" si="4"/>
        <v>68</v>
      </c>
      <c r="B266" s="3">
        <v>68</v>
      </c>
      <c r="C266" s="4" t="d">
        <v>2016-05-18</v>
      </c>
      <c r="D266" s="3" t="s">
        <v>155</v>
      </c>
      <c r="E266" s="12">
        <v>7782.5</v>
      </c>
      <c r="F266" s="12">
        <v>962.54</v>
      </c>
      <c r="G266" s="12">
        <v>-5.8299999999999998E-2</v>
      </c>
      <c r="H266" s="12">
        <v>16.510000000000002</v>
      </c>
      <c r="I266" s="12">
        <v>-1E-3</v>
      </c>
      <c r="J266" s="3">
        <v>63.64</v>
      </c>
      <c r="K266" s="12">
        <v>161.21</v>
      </c>
      <c r="L266" s="12">
        <v>31.32</v>
      </c>
      <c r="M266" s="12">
        <v>0</v>
      </c>
      <c r="N266" s="12">
        <v>6610.92</v>
      </c>
      <c r="O266" s="12">
        <v>0</v>
      </c>
      <c r="P266" s="12">
        <v>0</v>
      </c>
      <c r="Q266" s="12">
        <v>6610.92</v>
      </c>
      <c r="R266" s="12">
        <v>0</v>
      </c>
      <c r="S266" s="12">
        <v>1140.26</v>
      </c>
    </row>
    <row r="267" spans="1:19">
      <c r="A267" s="1">
        <f t="shared" si="4"/>
        <v>68</v>
      </c>
      <c r="B267" s="5"/>
      <c r="C267" s="5" t="s">
        <v>41</v>
      </c>
      <c r="D267" s="5" t="s">
        <v>316</v>
      </c>
      <c r="E267" s="6" t="s">
        <v>317</v>
      </c>
      <c r="F267" s="6">
        <v>34.76</v>
      </c>
      <c r="G267" s="6">
        <v>5.2499999999999998E-2</v>
      </c>
      <c r="H267" s="6">
        <v>0.6</v>
      </c>
      <c r="I267" s="6">
        <v>8.9999999999999998E-4</v>
      </c>
      <c r="J267" s="7" t="d">
        <v>2016-06-09</v>
      </c>
      <c r="K267" s="6">
        <v>662.5</v>
      </c>
      <c r="S267" s="14"/>
    </row>
    <row r="268" spans="1:19">
      <c r="A268" s="1">
        <f t="shared" si="4"/>
        <v>68</v>
      </c>
      <c r="B268" s="5"/>
      <c r="C268" s="5" t="s">
        <v>41</v>
      </c>
      <c r="D268" s="5" t="s">
        <v>316</v>
      </c>
      <c r="E268" s="6" t="s">
        <v>318</v>
      </c>
      <c r="F268" s="6">
        <v>73.39</v>
      </c>
      <c r="G268" s="6">
        <v>0.1108</v>
      </c>
      <c r="H268" s="6">
        <v>1.26</v>
      </c>
      <c r="I268" s="6">
        <v>1.9E-3</v>
      </c>
      <c r="J268" s="7" t="d">
        <v>2016-07-09</v>
      </c>
      <c r="K268" s="6">
        <v>662.5</v>
      </c>
      <c r="S268" s="14"/>
    </row>
    <row r="269" spans="1:19">
      <c r="A269" s="1">
        <f t="shared" si="4"/>
        <v>68</v>
      </c>
      <c r="B269" s="5"/>
      <c r="C269" s="5" t="s">
        <v>41</v>
      </c>
      <c r="D269" s="5" t="s">
        <v>316</v>
      </c>
      <c r="E269" s="6" t="s">
        <v>319</v>
      </c>
      <c r="F269" s="6">
        <v>110.72</v>
      </c>
      <c r="G269" s="6">
        <v>0.1671</v>
      </c>
      <c r="H269" s="6">
        <v>1.9</v>
      </c>
      <c r="I269" s="6">
        <v>2.8999999999999998E-3</v>
      </c>
      <c r="J269" s="7" t="d">
        <v>2016-08-09</v>
      </c>
      <c r="K269" s="6">
        <v>662.5</v>
      </c>
      <c r="S269" s="14"/>
    </row>
    <row r="270" spans="1:19">
      <c r="A270" s="1">
        <f t="shared" si="4"/>
        <v>68</v>
      </c>
      <c r="B270" s="5"/>
      <c r="C270" s="5" t="s">
        <v>41</v>
      </c>
      <c r="D270" s="5" t="s">
        <v>320</v>
      </c>
      <c r="E270" s="6" t="s">
        <v>321</v>
      </c>
      <c r="F270" s="6">
        <v>69.959999999999994</v>
      </c>
      <c r="G270" s="6">
        <v>7.0000000000000007E-2</v>
      </c>
      <c r="H270" s="6">
        <v>1.2</v>
      </c>
      <c r="I270" s="6">
        <v>1.1999999999999999E-3</v>
      </c>
      <c r="J270" s="7" t="d">
        <v>2016-06-18</v>
      </c>
      <c r="K270" s="6">
        <v>1000</v>
      </c>
      <c r="S270" s="14"/>
    </row>
    <row r="271" spans="1:19">
      <c r="A271" s="1">
        <f t="shared" si="4"/>
        <v>68</v>
      </c>
      <c r="B271" s="5"/>
      <c r="C271" s="5" t="s">
        <v>41</v>
      </c>
      <c r="D271" s="5" t="s">
        <v>320</v>
      </c>
      <c r="E271" s="6" t="s">
        <v>322</v>
      </c>
      <c r="F271" s="6">
        <v>124.37</v>
      </c>
      <c r="G271" s="6">
        <v>0.1244</v>
      </c>
      <c r="H271" s="6">
        <v>2.13</v>
      </c>
      <c r="I271" s="6">
        <v>2.0999999999999999E-3</v>
      </c>
      <c r="J271" s="7" t="d">
        <v>2016-07-18</v>
      </c>
      <c r="K271" s="6">
        <v>1000</v>
      </c>
      <c r="S271" s="14"/>
    </row>
    <row r="272" spans="1:19">
      <c r="A272" s="1">
        <f t="shared" si="4"/>
        <v>68</v>
      </c>
      <c r="B272" s="5"/>
      <c r="C272" s="5" t="s">
        <v>41</v>
      </c>
      <c r="D272" s="5" t="s">
        <v>320</v>
      </c>
      <c r="E272" s="6" t="s">
        <v>323</v>
      </c>
      <c r="F272" s="6">
        <v>212.07</v>
      </c>
      <c r="G272" s="6">
        <v>0.1885</v>
      </c>
      <c r="H272" s="6">
        <v>3.64</v>
      </c>
      <c r="I272" s="6">
        <v>3.2000000000000002E-3</v>
      </c>
      <c r="J272" s="7" t="d">
        <v>2016-08-18</v>
      </c>
      <c r="K272" s="6">
        <v>1125</v>
      </c>
      <c r="S272" s="14"/>
    </row>
    <row r="273" spans="1:19">
      <c r="A273" s="1">
        <f t="shared" si="4"/>
        <v>68</v>
      </c>
      <c r="B273" s="5"/>
      <c r="C273" s="5" t="s">
        <v>41</v>
      </c>
      <c r="D273" s="5" t="s">
        <v>186</v>
      </c>
      <c r="E273" s="6" t="s">
        <v>324</v>
      </c>
      <c r="F273" s="6">
        <v>60.54</v>
      </c>
      <c r="G273" s="6">
        <v>6.8000000000000005E-2</v>
      </c>
      <c r="H273" s="6">
        <v>1.04</v>
      </c>
      <c r="I273" s="6">
        <v>1.1999999999999999E-3</v>
      </c>
      <c r="J273" s="7" t="d">
        <v>2016-06-17</v>
      </c>
      <c r="K273" s="6">
        <v>890</v>
      </c>
      <c r="S273" s="14"/>
    </row>
    <row r="274" spans="1:19">
      <c r="A274" s="1">
        <f t="shared" si="4"/>
        <v>68</v>
      </c>
      <c r="B274" s="5"/>
      <c r="C274" s="5" t="s">
        <v>41</v>
      </c>
      <c r="D274" s="5" t="s">
        <v>186</v>
      </c>
      <c r="E274" s="6" t="s">
        <v>325</v>
      </c>
      <c r="F274" s="6">
        <v>110.69</v>
      </c>
      <c r="G274" s="6">
        <v>0.1244</v>
      </c>
      <c r="H274" s="6">
        <v>1.9</v>
      </c>
      <c r="I274" s="6">
        <v>2.0999999999999999E-3</v>
      </c>
      <c r="J274" s="7" t="d">
        <v>2016-07-17</v>
      </c>
      <c r="K274" s="6">
        <v>890</v>
      </c>
      <c r="S274" s="14"/>
    </row>
    <row r="275" spans="1:19">
      <c r="A275" s="1">
        <f t="shared" si="4"/>
        <v>68</v>
      </c>
      <c r="B275" s="5"/>
      <c r="C275" s="5" t="s">
        <v>41</v>
      </c>
      <c r="D275" s="5" t="s">
        <v>186</v>
      </c>
      <c r="E275" s="6" t="s">
        <v>326</v>
      </c>
      <c r="F275" s="6">
        <v>166.04</v>
      </c>
      <c r="G275" s="6">
        <v>0.18659999999999999</v>
      </c>
      <c r="H275" s="6">
        <v>2.85</v>
      </c>
      <c r="I275" s="6">
        <v>3.2000000000000002E-3</v>
      </c>
      <c r="J275" s="7" t="d">
        <v>2016-08-17</v>
      </c>
      <c r="K275" s="6">
        <v>890</v>
      </c>
      <c r="S275" s="14"/>
    </row>
    <row r="276" spans="1:19">
      <c r="A276" s="1">
        <f t="shared" si="4"/>
        <v>70</v>
      </c>
      <c r="B276" s="3">
        <v>70</v>
      </c>
      <c r="C276" s="4" t="d">
        <v>2016-05-25</v>
      </c>
      <c r="D276" s="3" t="s">
        <v>55</v>
      </c>
      <c r="E276" s="12">
        <v>2600</v>
      </c>
      <c r="F276" s="12">
        <v>76.7</v>
      </c>
      <c r="G276" s="12">
        <v>-5.8999999999999997E-2</v>
      </c>
      <c r="H276" s="12">
        <v>13</v>
      </c>
      <c r="I276" s="12">
        <v>-0.01</v>
      </c>
      <c r="J276" s="3">
        <v>15</v>
      </c>
      <c r="K276" s="12">
        <v>29.41</v>
      </c>
      <c r="L276" s="12">
        <v>9.9700000000000006</v>
      </c>
      <c r="M276" s="12">
        <v>0</v>
      </c>
      <c r="N276" s="12">
        <v>2470.92</v>
      </c>
      <c r="O276" s="12">
        <v>0</v>
      </c>
      <c r="P276" s="12">
        <v>0</v>
      </c>
      <c r="Q276" s="12">
        <v>2470.92</v>
      </c>
      <c r="R276" s="12">
        <v>0</v>
      </c>
      <c r="S276" s="12">
        <v>119.11</v>
      </c>
    </row>
    <row r="277" spans="1:19">
      <c r="A277" s="1">
        <f t="shared" si="4"/>
        <v>70</v>
      </c>
      <c r="B277" s="5"/>
      <c r="C277" s="5" t="s">
        <v>41</v>
      </c>
      <c r="D277" s="5" t="s">
        <v>56</v>
      </c>
      <c r="E277" s="6" t="s">
        <v>327</v>
      </c>
      <c r="F277" s="6">
        <v>76.7</v>
      </c>
      <c r="G277" s="6">
        <v>2.9499999999999998E-2</v>
      </c>
      <c r="H277" s="6">
        <v>13</v>
      </c>
      <c r="I277" s="6">
        <v>5.0000000000000001E-3</v>
      </c>
      <c r="J277" s="7" t="d">
        <v>2016-06-05</v>
      </c>
      <c r="K277" s="6">
        <v>2600</v>
      </c>
      <c r="S277" s="14"/>
    </row>
    <row r="278" spans="1:19">
      <c r="A278" s="1">
        <f t="shared" si="4"/>
        <v>71</v>
      </c>
      <c r="B278" s="3">
        <v>71</v>
      </c>
      <c r="C278" s="4" t="d">
        <v>2016-06-03</v>
      </c>
      <c r="D278" s="3" t="s">
        <v>215</v>
      </c>
      <c r="E278" s="12">
        <v>54140</v>
      </c>
      <c r="F278" s="12">
        <v>3138.5</v>
      </c>
      <c r="G278" s="12">
        <v>-5.2699999999999997E-2</v>
      </c>
      <c r="H278" s="12">
        <v>59.55</v>
      </c>
      <c r="I278" s="12">
        <v>-1E-3</v>
      </c>
      <c r="J278" s="3">
        <v>33</v>
      </c>
      <c r="K278" s="12">
        <v>45.91</v>
      </c>
      <c r="L278" s="12">
        <v>237.14</v>
      </c>
      <c r="M278" s="12">
        <v>0</v>
      </c>
      <c r="N278" s="12">
        <v>50658.9</v>
      </c>
      <c r="O278" s="12">
        <v>0</v>
      </c>
      <c r="P278" s="12">
        <v>0</v>
      </c>
      <c r="Q278" s="12">
        <v>50658.9</v>
      </c>
      <c r="R278" s="12">
        <v>0</v>
      </c>
      <c r="S278" s="12">
        <v>3243.96</v>
      </c>
    </row>
    <row r="279" spans="1:19">
      <c r="A279" s="1">
        <f t="shared" si="4"/>
        <v>71</v>
      </c>
      <c r="B279" s="5"/>
      <c r="C279" s="5" t="s">
        <v>41</v>
      </c>
      <c r="D279" s="5" t="s">
        <v>216</v>
      </c>
      <c r="E279" s="6" t="s">
        <v>328</v>
      </c>
      <c r="F279" s="6">
        <v>1225.49</v>
      </c>
      <c r="G279" s="6">
        <v>5.8000000000000003E-2</v>
      </c>
      <c r="H279" s="6">
        <v>23.25</v>
      </c>
      <c r="I279" s="6">
        <v>1.1000000000000001E-3</v>
      </c>
      <c r="J279" s="7" t="d">
        <v>2016-07-01</v>
      </c>
      <c r="K279" s="6">
        <v>21140</v>
      </c>
      <c r="S279" s="14"/>
    </row>
    <row r="280" spans="1:19">
      <c r="A280" s="1">
        <f t="shared" si="4"/>
        <v>71</v>
      </c>
      <c r="B280" s="5"/>
      <c r="C280" s="5" t="s">
        <v>41</v>
      </c>
      <c r="D280" s="5" t="s">
        <v>216</v>
      </c>
      <c r="E280" s="6" t="s">
        <v>329</v>
      </c>
      <c r="F280" s="6">
        <v>1913.01</v>
      </c>
      <c r="G280" s="6">
        <v>5.8000000000000003E-2</v>
      </c>
      <c r="H280" s="6">
        <v>36.299999999999997</v>
      </c>
      <c r="I280" s="6">
        <v>1.1000000000000001E-3</v>
      </c>
      <c r="J280" s="7" t="d">
        <v>2016-07-01</v>
      </c>
      <c r="K280" s="6">
        <v>33000</v>
      </c>
      <c r="S280" s="14"/>
    </row>
    <row r="281" spans="1:19">
      <c r="A281" s="1">
        <f t="shared" si="4"/>
        <v>72</v>
      </c>
      <c r="B281" s="3">
        <v>72</v>
      </c>
      <c r="C281" s="4" t="d">
        <v>2016-06-07</v>
      </c>
      <c r="D281" s="3" t="s">
        <v>330</v>
      </c>
      <c r="E281" s="12">
        <v>28000</v>
      </c>
      <c r="F281" s="12">
        <v>1407.48</v>
      </c>
      <c r="G281" s="12">
        <v>-5.1999999999999998E-2</v>
      </c>
      <c r="H281" s="12">
        <v>216.52</v>
      </c>
      <c r="I281" s="12">
        <v>-8.0000000000000002E-3</v>
      </c>
      <c r="J281" s="3">
        <v>29</v>
      </c>
      <c r="K281" s="12">
        <v>29.41</v>
      </c>
      <c r="L281" s="12">
        <v>132.66999999999999</v>
      </c>
      <c r="M281" s="12">
        <v>0</v>
      </c>
      <c r="N281" s="12">
        <v>26223.99</v>
      </c>
      <c r="O281" s="12">
        <v>0</v>
      </c>
      <c r="P281" s="12">
        <v>0</v>
      </c>
      <c r="Q281" s="12">
        <v>26223.99</v>
      </c>
      <c r="R281" s="12">
        <v>0</v>
      </c>
      <c r="S281" s="12">
        <v>1653.41</v>
      </c>
    </row>
    <row r="282" spans="1:19">
      <c r="A282" s="1">
        <f t="shared" si="4"/>
        <v>72</v>
      </c>
      <c r="B282" s="5"/>
      <c r="C282" s="5" t="s">
        <v>29</v>
      </c>
      <c r="D282" s="5" t="s">
        <v>331</v>
      </c>
      <c r="E282" s="6" t="s">
        <v>332</v>
      </c>
      <c r="F282" s="6">
        <v>1407.48</v>
      </c>
      <c r="G282" s="6">
        <v>5.0299999999999997E-2</v>
      </c>
      <c r="H282" s="6">
        <v>216.52</v>
      </c>
      <c r="I282" s="6">
        <v>7.7000000000000002E-3</v>
      </c>
      <c r="J282" s="7" t="d">
        <v>2016-07-06</v>
      </c>
      <c r="K282" s="6">
        <v>28000</v>
      </c>
      <c r="S282" s="14"/>
    </row>
    <row r="283" spans="1:19">
      <c r="A283" s="1">
        <f t="shared" si="4"/>
        <v>73</v>
      </c>
      <c r="B283" s="3">
        <v>73</v>
      </c>
      <c r="C283" s="4" t="d">
        <v>2016-06-14</v>
      </c>
      <c r="D283" s="3" t="s">
        <v>155</v>
      </c>
      <c r="E283" s="12">
        <v>4139.3</v>
      </c>
      <c r="F283" s="12">
        <v>439.71</v>
      </c>
      <c r="G283" s="12">
        <v>-5.8299999999999998E-2</v>
      </c>
      <c r="H283" s="12">
        <v>7.54</v>
      </c>
      <c r="I283" s="12">
        <v>-1E-3</v>
      </c>
      <c r="J283" s="3">
        <v>54.66</v>
      </c>
      <c r="K283" s="12">
        <v>95.21</v>
      </c>
      <c r="L283" s="12">
        <v>16.53</v>
      </c>
      <c r="M283" s="12">
        <v>0</v>
      </c>
      <c r="N283" s="12">
        <v>3580.31</v>
      </c>
      <c r="O283" s="12">
        <v>0</v>
      </c>
      <c r="P283" s="12">
        <v>0</v>
      </c>
      <c r="Q283" s="12">
        <v>3580.31</v>
      </c>
      <c r="R283" s="12">
        <v>0</v>
      </c>
      <c r="S283" s="12">
        <v>542.46</v>
      </c>
    </row>
    <row r="284" spans="1:19">
      <c r="A284" s="1">
        <f t="shared" si="4"/>
        <v>73</v>
      </c>
      <c r="B284" s="5"/>
      <c r="C284" s="5" t="s">
        <v>41</v>
      </c>
      <c r="D284" s="5" t="s">
        <v>333</v>
      </c>
      <c r="E284" s="6" t="s">
        <v>334</v>
      </c>
      <c r="F284" s="6">
        <v>58.16</v>
      </c>
      <c r="G284" s="6">
        <v>7.9699999999999993E-2</v>
      </c>
      <c r="H284" s="6">
        <v>1</v>
      </c>
      <c r="I284" s="6">
        <v>1.4E-3</v>
      </c>
      <c r="J284" s="7" t="d">
        <v>2016-07-20</v>
      </c>
      <c r="K284" s="6">
        <v>730</v>
      </c>
      <c r="S284" s="14"/>
    </row>
    <row r="285" spans="1:19">
      <c r="A285" s="1">
        <f t="shared" si="4"/>
        <v>73</v>
      </c>
      <c r="B285" s="5"/>
      <c r="C285" s="5" t="s">
        <v>41</v>
      </c>
      <c r="D285" s="5" t="s">
        <v>333</v>
      </c>
      <c r="E285" s="6" t="s">
        <v>335</v>
      </c>
      <c r="F285" s="6">
        <v>102.14</v>
      </c>
      <c r="G285" s="6">
        <v>0.1399</v>
      </c>
      <c r="H285" s="6">
        <v>1.75</v>
      </c>
      <c r="I285" s="6">
        <v>2.3999999999999998E-3</v>
      </c>
      <c r="J285" s="7" t="d">
        <v>2016-08-20</v>
      </c>
      <c r="K285" s="6">
        <v>730</v>
      </c>
      <c r="S285" s="14"/>
    </row>
    <row r="286" spans="1:19">
      <c r="A286" s="1">
        <f t="shared" si="4"/>
        <v>73</v>
      </c>
      <c r="B286" s="5"/>
      <c r="C286" s="5" t="s">
        <v>41</v>
      </c>
      <c r="D286" s="5" t="s">
        <v>239</v>
      </c>
      <c r="E286" s="6" t="s">
        <v>336</v>
      </c>
      <c r="F286" s="6">
        <v>39.93</v>
      </c>
      <c r="G286" s="6">
        <v>4.4699999999999997E-2</v>
      </c>
      <c r="H286" s="6">
        <v>0.69</v>
      </c>
      <c r="I286" s="6">
        <v>8.0000000000000004E-4</v>
      </c>
      <c r="J286" s="7" t="d">
        <v>2016-07-02</v>
      </c>
      <c r="K286" s="6">
        <v>893.3</v>
      </c>
      <c r="S286" s="14"/>
    </row>
    <row r="287" spans="1:19">
      <c r="A287" s="1">
        <f t="shared" si="4"/>
        <v>73</v>
      </c>
      <c r="B287" s="5"/>
      <c r="C287" s="5" t="s">
        <v>41</v>
      </c>
      <c r="D287" s="5" t="s">
        <v>239</v>
      </c>
      <c r="E287" s="6" t="s">
        <v>337</v>
      </c>
      <c r="F287" s="6">
        <v>90.24</v>
      </c>
      <c r="G287" s="6">
        <v>0.1011</v>
      </c>
      <c r="H287" s="6">
        <v>1.55</v>
      </c>
      <c r="I287" s="6">
        <v>1.6999999999999999E-3</v>
      </c>
      <c r="J287" s="7" t="d">
        <v>2016-08-02</v>
      </c>
      <c r="K287" s="6">
        <v>893</v>
      </c>
      <c r="S287" s="14"/>
    </row>
    <row r="288" spans="1:19">
      <c r="A288" s="1">
        <f t="shared" si="4"/>
        <v>73</v>
      </c>
      <c r="B288" s="5"/>
      <c r="C288" s="5" t="s">
        <v>41</v>
      </c>
      <c r="D288" s="5" t="s">
        <v>239</v>
      </c>
      <c r="E288" s="6" t="s">
        <v>338</v>
      </c>
      <c r="F288" s="6">
        <v>149.24</v>
      </c>
      <c r="G288" s="6">
        <v>0.1671</v>
      </c>
      <c r="H288" s="6">
        <v>2.56</v>
      </c>
      <c r="I288" s="6">
        <v>2.8999999999999998E-3</v>
      </c>
      <c r="J288" s="7" t="d">
        <v>2016-09-02</v>
      </c>
      <c r="K288" s="6">
        <v>893</v>
      </c>
      <c r="S288" s="14"/>
    </row>
    <row r="289" spans="1:19">
      <c r="A289" s="1">
        <f t="shared" si="4"/>
        <v>74</v>
      </c>
      <c r="B289" s="3">
        <v>74</v>
      </c>
      <c r="C289" s="4" t="d">
        <v>2016-06-23</v>
      </c>
      <c r="D289" s="3" t="s">
        <v>287</v>
      </c>
      <c r="E289" s="12">
        <v>8350</v>
      </c>
      <c r="F289" s="12">
        <v>300.04000000000002</v>
      </c>
      <c r="G289" s="12">
        <v>-4.9000000000000002E-2</v>
      </c>
      <c r="H289" s="12">
        <v>6.12</v>
      </c>
      <c r="I289" s="12">
        <v>-1E-3</v>
      </c>
      <c r="J289" s="3">
        <v>22</v>
      </c>
      <c r="K289" s="12">
        <v>12.91</v>
      </c>
      <c r="L289" s="12">
        <v>37.85</v>
      </c>
      <c r="M289" s="12">
        <v>0</v>
      </c>
      <c r="N289" s="12">
        <v>7993.08</v>
      </c>
      <c r="O289" s="12">
        <v>0</v>
      </c>
      <c r="P289" s="12">
        <v>0</v>
      </c>
      <c r="Q289" s="12">
        <v>7993.08</v>
      </c>
      <c r="R289" s="12">
        <v>0</v>
      </c>
      <c r="S289" s="12">
        <v>319.07</v>
      </c>
    </row>
    <row r="290" spans="1:19">
      <c r="A290" s="1">
        <f t="shared" si="4"/>
        <v>74</v>
      </c>
      <c r="B290" s="5"/>
      <c r="C290" s="5" t="s">
        <v>339</v>
      </c>
      <c r="D290" s="5" t="s">
        <v>340</v>
      </c>
      <c r="E290" s="6" t="s">
        <v>341</v>
      </c>
      <c r="F290" s="6">
        <v>300.04000000000002</v>
      </c>
      <c r="G290" s="6">
        <v>3.5900000000000001E-2</v>
      </c>
      <c r="H290" s="6">
        <v>6.12</v>
      </c>
      <c r="I290" s="6">
        <v>6.9999999999999999E-4</v>
      </c>
      <c r="J290" s="7" t="d">
        <v>2016-07-15</v>
      </c>
      <c r="K290" s="6">
        <v>8350</v>
      </c>
      <c r="S290" s="14"/>
    </row>
    <row r="291" spans="1:19">
      <c r="A291" s="1">
        <f t="shared" si="4"/>
        <v>75</v>
      </c>
      <c r="B291" s="3">
        <v>75</v>
      </c>
      <c r="C291" s="4" t="d">
        <v>2016-06-27</v>
      </c>
      <c r="D291" s="3" t="s">
        <v>155</v>
      </c>
      <c r="E291" s="12">
        <v>8485</v>
      </c>
      <c r="F291" s="12">
        <v>891.87</v>
      </c>
      <c r="G291" s="12">
        <v>-5.8299999999999998E-2</v>
      </c>
      <c r="H291" s="12">
        <v>15.3</v>
      </c>
      <c r="I291" s="12">
        <v>-1E-3</v>
      </c>
      <c r="J291" s="3">
        <v>54.09</v>
      </c>
      <c r="K291" s="12">
        <v>128.21</v>
      </c>
      <c r="L291" s="12">
        <v>33.869999999999997</v>
      </c>
      <c r="M291" s="12">
        <v>0</v>
      </c>
      <c r="N291" s="12">
        <v>7415.75</v>
      </c>
      <c r="O291" s="12">
        <v>0</v>
      </c>
      <c r="P291" s="12">
        <v>0</v>
      </c>
      <c r="Q291" s="12">
        <v>7415.75</v>
      </c>
      <c r="R291" s="12">
        <v>0</v>
      </c>
      <c r="S291" s="12">
        <v>1035.3800000000001</v>
      </c>
    </row>
    <row r="292" spans="1:19">
      <c r="A292" s="1">
        <f t="shared" si="4"/>
        <v>75</v>
      </c>
      <c r="B292" s="5"/>
      <c r="C292" s="5" t="s">
        <v>41</v>
      </c>
      <c r="D292" s="5" t="s">
        <v>342</v>
      </c>
      <c r="E292" s="6" t="s">
        <v>343</v>
      </c>
      <c r="F292" s="6">
        <v>100.94</v>
      </c>
      <c r="G292" s="6">
        <v>9.5200000000000007E-2</v>
      </c>
      <c r="H292" s="6">
        <v>1.73</v>
      </c>
      <c r="I292" s="6">
        <v>1.6000000000000001E-3</v>
      </c>
      <c r="J292" s="7" t="d">
        <v>2016-08-10</v>
      </c>
      <c r="K292" s="6">
        <v>1060</v>
      </c>
      <c r="S292" s="14"/>
    </row>
    <row r="293" spans="1:19">
      <c r="A293" s="1">
        <f t="shared" si="4"/>
        <v>75</v>
      </c>
      <c r="B293" s="5"/>
      <c r="C293" s="5" t="s">
        <v>41</v>
      </c>
      <c r="D293" s="5" t="s">
        <v>342</v>
      </c>
      <c r="E293" s="6" t="s">
        <v>344</v>
      </c>
      <c r="F293" s="6">
        <v>35.020000000000003</v>
      </c>
      <c r="G293" s="6">
        <v>3.3000000000000002E-2</v>
      </c>
      <c r="H293" s="6">
        <v>0.6</v>
      </c>
      <c r="I293" s="6">
        <v>5.9999999999999995E-4</v>
      </c>
      <c r="J293" s="7" t="d">
        <v>2016-07-10</v>
      </c>
      <c r="K293" s="6">
        <v>1060</v>
      </c>
      <c r="S293" s="14"/>
    </row>
    <row r="294" spans="1:19">
      <c r="A294" s="1">
        <f t="shared" si="4"/>
        <v>75</v>
      </c>
      <c r="B294" s="5"/>
      <c r="C294" s="5" t="s">
        <v>41</v>
      </c>
      <c r="D294" s="5" t="s">
        <v>320</v>
      </c>
      <c r="E294" s="6" t="s">
        <v>345</v>
      </c>
      <c r="F294" s="6">
        <v>190.2</v>
      </c>
      <c r="G294" s="6">
        <v>0.1691</v>
      </c>
      <c r="H294" s="6">
        <v>3.26</v>
      </c>
      <c r="I294" s="6">
        <v>2.8999999999999998E-3</v>
      </c>
      <c r="J294" s="7" t="d">
        <v>2016-09-18</v>
      </c>
      <c r="K294" s="6">
        <v>1125</v>
      </c>
      <c r="S294" s="14"/>
    </row>
    <row r="295" spans="1:19">
      <c r="A295" s="1">
        <f t="shared" si="4"/>
        <v>75</v>
      </c>
      <c r="B295" s="5"/>
      <c r="C295" s="5" t="s">
        <v>41</v>
      </c>
      <c r="D295" s="5" t="s">
        <v>346</v>
      </c>
      <c r="E295" s="6" t="s">
        <v>347</v>
      </c>
      <c r="F295" s="6">
        <v>85.55</v>
      </c>
      <c r="G295" s="6">
        <v>6.0199999999999997E-2</v>
      </c>
      <c r="H295" s="6">
        <v>1.47</v>
      </c>
      <c r="I295" s="6">
        <v>1E-3</v>
      </c>
      <c r="J295" s="7" t="d">
        <v>2016-07-25</v>
      </c>
      <c r="K295" s="6">
        <v>1420</v>
      </c>
      <c r="S295" s="14"/>
    </row>
    <row r="296" spans="1:19">
      <c r="A296" s="1">
        <f t="shared" si="4"/>
        <v>75</v>
      </c>
      <c r="B296" s="5"/>
      <c r="C296" s="5" t="s">
        <v>41</v>
      </c>
      <c r="D296" s="5" t="s">
        <v>346</v>
      </c>
      <c r="E296" s="6" t="s">
        <v>348</v>
      </c>
      <c r="F296" s="6">
        <v>174.12</v>
      </c>
      <c r="G296" s="6">
        <v>0.1244</v>
      </c>
      <c r="H296" s="6">
        <v>2.99</v>
      </c>
      <c r="I296" s="6">
        <v>2.0999999999999999E-3</v>
      </c>
      <c r="J296" s="7" t="d">
        <v>2016-08-25</v>
      </c>
      <c r="K296" s="6">
        <v>1400</v>
      </c>
      <c r="S296" s="14"/>
    </row>
    <row r="297" spans="1:19">
      <c r="A297" s="1">
        <f t="shared" si="4"/>
        <v>75</v>
      </c>
      <c r="B297" s="5"/>
      <c r="C297" s="5" t="s">
        <v>41</v>
      </c>
      <c r="D297" s="5" t="s">
        <v>346</v>
      </c>
      <c r="E297" s="6" t="s">
        <v>349</v>
      </c>
      <c r="F297" s="6">
        <v>259.39999999999998</v>
      </c>
      <c r="G297" s="6">
        <v>0.1827</v>
      </c>
      <c r="H297" s="6">
        <v>4.45</v>
      </c>
      <c r="I297" s="6">
        <v>3.0999999999999999E-3</v>
      </c>
      <c r="J297" s="7" t="d">
        <v>2016-09-25</v>
      </c>
      <c r="K297" s="6">
        <v>1420</v>
      </c>
      <c r="S297" s="14"/>
    </row>
    <row r="298" spans="1:19">
      <c r="A298" s="1">
        <f t="shared" si="4"/>
        <v>75</v>
      </c>
      <c r="B298" s="5"/>
      <c r="C298" s="5" t="s">
        <v>41</v>
      </c>
      <c r="D298" s="5" t="s">
        <v>350</v>
      </c>
      <c r="E298" s="6" t="s">
        <v>351</v>
      </c>
      <c r="F298" s="6">
        <v>46.64</v>
      </c>
      <c r="G298" s="6">
        <v>4.6600000000000003E-2</v>
      </c>
      <c r="H298" s="6">
        <v>0.8</v>
      </c>
      <c r="I298" s="6">
        <v>8.0000000000000004E-4</v>
      </c>
      <c r="J298" s="7" t="d">
        <v>2016-07-17</v>
      </c>
      <c r="K298" s="6">
        <v>1000</v>
      </c>
      <c r="S298" s="14"/>
    </row>
    <row r="299" spans="1:19">
      <c r="A299" s="1">
        <f t="shared" si="4"/>
        <v>76</v>
      </c>
      <c r="B299" s="3">
        <v>76</v>
      </c>
      <c r="C299" s="4" t="d">
        <v>2016-06-28</v>
      </c>
      <c r="D299" s="3" t="s">
        <v>155</v>
      </c>
      <c r="E299" s="12">
        <v>4500</v>
      </c>
      <c r="F299" s="12">
        <v>389.16</v>
      </c>
      <c r="G299" s="12">
        <v>-5.8299999999999998E-2</v>
      </c>
      <c r="H299" s="12">
        <v>6.68</v>
      </c>
      <c r="I299" s="12">
        <v>-1E-3</v>
      </c>
      <c r="J299" s="3">
        <v>44.5</v>
      </c>
      <c r="K299" s="12">
        <v>45.71</v>
      </c>
      <c r="L299" s="12">
        <v>17.87</v>
      </c>
      <c r="M299" s="12">
        <v>0</v>
      </c>
      <c r="N299" s="12">
        <v>4040.58</v>
      </c>
      <c r="O299" s="12">
        <v>0</v>
      </c>
      <c r="P299" s="12">
        <v>0</v>
      </c>
      <c r="Q299" s="12">
        <v>4040.58</v>
      </c>
      <c r="R299" s="12">
        <v>0</v>
      </c>
      <c r="S299" s="12">
        <v>441.55</v>
      </c>
    </row>
    <row r="300" spans="1:19">
      <c r="A300" s="1">
        <f t="shared" si="4"/>
        <v>76</v>
      </c>
      <c r="B300" s="5"/>
      <c r="C300" s="5" t="s">
        <v>41</v>
      </c>
      <c r="D300" s="5" t="s">
        <v>352</v>
      </c>
      <c r="E300" s="6" t="s">
        <v>353</v>
      </c>
      <c r="F300" s="6">
        <v>131.18</v>
      </c>
      <c r="G300" s="6">
        <v>5.8299999999999998E-2</v>
      </c>
      <c r="H300" s="6">
        <v>2.25</v>
      </c>
      <c r="I300" s="6">
        <v>1E-3</v>
      </c>
      <c r="J300" s="7" t="d">
        <v>2016-07-23</v>
      </c>
      <c r="K300" s="6">
        <v>2250</v>
      </c>
      <c r="S300" s="14"/>
    </row>
    <row r="301" spans="1:19">
      <c r="A301" s="1">
        <f t="shared" si="4"/>
        <v>76</v>
      </c>
      <c r="B301" s="5"/>
      <c r="C301" s="5" t="s">
        <v>41</v>
      </c>
      <c r="D301" s="5" t="s">
        <v>352</v>
      </c>
      <c r="E301" s="6" t="s">
        <v>354</v>
      </c>
      <c r="F301" s="6">
        <v>257.98</v>
      </c>
      <c r="G301" s="6">
        <v>0.1147</v>
      </c>
      <c r="H301" s="6">
        <v>4.43</v>
      </c>
      <c r="I301" s="6">
        <v>2E-3</v>
      </c>
      <c r="J301" s="7" t="d">
        <v>2016-08-23</v>
      </c>
      <c r="K301" s="6">
        <v>2250</v>
      </c>
      <c r="S301" s="14"/>
    </row>
    <row r="302" spans="1:19">
      <c r="A302" s="1">
        <f t="shared" si="4"/>
        <v>77</v>
      </c>
      <c r="B302" s="3">
        <v>77</v>
      </c>
      <c r="C302" s="4" t="d">
        <v>2016-07-01</v>
      </c>
      <c r="D302" s="3" t="s">
        <v>215</v>
      </c>
      <c r="E302" s="12">
        <v>54140</v>
      </c>
      <c r="F302" s="12">
        <v>3233.62</v>
      </c>
      <c r="G302" s="12">
        <v>-5.2699999999999997E-2</v>
      </c>
      <c r="H302" s="12">
        <v>61.34</v>
      </c>
      <c r="I302" s="12">
        <v>-1E-3</v>
      </c>
      <c r="J302" s="3">
        <v>34</v>
      </c>
      <c r="K302" s="12">
        <v>45.91</v>
      </c>
      <c r="L302" s="12">
        <v>241.32</v>
      </c>
      <c r="M302" s="12">
        <v>0</v>
      </c>
      <c r="N302" s="12">
        <v>50557.81</v>
      </c>
      <c r="O302" s="12">
        <v>0</v>
      </c>
      <c r="P302" s="12">
        <v>0</v>
      </c>
      <c r="Q302" s="12">
        <v>50557.81</v>
      </c>
      <c r="R302" s="12">
        <v>0</v>
      </c>
      <c r="S302" s="12">
        <v>3340.87</v>
      </c>
    </row>
    <row r="303" spans="1:19">
      <c r="A303" s="1">
        <f t="shared" si="4"/>
        <v>77</v>
      </c>
      <c r="B303" s="5"/>
      <c r="C303" s="5" t="s">
        <v>41</v>
      </c>
      <c r="D303" s="5" t="s">
        <v>216</v>
      </c>
      <c r="E303" s="6" t="s">
        <v>355</v>
      </c>
      <c r="F303" s="6">
        <v>1262.6300000000001</v>
      </c>
      <c r="G303" s="6">
        <v>5.9700000000000003E-2</v>
      </c>
      <c r="H303" s="6">
        <v>23.95</v>
      </c>
      <c r="I303" s="6">
        <v>1.1000000000000001E-3</v>
      </c>
      <c r="J303" s="7" t="d">
        <v>2016-08-01</v>
      </c>
      <c r="K303" s="6">
        <v>21140</v>
      </c>
      <c r="S303" s="14"/>
    </row>
    <row r="304" spans="1:19">
      <c r="A304" s="1">
        <f t="shared" si="4"/>
        <v>77</v>
      </c>
      <c r="B304" s="5"/>
      <c r="C304" s="5" t="s">
        <v>41</v>
      </c>
      <c r="D304" s="5" t="s">
        <v>216</v>
      </c>
      <c r="E304" s="6" t="s">
        <v>356</v>
      </c>
      <c r="F304" s="6">
        <v>1970.99</v>
      </c>
      <c r="G304" s="6">
        <v>5.9700000000000003E-2</v>
      </c>
      <c r="H304" s="6">
        <v>37.39</v>
      </c>
      <c r="I304" s="6">
        <v>1.1000000000000001E-3</v>
      </c>
      <c r="J304" s="7" t="d">
        <v>2016-08-01</v>
      </c>
      <c r="K304" s="6">
        <v>33000</v>
      </c>
      <c r="S304" s="14"/>
    </row>
    <row r="305" spans="1:19">
      <c r="A305" s="1">
        <f t="shared" si="4"/>
        <v>78</v>
      </c>
      <c r="B305" s="3">
        <v>78</v>
      </c>
      <c r="C305" s="4" t="d">
        <v>2016-07-11</v>
      </c>
      <c r="D305" s="3" t="s">
        <v>155</v>
      </c>
      <c r="E305" s="12">
        <v>1250</v>
      </c>
      <c r="F305" s="12">
        <v>117.65</v>
      </c>
      <c r="G305" s="12">
        <v>-7.0000000000000007E-2</v>
      </c>
      <c r="H305" s="12">
        <v>1.68</v>
      </c>
      <c r="I305" s="12">
        <v>-1E-3</v>
      </c>
      <c r="J305" s="3">
        <v>40.340000000000003</v>
      </c>
      <c r="K305" s="12">
        <v>62.21</v>
      </c>
      <c r="L305" s="12">
        <v>4.83</v>
      </c>
      <c r="M305" s="12">
        <v>0</v>
      </c>
      <c r="N305" s="12">
        <v>1063.6300000000001</v>
      </c>
      <c r="O305" s="12">
        <v>0</v>
      </c>
      <c r="P305" s="12">
        <v>0</v>
      </c>
      <c r="Q305" s="12">
        <v>1063.6300000000001</v>
      </c>
      <c r="R305" s="12">
        <v>0</v>
      </c>
      <c r="S305" s="12">
        <v>181.54</v>
      </c>
    </row>
    <row r="306" spans="1:19">
      <c r="A306" s="1">
        <f t="shared" si="4"/>
        <v>78</v>
      </c>
      <c r="B306" s="5"/>
      <c r="C306" s="5" t="s">
        <v>41</v>
      </c>
      <c r="D306" s="5" t="s">
        <v>357</v>
      </c>
      <c r="E306" s="6" t="s">
        <v>358</v>
      </c>
      <c r="F306" s="6">
        <v>34.299999999999997</v>
      </c>
      <c r="G306" s="6">
        <v>7.0000000000000007E-2</v>
      </c>
      <c r="H306" s="6">
        <v>0.49</v>
      </c>
      <c r="I306" s="6">
        <v>1E-3</v>
      </c>
      <c r="J306" s="7" t="d">
        <v>2016-08-05</v>
      </c>
      <c r="K306" s="6">
        <v>490</v>
      </c>
      <c r="S306" s="14"/>
    </row>
    <row r="307" spans="1:19">
      <c r="A307" s="1">
        <f t="shared" si="4"/>
        <v>78</v>
      </c>
      <c r="B307" s="5"/>
      <c r="C307" s="5" t="s">
        <v>41</v>
      </c>
      <c r="D307" s="5" t="s">
        <v>239</v>
      </c>
      <c r="E307" s="6" t="s">
        <v>359</v>
      </c>
      <c r="F307" s="6">
        <v>27.49</v>
      </c>
      <c r="G307" s="6">
        <v>7.2300000000000003E-2</v>
      </c>
      <c r="H307" s="6">
        <v>0.39</v>
      </c>
      <c r="I307" s="6">
        <v>1E-3</v>
      </c>
      <c r="J307" s="7" t="d">
        <v>2016-08-06</v>
      </c>
      <c r="K307" s="6">
        <v>380</v>
      </c>
      <c r="S307" s="14"/>
    </row>
    <row r="308" spans="1:19">
      <c r="A308" s="1">
        <f t="shared" si="4"/>
        <v>78</v>
      </c>
      <c r="B308" s="5"/>
      <c r="C308" s="5" t="s">
        <v>41</v>
      </c>
      <c r="D308" s="5" t="s">
        <v>239</v>
      </c>
      <c r="E308" s="6" t="s">
        <v>359</v>
      </c>
      <c r="F308" s="6">
        <v>55.86</v>
      </c>
      <c r="G308" s="6">
        <v>0.14699999999999999</v>
      </c>
      <c r="H308" s="6">
        <v>0.8</v>
      </c>
      <c r="I308" s="6">
        <v>2.0999999999999999E-3</v>
      </c>
      <c r="J308" s="7" t="d">
        <v>2016-09-06</v>
      </c>
      <c r="K308" s="6">
        <v>380</v>
      </c>
      <c r="S308" s="14"/>
    </row>
    <row r="309" spans="1:19">
      <c r="A309" s="1">
        <f t="shared" si="4"/>
        <v>79</v>
      </c>
      <c r="B309" s="3">
        <v>79</v>
      </c>
      <c r="C309" s="4" t="d">
        <v>2016-07-18</v>
      </c>
      <c r="D309" s="3" t="s">
        <v>360</v>
      </c>
      <c r="E309" s="12">
        <v>2472.37</v>
      </c>
      <c r="F309" s="12">
        <v>41.51</v>
      </c>
      <c r="G309" s="12">
        <v>-3.6200000000000003E-2</v>
      </c>
      <c r="H309" s="12">
        <v>7.68</v>
      </c>
      <c r="I309" s="12">
        <v>-6.7000000000000002E-3</v>
      </c>
      <c r="J309" s="3">
        <v>13.91</v>
      </c>
      <c r="K309" s="12">
        <v>172.41</v>
      </c>
      <c r="L309" s="12">
        <v>9.58</v>
      </c>
      <c r="M309" s="12">
        <v>0</v>
      </c>
      <c r="N309" s="12">
        <v>2241.19</v>
      </c>
      <c r="O309" s="12">
        <v>0</v>
      </c>
      <c r="P309" s="12">
        <v>0</v>
      </c>
      <c r="Q309" s="12">
        <v>2241.19</v>
      </c>
      <c r="R309" s="12">
        <v>0</v>
      </c>
      <c r="S309" s="12">
        <v>221.6</v>
      </c>
    </row>
    <row r="310" spans="1:19">
      <c r="A310" s="1">
        <f t="shared" si="4"/>
        <v>79</v>
      </c>
      <c r="B310" s="5"/>
      <c r="C310" s="5" t="s">
        <v>29</v>
      </c>
      <c r="D310" s="5" t="s">
        <v>361</v>
      </c>
      <c r="E310" s="6" t="s">
        <v>362</v>
      </c>
      <c r="F310" s="6">
        <v>10.62</v>
      </c>
      <c r="G310" s="6">
        <v>1.6899999999999998E-2</v>
      </c>
      <c r="H310" s="6">
        <v>1.97</v>
      </c>
      <c r="I310" s="6">
        <v>3.0999999999999999E-3</v>
      </c>
      <c r="J310" s="7" t="d">
        <v>2016-07-27</v>
      </c>
      <c r="K310" s="6">
        <v>628.79999999999995</v>
      </c>
      <c r="S310" s="14"/>
    </row>
    <row r="311" spans="1:19">
      <c r="A311" s="1">
        <f t="shared" si="4"/>
        <v>79</v>
      </c>
      <c r="B311" s="5"/>
      <c r="C311" s="5" t="s">
        <v>29</v>
      </c>
      <c r="D311" s="5" t="s">
        <v>363</v>
      </c>
      <c r="E311" s="6" t="s">
        <v>364</v>
      </c>
      <c r="F311" s="6">
        <v>8.16</v>
      </c>
      <c r="G311" s="6">
        <v>2.0500000000000001E-2</v>
      </c>
      <c r="H311" s="6">
        <v>1.51</v>
      </c>
      <c r="I311" s="6">
        <v>3.8E-3</v>
      </c>
      <c r="J311" s="7" t="d">
        <v>2016-08-01</v>
      </c>
      <c r="K311" s="6">
        <v>397.7</v>
      </c>
      <c r="S311" s="14"/>
    </row>
    <row r="312" spans="1:19">
      <c r="A312" s="1">
        <f t="shared" si="4"/>
        <v>79</v>
      </c>
      <c r="B312" s="5"/>
      <c r="C312" s="5" t="s">
        <v>29</v>
      </c>
      <c r="D312" s="5" t="s">
        <v>365</v>
      </c>
      <c r="E312" s="6" t="s">
        <v>366</v>
      </c>
      <c r="F312" s="6">
        <v>7.08</v>
      </c>
      <c r="G312" s="6">
        <v>2.6499999999999999E-2</v>
      </c>
      <c r="H312" s="6">
        <v>1.31</v>
      </c>
      <c r="I312" s="6">
        <v>4.8999999999999998E-3</v>
      </c>
      <c r="J312" s="7" t="d">
        <v>2016-08-04</v>
      </c>
      <c r="K312" s="6">
        <v>266.56</v>
      </c>
      <c r="S312" s="14"/>
    </row>
    <row r="313" spans="1:19">
      <c r="A313" s="1">
        <f t="shared" si="4"/>
        <v>79</v>
      </c>
      <c r="B313" s="5"/>
      <c r="C313" s="5" t="s">
        <v>339</v>
      </c>
      <c r="D313" s="5" t="s">
        <v>367</v>
      </c>
      <c r="E313" s="6" t="s">
        <v>368</v>
      </c>
      <c r="F313" s="6">
        <v>3.7</v>
      </c>
      <c r="G313" s="6">
        <v>1.3299999999999999E-2</v>
      </c>
      <c r="H313" s="6">
        <v>0.69</v>
      </c>
      <c r="I313" s="6">
        <v>2.5000000000000001E-3</v>
      </c>
      <c r="J313" s="7" t="d">
        <v>2016-07-26</v>
      </c>
      <c r="K313" s="6">
        <v>278.8</v>
      </c>
      <c r="S313" s="14"/>
    </row>
    <row r="314" spans="1:19">
      <c r="A314" s="1">
        <f t="shared" si="4"/>
        <v>79</v>
      </c>
      <c r="B314" s="5"/>
      <c r="C314" s="5" t="s">
        <v>339</v>
      </c>
      <c r="D314" s="5" t="s">
        <v>369</v>
      </c>
      <c r="E314" s="6" t="s">
        <v>370</v>
      </c>
      <c r="F314" s="6">
        <v>6.39</v>
      </c>
      <c r="G314" s="6">
        <v>1.3299999999999999E-2</v>
      </c>
      <c r="H314" s="6">
        <v>1.18</v>
      </c>
      <c r="I314" s="6">
        <v>2.5000000000000001E-3</v>
      </c>
      <c r="J314" s="7" t="d">
        <v>2016-07-26</v>
      </c>
      <c r="K314" s="6">
        <v>481.29</v>
      </c>
      <c r="S314" s="14"/>
    </row>
    <row r="315" spans="1:19">
      <c r="A315" s="1">
        <f t="shared" si="4"/>
        <v>79</v>
      </c>
      <c r="B315" s="5"/>
      <c r="C315" s="5" t="s">
        <v>339</v>
      </c>
      <c r="D315" s="5" t="s">
        <v>371</v>
      </c>
      <c r="E315" s="6" t="s">
        <v>372</v>
      </c>
      <c r="F315" s="6">
        <v>5.56</v>
      </c>
      <c r="G315" s="6">
        <v>1.3299999999999999E-2</v>
      </c>
      <c r="H315" s="6">
        <v>1.03</v>
      </c>
      <c r="I315" s="6">
        <v>2.5000000000000001E-3</v>
      </c>
      <c r="J315" s="7" t="d">
        <v>2016-07-26</v>
      </c>
      <c r="K315" s="6">
        <v>419.22</v>
      </c>
      <c r="S315" s="14"/>
    </row>
    <row r="316" spans="1:19">
      <c r="A316" s="1">
        <f t="shared" si="4"/>
        <v>80</v>
      </c>
      <c r="B316" s="3">
        <v>80</v>
      </c>
      <c r="C316" s="4" t="d">
        <v>2016-07-13</v>
      </c>
      <c r="D316" s="3" t="s">
        <v>221</v>
      </c>
      <c r="E316" s="12">
        <v>6660</v>
      </c>
      <c r="F316" s="12">
        <v>565.65</v>
      </c>
      <c r="G316" s="12">
        <v>-4.9000000000000002E-2</v>
      </c>
      <c r="H316" s="12">
        <v>11.55</v>
      </c>
      <c r="I316" s="12">
        <v>-1E-3</v>
      </c>
      <c r="J316" s="3">
        <v>52</v>
      </c>
      <c r="K316" s="12">
        <v>45.91</v>
      </c>
      <c r="L316" s="12">
        <v>27.09</v>
      </c>
      <c r="M316" s="12">
        <v>0</v>
      </c>
      <c r="N316" s="12">
        <v>6009.8</v>
      </c>
      <c r="O316" s="12">
        <v>0</v>
      </c>
      <c r="P316" s="12">
        <v>0</v>
      </c>
      <c r="Q316" s="12">
        <v>6009.8</v>
      </c>
      <c r="R316" s="12">
        <v>0</v>
      </c>
      <c r="S316" s="12">
        <v>623.11</v>
      </c>
    </row>
    <row r="317" spans="1:19">
      <c r="A317" s="1">
        <f t="shared" si="4"/>
        <v>80</v>
      </c>
      <c r="B317" s="5"/>
      <c r="C317" s="5" t="s">
        <v>29</v>
      </c>
      <c r="D317" s="5" t="s">
        <v>222</v>
      </c>
      <c r="E317" s="6" t="s">
        <v>373</v>
      </c>
      <c r="F317" s="6">
        <v>195.8</v>
      </c>
      <c r="G317" s="6">
        <v>5.8799999999999998E-2</v>
      </c>
      <c r="H317" s="6">
        <v>4</v>
      </c>
      <c r="I317" s="6">
        <v>1.1999999999999999E-3</v>
      </c>
      <c r="J317" s="7" t="d">
        <v>2016-08-14</v>
      </c>
      <c r="K317" s="6">
        <v>3330</v>
      </c>
      <c r="S317" s="14"/>
    </row>
    <row r="318" spans="1:19">
      <c r="A318" s="1">
        <f t="shared" si="4"/>
        <v>80</v>
      </c>
      <c r="B318" s="5"/>
      <c r="C318" s="5" t="s">
        <v>29</v>
      </c>
      <c r="D318" s="5" t="s">
        <v>222</v>
      </c>
      <c r="E318" s="6" t="s">
        <v>374</v>
      </c>
      <c r="F318" s="6">
        <v>369.85</v>
      </c>
      <c r="G318" s="6">
        <v>0.1111</v>
      </c>
      <c r="H318" s="6">
        <v>7.55</v>
      </c>
      <c r="I318" s="6">
        <v>2.3E-3</v>
      </c>
      <c r="J318" s="7" t="d">
        <v>2016-09-14</v>
      </c>
      <c r="K318" s="6">
        <v>3330</v>
      </c>
      <c r="S318" s="14"/>
    </row>
    <row r="319" spans="1:19">
      <c r="A319" s="1">
        <f t="shared" si="4"/>
        <v>81</v>
      </c>
      <c r="B319" s="3">
        <v>81</v>
      </c>
      <c r="C319" s="4" t="d">
        <v>2016-07-15</v>
      </c>
      <c r="D319" s="3" t="s">
        <v>221</v>
      </c>
      <c r="E319" s="12">
        <v>13300</v>
      </c>
      <c r="F319" s="12">
        <v>1097.02</v>
      </c>
      <c r="G319" s="12">
        <v>-4.9000000000000002E-2</v>
      </c>
      <c r="H319" s="12">
        <v>22.38</v>
      </c>
      <c r="I319" s="12">
        <v>-1E-3</v>
      </c>
      <c r="J319" s="3">
        <v>50.5</v>
      </c>
      <c r="K319" s="12">
        <v>45.91</v>
      </c>
      <c r="L319" s="12">
        <v>54.07</v>
      </c>
      <c r="M319" s="12">
        <v>0</v>
      </c>
      <c r="N319" s="12">
        <v>12080.62</v>
      </c>
      <c r="O319" s="12">
        <v>0</v>
      </c>
      <c r="P319" s="12">
        <v>0</v>
      </c>
      <c r="Q319" s="12">
        <v>12080.62</v>
      </c>
      <c r="R319" s="12">
        <v>0</v>
      </c>
      <c r="S319" s="12">
        <v>1165.31</v>
      </c>
    </row>
    <row r="320" spans="1:19">
      <c r="A320" s="1">
        <f t="shared" si="4"/>
        <v>81</v>
      </c>
      <c r="B320" s="5"/>
      <c r="C320" s="5" t="s">
        <v>29</v>
      </c>
      <c r="D320" s="5" t="s">
        <v>224</v>
      </c>
      <c r="E320" s="6" t="s">
        <v>375</v>
      </c>
      <c r="F320" s="6">
        <v>369.29</v>
      </c>
      <c r="G320" s="6">
        <v>5.5500000000000001E-2</v>
      </c>
      <c r="H320" s="6">
        <v>7.53</v>
      </c>
      <c r="I320" s="6">
        <v>1.1000000000000001E-3</v>
      </c>
      <c r="J320" s="7" t="d">
        <v>2016-08-15</v>
      </c>
      <c r="K320" s="6">
        <v>6650</v>
      </c>
      <c r="S320" s="14"/>
    </row>
    <row r="321" spans="1:19">
      <c r="A321" s="1">
        <f t="shared" si="4"/>
        <v>81</v>
      </c>
      <c r="B321" s="5"/>
      <c r="C321" s="5" t="s">
        <v>29</v>
      </c>
      <c r="D321" s="5" t="s">
        <v>224</v>
      </c>
      <c r="E321" s="6" t="s">
        <v>376</v>
      </c>
      <c r="F321" s="6">
        <v>727.73</v>
      </c>
      <c r="G321" s="6">
        <v>0.1094</v>
      </c>
      <c r="H321" s="6">
        <v>14.85</v>
      </c>
      <c r="I321" s="6">
        <v>2.2000000000000001E-3</v>
      </c>
      <c r="J321" s="7" t="d">
        <v>2016-09-15</v>
      </c>
      <c r="K321" s="6">
        <v>6650</v>
      </c>
      <c r="S321" s="14"/>
    </row>
    <row r="322" spans="1:19">
      <c r="A322" s="1">
        <f t="shared" si="4"/>
        <v>82</v>
      </c>
      <c r="B322" s="3">
        <v>82</v>
      </c>
      <c r="C322" s="4" t="d">
        <v>2016-07-18</v>
      </c>
      <c r="D322" s="3" t="s">
        <v>215</v>
      </c>
      <c r="E322" s="12">
        <v>30000</v>
      </c>
      <c r="F322" s="12">
        <v>2169.9899999999998</v>
      </c>
      <c r="G322" s="12">
        <v>-7.0000000000000007E-2</v>
      </c>
      <c r="H322" s="12">
        <v>30.99</v>
      </c>
      <c r="I322" s="12">
        <v>-1E-3</v>
      </c>
      <c r="J322" s="3">
        <v>31</v>
      </c>
      <c r="K322" s="12">
        <v>29.41</v>
      </c>
      <c r="L322" s="12">
        <v>137.69999999999999</v>
      </c>
      <c r="M322" s="12">
        <v>0</v>
      </c>
      <c r="N322" s="12">
        <v>27631.91</v>
      </c>
      <c r="O322" s="12">
        <v>0</v>
      </c>
      <c r="P322" s="12">
        <v>0</v>
      </c>
      <c r="Q322" s="12">
        <v>27631.91</v>
      </c>
      <c r="R322" s="12">
        <v>0</v>
      </c>
      <c r="S322" s="12">
        <v>2230.39</v>
      </c>
    </row>
    <row r="323" spans="1:19">
      <c r="A323" s="1">
        <f t="shared" si="4"/>
        <v>82</v>
      </c>
      <c r="B323" s="5"/>
      <c r="C323" s="5" t="s">
        <v>41</v>
      </c>
      <c r="D323" s="5" t="s">
        <v>377</v>
      </c>
      <c r="E323" s="6" t="s">
        <v>378</v>
      </c>
      <c r="F323" s="6">
        <v>2169.9899999999998</v>
      </c>
      <c r="G323" s="6">
        <v>7.2300000000000003E-2</v>
      </c>
      <c r="H323" s="6">
        <v>30.99</v>
      </c>
      <c r="I323" s="6">
        <v>1E-3</v>
      </c>
      <c r="J323" s="7" t="d">
        <v>2016-08-15</v>
      </c>
      <c r="K323" s="6">
        <v>30000</v>
      </c>
      <c r="S323" s="14"/>
    </row>
    <row r="324" spans="1:19">
      <c r="A324" s="1">
        <f t="shared" si="4"/>
        <v>83</v>
      </c>
      <c r="B324" s="3">
        <v>83</v>
      </c>
      <c r="C324" s="4" t="d">
        <v>2016-07-19</v>
      </c>
      <c r="D324" s="3" t="s">
        <v>330</v>
      </c>
      <c r="E324" s="12">
        <v>44820</v>
      </c>
      <c r="F324" s="12">
        <v>2097.58</v>
      </c>
      <c r="G324" s="12">
        <v>-5.1999999999999998E-2</v>
      </c>
      <c r="H324" s="12">
        <v>322.7</v>
      </c>
      <c r="I324" s="12">
        <v>-8.0000000000000002E-3</v>
      </c>
      <c r="J324" s="3">
        <v>27</v>
      </c>
      <c r="K324" s="12">
        <v>59.41</v>
      </c>
      <c r="L324" s="12">
        <v>209.64</v>
      </c>
      <c r="M324" s="12">
        <v>0</v>
      </c>
      <c r="N324" s="12">
        <v>42145.68</v>
      </c>
      <c r="O324" s="12">
        <v>0</v>
      </c>
      <c r="P324" s="12">
        <v>0</v>
      </c>
      <c r="Q324" s="12">
        <v>42145.68</v>
      </c>
      <c r="R324" s="12">
        <v>0</v>
      </c>
      <c r="S324" s="12">
        <v>2479.69</v>
      </c>
    </row>
    <row r="325" spans="1:19">
      <c r="A325" s="1">
        <f t="shared" si="4"/>
        <v>83</v>
      </c>
      <c r="B325" s="5"/>
      <c r="C325" s="5" t="s">
        <v>29</v>
      </c>
      <c r="D325" s="5" t="s">
        <v>379</v>
      </c>
      <c r="E325" s="6" t="s">
        <v>380</v>
      </c>
      <c r="F325" s="6">
        <v>2097.58</v>
      </c>
      <c r="G325" s="6">
        <v>4.6800000000000001E-2</v>
      </c>
      <c r="H325" s="6">
        <v>322.7</v>
      </c>
      <c r="I325" s="6">
        <v>7.1999999999999998E-3</v>
      </c>
      <c r="J325" s="7" t="d">
        <v>2016-08-15</v>
      </c>
      <c r="K325" s="6">
        <v>44820</v>
      </c>
      <c r="S325" s="14"/>
    </row>
    <row r="326" spans="1:19">
      <c r="A326" s="1">
        <f t="shared" si="4"/>
        <v>84</v>
      </c>
      <c r="B326" s="3">
        <v>84</v>
      </c>
      <c r="C326" s="4" t="d">
        <v>2016-07-21</v>
      </c>
      <c r="D326" s="3" t="s">
        <v>287</v>
      </c>
      <c r="E326" s="12">
        <v>13150</v>
      </c>
      <c r="F326" s="12">
        <v>580.08000000000004</v>
      </c>
      <c r="G326" s="12">
        <v>-4.9000000000000002E-2</v>
      </c>
      <c r="H326" s="12">
        <v>11.83</v>
      </c>
      <c r="I326" s="12">
        <v>-1E-3</v>
      </c>
      <c r="J326" s="3">
        <v>27.01</v>
      </c>
      <c r="K326" s="12">
        <v>12.91</v>
      </c>
      <c r="L326" s="12">
        <v>61.61</v>
      </c>
      <c r="M326" s="12">
        <v>0</v>
      </c>
      <c r="N326" s="12">
        <v>12483.57</v>
      </c>
      <c r="O326" s="12">
        <v>0</v>
      </c>
      <c r="P326" s="12">
        <v>0</v>
      </c>
      <c r="Q326" s="12">
        <v>12483.57</v>
      </c>
      <c r="R326" s="12">
        <v>0</v>
      </c>
      <c r="S326" s="12">
        <v>604.82000000000005</v>
      </c>
    </row>
    <row r="327" spans="1:19">
      <c r="A327" s="1">
        <f t="shared" ref="A327:A390" si="5">IF(ISBLANK(B327),A326,B327)</f>
        <v>84</v>
      </c>
      <c r="B327" s="5"/>
      <c r="C327" s="5" t="s">
        <v>339</v>
      </c>
      <c r="D327" s="5" t="s">
        <v>340</v>
      </c>
      <c r="E327" s="6" t="s">
        <v>31</v>
      </c>
      <c r="F327" s="6">
        <v>340.96</v>
      </c>
      <c r="G327" s="6">
        <v>4.0800000000000003E-2</v>
      </c>
      <c r="H327" s="6">
        <v>6.96</v>
      </c>
      <c r="I327" s="6">
        <v>8.0000000000000004E-4</v>
      </c>
      <c r="J327" s="7" t="d">
        <v>2016-08-15</v>
      </c>
      <c r="K327" s="6">
        <v>8350</v>
      </c>
      <c r="S327" s="14"/>
    </row>
    <row r="328" spans="1:19">
      <c r="A328" s="1">
        <f t="shared" si="5"/>
        <v>84</v>
      </c>
      <c r="B328" s="5"/>
      <c r="C328" s="5" t="s">
        <v>339</v>
      </c>
      <c r="D328" s="5" t="s">
        <v>381</v>
      </c>
      <c r="E328" s="6" t="s">
        <v>382</v>
      </c>
      <c r="F328" s="6">
        <v>58.8</v>
      </c>
      <c r="G328" s="6">
        <v>2.4500000000000001E-2</v>
      </c>
      <c r="H328" s="6">
        <v>1.2</v>
      </c>
      <c r="I328" s="6">
        <v>5.0000000000000001E-4</v>
      </c>
      <c r="J328" s="7" t="d">
        <v>2016-08-05</v>
      </c>
      <c r="K328" s="6">
        <v>2400</v>
      </c>
      <c r="S328" s="14"/>
    </row>
    <row r="329" spans="1:19">
      <c r="A329" s="1">
        <f t="shared" si="5"/>
        <v>84</v>
      </c>
      <c r="B329" s="5"/>
      <c r="C329" s="5" t="s">
        <v>339</v>
      </c>
      <c r="D329" s="5" t="s">
        <v>381</v>
      </c>
      <c r="E329" s="6" t="s">
        <v>383</v>
      </c>
      <c r="F329" s="6">
        <v>180.32</v>
      </c>
      <c r="G329" s="6">
        <v>7.51E-2</v>
      </c>
      <c r="H329" s="6">
        <v>3.68</v>
      </c>
      <c r="I329" s="6">
        <v>1.5E-3</v>
      </c>
      <c r="J329" s="7" t="d">
        <v>2016-09-05</v>
      </c>
      <c r="K329" s="6">
        <v>2400</v>
      </c>
      <c r="S329" s="14"/>
    </row>
    <row r="330" spans="1:19">
      <c r="A330" s="1">
        <f t="shared" si="5"/>
        <v>85</v>
      </c>
      <c r="B330" s="3">
        <v>85</v>
      </c>
      <c r="C330" s="4" t="d">
        <v>2016-07-26</v>
      </c>
      <c r="D330" s="3" t="s">
        <v>384</v>
      </c>
      <c r="E330" s="12">
        <v>61163.360000000001</v>
      </c>
      <c r="F330" s="12">
        <v>2545.1999999999998</v>
      </c>
      <c r="G330" s="12">
        <v>-3.5000000000000003E-2</v>
      </c>
      <c r="H330" s="12">
        <v>363.61</v>
      </c>
      <c r="I330" s="12">
        <v>-5.0000000000000001E-3</v>
      </c>
      <c r="J330" s="3">
        <v>35.67</v>
      </c>
      <c r="K330" s="12">
        <v>128.41</v>
      </c>
      <c r="L330" s="12">
        <v>295.70999999999998</v>
      </c>
      <c r="M330" s="12">
        <v>0</v>
      </c>
      <c r="N330" s="12">
        <v>57847.34</v>
      </c>
      <c r="O330" s="12">
        <v>0</v>
      </c>
      <c r="P330" s="12">
        <v>0</v>
      </c>
      <c r="Q330" s="12">
        <v>59092.9</v>
      </c>
      <c r="R330" s="12">
        <v>-1245.56</v>
      </c>
      <c r="S330" s="12">
        <v>3037.22</v>
      </c>
    </row>
    <row r="331" spans="1:19">
      <c r="A331" s="1">
        <f t="shared" si="5"/>
        <v>85</v>
      </c>
      <c r="B331" s="5"/>
      <c r="C331" s="5" t="s">
        <v>29</v>
      </c>
      <c r="D331" s="5" t="s">
        <v>385</v>
      </c>
      <c r="E331" s="6" t="s">
        <v>386</v>
      </c>
      <c r="F331" s="6">
        <v>150.85</v>
      </c>
      <c r="G331" s="6">
        <v>1.8700000000000001E-2</v>
      </c>
      <c r="H331" s="6">
        <v>21.55</v>
      </c>
      <c r="I331" s="6">
        <v>2.7000000000000001E-3</v>
      </c>
      <c r="J331" s="7" t="d">
        <v>2016-08-08</v>
      </c>
      <c r="K331" s="6">
        <v>8080.9</v>
      </c>
      <c r="S331" s="14"/>
    </row>
    <row r="332" spans="1:19">
      <c r="A332" s="1">
        <f t="shared" si="5"/>
        <v>85</v>
      </c>
      <c r="B332" s="5"/>
      <c r="C332" s="5" t="s">
        <v>29</v>
      </c>
      <c r="D332" s="5" t="s">
        <v>387</v>
      </c>
      <c r="E332" s="6" t="s">
        <v>388</v>
      </c>
      <c r="F332" s="6">
        <v>527.30999999999995</v>
      </c>
      <c r="G332" s="6">
        <v>3.15E-2</v>
      </c>
      <c r="H332" s="6">
        <v>75.33</v>
      </c>
      <c r="I332" s="6">
        <v>4.4999999999999997E-3</v>
      </c>
      <c r="J332" s="7" t="d">
        <v>2016-08-17</v>
      </c>
      <c r="K332" s="6">
        <v>16740</v>
      </c>
      <c r="S332" s="14"/>
    </row>
    <row r="333" spans="1:19">
      <c r="A333" s="1">
        <f t="shared" si="5"/>
        <v>85</v>
      </c>
      <c r="B333" s="5"/>
      <c r="C333" s="5" t="s">
        <v>29</v>
      </c>
      <c r="D333" s="5" t="s">
        <v>389</v>
      </c>
      <c r="E333" s="6" t="s">
        <v>390</v>
      </c>
      <c r="F333" s="6">
        <v>225.8</v>
      </c>
      <c r="G333" s="6">
        <v>3.15E-2</v>
      </c>
      <c r="H333" s="6">
        <v>32.26</v>
      </c>
      <c r="I333" s="6">
        <v>4.4999999999999997E-3</v>
      </c>
      <c r="J333" s="7" t="d">
        <v>2016-08-17</v>
      </c>
      <c r="K333" s="6">
        <v>7168.41</v>
      </c>
      <c r="S333" s="14"/>
    </row>
    <row r="334" spans="1:19">
      <c r="A334" s="1">
        <f t="shared" si="5"/>
        <v>85</v>
      </c>
      <c r="B334" s="5"/>
      <c r="C334" s="5" t="s">
        <v>29</v>
      </c>
      <c r="D334" s="5" t="s">
        <v>391</v>
      </c>
      <c r="E334" s="6" t="s">
        <v>392</v>
      </c>
      <c r="F334" s="6">
        <v>204.18</v>
      </c>
      <c r="G334" s="6">
        <v>3.27E-2</v>
      </c>
      <c r="H334" s="6">
        <v>29.17</v>
      </c>
      <c r="I334" s="6">
        <v>4.7000000000000002E-3</v>
      </c>
      <c r="J334" s="7" t="d">
        <v>2016-08-18</v>
      </c>
      <c r="K334" s="6">
        <v>6250.25</v>
      </c>
      <c r="S334" s="14"/>
    </row>
    <row r="335" spans="1:19">
      <c r="A335" s="1">
        <f t="shared" si="5"/>
        <v>85</v>
      </c>
      <c r="B335" s="5"/>
      <c r="C335" s="5" t="s">
        <v>29</v>
      </c>
      <c r="D335" s="5" t="s">
        <v>393</v>
      </c>
      <c r="E335" s="6" t="s">
        <v>394</v>
      </c>
      <c r="F335" s="6">
        <v>220.89</v>
      </c>
      <c r="G335" s="6">
        <v>3.27E-2</v>
      </c>
      <c r="H335" s="6">
        <v>31.56</v>
      </c>
      <c r="I335" s="6">
        <v>4.7000000000000002E-3</v>
      </c>
      <c r="J335" s="7" t="d">
        <v>2016-08-18</v>
      </c>
      <c r="K335" s="6">
        <v>6762</v>
      </c>
      <c r="S335" s="14"/>
    </row>
    <row r="336" spans="1:19">
      <c r="A336" s="1">
        <f t="shared" si="5"/>
        <v>85</v>
      </c>
      <c r="B336" s="5"/>
      <c r="C336" s="5" t="s">
        <v>29</v>
      </c>
      <c r="D336" s="5" t="s">
        <v>385</v>
      </c>
      <c r="E336" s="6" t="s">
        <v>395</v>
      </c>
      <c r="F336" s="6">
        <v>461.96</v>
      </c>
      <c r="G336" s="6">
        <v>5.7200000000000001E-2</v>
      </c>
      <c r="H336" s="6">
        <v>66</v>
      </c>
      <c r="I336" s="6">
        <v>8.2000000000000007E-3</v>
      </c>
      <c r="J336" s="7" t="d">
        <v>2016-09-08</v>
      </c>
      <c r="K336" s="6">
        <v>8080.9</v>
      </c>
      <c r="S336" s="14"/>
    </row>
    <row r="337" spans="1:19">
      <c r="A337" s="1">
        <f t="shared" si="5"/>
        <v>85</v>
      </c>
      <c r="B337" s="5"/>
      <c r="C337" s="5" t="s">
        <v>29</v>
      </c>
      <c r="D337" s="5" t="s">
        <v>385</v>
      </c>
      <c r="E337" s="6" t="s">
        <v>396</v>
      </c>
      <c r="F337" s="6">
        <v>754.21</v>
      </c>
      <c r="G337" s="6">
        <v>9.3299999999999994E-2</v>
      </c>
      <c r="H337" s="6">
        <v>107.74</v>
      </c>
      <c r="I337" s="6">
        <v>1.3299999999999999E-2</v>
      </c>
      <c r="J337" s="7" t="d">
        <v>2016-10-08</v>
      </c>
      <c r="K337" s="6">
        <v>8080.9</v>
      </c>
      <c r="S337" s="14"/>
    </row>
    <row r="338" spans="1:19">
      <c r="A338" s="1">
        <f t="shared" si="5"/>
        <v>86</v>
      </c>
      <c r="B338" s="3">
        <v>86</v>
      </c>
      <c r="C338" s="4" t="d">
        <v>2016-07-27</v>
      </c>
      <c r="D338" s="3" t="s">
        <v>384</v>
      </c>
      <c r="E338" s="12">
        <v>71089.61</v>
      </c>
      <c r="F338" s="12">
        <v>4742.92</v>
      </c>
      <c r="G338" s="12">
        <v>-3.5000000000000003E-2</v>
      </c>
      <c r="H338" s="12">
        <v>677.56</v>
      </c>
      <c r="I338" s="12">
        <v>-5.0000000000000001E-3</v>
      </c>
      <c r="J338" s="3">
        <v>57.19</v>
      </c>
      <c r="K338" s="12">
        <v>144.91</v>
      </c>
      <c r="L338" s="12">
        <v>393.95</v>
      </c>
      <c r="M338" s="12">
        <v>1245.56</v>
      </c>
      <c r="N338" s="12">
        <v>63916.22</v>
      </c>
      <c r="O338" s="12">
        <v>0</v>
      </c>
      <c r="P338" s="12">
        <v>0</v>
      </c>
      <c r="Q338" s="12">
        <v>63916.22</v>
      </c>
      <c r="R338" s="12">
        <v>0</v>
      </c>
      <c r="S338" s="12">
        <v>5565.39</v>
      </c>
    </row>
    <row r="339" spans="1:19">
      <c r="A339" s="1">
        <f t="shared" si="5"/>
        <v>86</v>
      </c>
      <c r="B339" s="5"/>
      <c r="C339" s="5" t="s">
        <v>29</v>
      </c>
      <c r="D339" s="5" t="s">
        <v>397</v>
      </c>
      <c r="E339" s="6" t="s">
        <v>398</v>
      </c>
      <c r="F339" s="6">
        <v>827.26</v>
      </c>
      <c r="G339" s="6">
        <v>4.3200000000000002E-2</v>
      </c>
      <c r="H339" s="6">
        <v>118.19</v>
      </c>
      <c r="I339" s="6">
        <v>6.1999999999999998E-3</v>
      </c>
      <c r="J339" s="7" t="d">
        <v>2016-08-30</v>
      </c>
      <c r="K339" s="6">
        <v>19164.11</v>
      </c>
      <c r="S339" s="14"/>
    </row>
    <row r="340" spans="1:19">
      <c r="A340" s="1">
        <f t="shared" si="5"/>
        <v>86</v>
      </c>
      <c r="B340" s="5"/>
      <c r="C340" s="5" t="s">
        <v>29</v>
      </c>
      <c r="D340" s="5" t="s">
        <v>397</v>
      </c>
      <c r="E340" s="6" t="s">
        <v>399</v>
      </c>
      <c r="F340" s="6">
        <v>373.6</v>
      </c>
      <c r="G340" s="6">
        <v>4.3200000000000002E-2</v>
      </c>
      <c r="H340" s="6">
        <v>53.37</v>
      </c>
      <c r="I340" s="6">
        <v>6.1999999999999998E-3</v>
      </c>
      <c r="J340" s="7" t="d">
        <v>2016-08-30</v>
      </c>
      <c r="K340" s="6">
        <v>8654.85</v>
      </c>
      <c r="S340" s="14"/>
    </row>
    <row r="341" spans="1:19">
      <c r="A341" s="1">
        <f t="shared" si="5"/>
        <v>86</v>
      </c>
      <c r="B341" s="5"/>
      <c r="C341" s="5" t="s">
        <v>29</v>
      </c>
      <c r="D341" s="5" t="s">
        <v>397</v>
      </c>
      <c r="E341" s="6" t="s">
        <v>400</v>
      </c>
      <c r="F341" s="6">
        <v>85.7</v>
      </c>
      <c r="G341" s="6">
        <v>3.3799999999999997E-2</v>
      </c>
      <c r="H341" s="6">
        <v>12.24</v>
      </c>
      <c r="I341" s="6">
        <v>4.7999999999999996E-3</v>
      </c>
      <c r="J341" s="7" t="d">
        <v>2016-08-20</v>
      </c>
      <c r="K341" s="6">
        <v>2533.13</v>
      </c>
      <c r="S341" s="14"/>
    </row>
    <row r="342" spans="1:19">
      <c r="A342" s="1">
        <f t="shared" si="5"/>
        <v>86</v>
      </c>
      <c r="B342" s="5"/>
      <c r="C342" s="5" t="s">
        <v>29</v>
      </c>
      <c r="D342" s="5" t="s">
        <v>397</v>
      </c>
      <c r="E342" s="6" t="s">
        <v>401</v>
      </c>
      <c r="F342" s="6">
        <v>86.38</v>
      </c>
      <c r="G342" s="6">
        <v>3.3799999999999997E-2</v>
      </c>
      <c r="H342" s="6">
        <v>12.34</v>
      </c>
      <c r="I342" s="6">
        <v>4.7999999999999996E-3</v>
      </c>
      <c r="J342" s="7" t="d">
        <v>2016-08-20</v>
      </c>
      <c r="K342" s="6">
        <v>2553.13</v>
      </c>
      <c r="S342" s="14"/>
    </row>
    <row r="343" spans="1:19">
      <c r="A343" s="1">
        <f t="shared" si="5"/>
        <v>86</v>
      </c>
      <c r="B343" s="5"/>
      <c r="C343" s="5" t="s">
        <v>29</v>
      </c>
      <c r="D343" s="5" t="s">
        <v>397</v>
      </c>
      <c r="E343" s="6" t="s">
        <v>402</v>
      </c>
      <c r="F343" s="6">
        <v>226.55</v>
      </c>
      <c r="G343" s="6">
        <v>5.8299999999999998E-2</v>
      </c>
      <c r="H343" s="6">
        <v>32.36</v>
      </c>
      <c r="I343" s="6">
        <v>8.3000000000000001E-3</v>
      </c>
      <c r="J343" s="7" t="d">
        <v>2016-09-10</v>
      </c>
      <c r="K343" s="6">
        <v>3883.78</v>
      </c>
      <c r="S343" s="14"/>
    </row>
    <row r="344" spans="1:19">
      <c r="A344" s="1">
        <f t="shared" si="5"/>
        <v>86</v>
      </c>
      <c r="B344" s="5"/>
      <c r="C344" s="5" t="s">
        <v>29</v>
      </c>
      <c r="D344" s="5" t="s">
        <v>397</v>
      </c>
      <c r="E344" s="6" t="s">
        <v>403</v>
      </c>
      <c r="F344" s="6">
        <v>758.95</v>
      </c>
      <c r="G344" s="6">
        <v>5.8299999999999998E-2</v>
      </c>
      <c r="H344" s="6">
        <v>108.42</v>
      </c>
      <c r="I344" s="6">
        <v>8.3000000000000001E-3</v>
      </c>
      <c r="J344" s="7" t="d">
        <v>2016-09-10</v>
      </c>
      <c r="K344" s="6">
        <v>13010.66</v>
      </c>
      <c r="S344" s="14"/>
    </row>
    <row r="345" spans="1:19">
      <c r="A345" s="1">
        <f t="shared" si="5"/>
        <v>86</v>
      </c>
      <c r="B345" s="5"/>
      <c r="C345" s="5" t="s">
        <v>29</v>
      </c>
      <c r="D345" s="5" t="s">
        <v>404</v>
      </c>
      <c r="E345" s="6" t="s">
        <v>405</v>
      </c>
      <c r="F345" s="6">
        <v>1324.71</v>
      </c>
      <c r="G345" s="6">
        <v>0.112</v>
      </c>
      <c r="H345" s="6">
        <v>189.24</v>
      </c>
      <c r="I345" s="6">
        <v>1.6E-2</v>
      </c>
      <c r="J345" s="7" t="d">
        <v>2016-10-26</v>
      </c>
      <c r="K345" s="6">
        <v>11827.75</v>
      </c>
      <c r="S345" s="14"/>
    </row>
    <row r="346" spans="1:19">
      <c r="A346" s="1">
        <f t="shared" si="5"/>
        <v>86</v>
      </c>
      <c r="B346" s="5"/>
      <c r="C346" s="5" t="s">
        <v>29</v>
      </c>
      <c r="D346" s="5" t="s">
        <v>404</v>
      </c>
      <c r="E346" s="6" t="s">
        <v>406</v>
      </c>
      <c r="F346" s="6">
        <v>1059.77</v>
      </c>
      <c r="G346" s="6">
        <v>0.112</v>
      </c>
      <c r="H346" s="6">
        <v>151.4</v>
      </c>
      <c r="I346" s="6">
        <v>1.6E-2</v>
      </c>
      <c r="J346" s="7" t="d">
        <v>2016-10-26</v>
      </c>
      <c r="K346" s="6">
        <v>9462.2000000000007</v>
      </c>
      <c r="S346" s="14"/>
    </row>
    <row r="347" spans="1:19">
      <c r="A347" s="1">
        <f t="shared" si="5"/>
        <v>87</v>
      </c>
      <c r="B347" s="3">
        <v>87</v>
      </c>
      <c r="C347" s="4" t="d">
        <v>2016-08-02</v>
      </c>
      <c r="D347" s="3" t="s">
        <v>215</v>
      </c>
      <c r="E347" s="12">
        <v>54140</v>
      </c>
      <c r="F347" s="12">
        <v>3328.69</v>
      </c>
      <c r="G347" s="12">
        <v>-5.2699999999999997E-2</v>
      </c>
      <c r="H347" s="12">
        <v>63.18</v>
      </c>
      <c r="I347" s="12">
        <v>-1E-3</v>
      </c>
      <c r="J347" s="3">
        <v>35</v>
      </c>
      <c r="K347" s="12">
        <v>45.91</v>
      </c>
      <c r="L347" s="12">
        <v>255.58</v>
      </c>
      <c r="M347" s="12">
        <v>0</v>
      </c>
      <c r="N347" s="12">
        <v>50446.64</v>
      </c>
      <c r="O347" s="12">
        <v>0</v>
      </c>
      <c r="P347" s="12">
        <v>0</v>
      </c>
      <c r="Q347" s="12">
        <v>50446.64</v>
      </c>
      <c r="R347" s="12">
        <v>0</v>
      </c>
      <c r="S347" s="12">
        <v>3437.78</v>
      </c>
    </row>
    <row r="348" spans="1:19">
      <c r="A348" s="1">
        <f t="shared" si="5"/>
        <v>87</v>
      </c>
      <c r="B348" s="5"/>
      <c r="C348" s="5" t="s">
        <v>41</v>
      </c>
      <c r="D348" s="5" t="s">
        <v>216</v>
      </c>
      <c r="E348" s="6" t="s">
        <v>407</v>
      </c>
      <c r="F348" s="6">
        <v>2028.94</v>
      </c>
      <c r="G348" s="6">
        <v>6.1499999999999999E-2</v>
      </c>
      <c r="H348" s="6">
        <v>38.51</v>
      </c>
      <c r="I348" s="6">
        <v>1.1999999999999999E-3</v>
      </c>
      <c r="J348" s="7" t="d">
        <v>2016-09-01</v>
      </c>
      <c r="K348" s="6">
        <v>33000</v>
      </c>
      <c r="S348" s="14"/>
    </row>
    <row r="349" spans="1:19">
      <c r="A349" s="1">
        <f t="shared" si="5"/>
        <v>87</v>
      </c>
      <c r="B349" s="5"/>
      <c r="C349" s="5" t="s">
        <v>41</v>
      </c>
      <c r="D349" s="5" t="s">
        <v>216</v>
      </c>
      <c r="E349" s="6" t="s">
        <v>408</v>
      </c>
      <c r="F349" s="6">
        <v>1299.75</v>
      </c>
      <c r="G349" s="6">
        <v>6.1499999999999999E-2</v>
      </c>
      <c r="H349" s="6">
        <v>24.67</v>
      </c>
      <c r="I349" s="6">
        <v>1.1999999999999999E-3</v>
      </c>
      <c r="J349" s="7" t="d">
        <v>2016-09-01</v>
      </c>
      <c r="K349" s="6">
        <v>21140</v>
      </c>
      <c r="S349" s="14"/>
    </row>
    <row r="350" spans="1:19">
      <c r="A350" s="1">
        <f t="shared" si="5"/>
        <v>88</v>
      </c>
      <c r="B350" s="3">
        <v>88</v>
      </c>
      <c r="C350" s="4" t="d">
        <v>2016-08-02</v>
      </c>
      <c r="D350" s="3" t="s">
        <v>287</v>
      </c>
      <c r="E350" s="12">
        <v>12514</v>
      </c>
      <c r="F350" s="12">
        <v>1149.56</v>
      </c>
      <c r="G350" s="12">
        <v>-4.9000000000000002E-2</v>
      </c>
      <c r="H350" s="12">
        <v>23.46</v>
      </c>
      <c r="I350" s="12">
        <v>-1E-3</v>
      </c>
      <c r="J350" s="3">
        <v>56.24</v>
      </c>
      <c r="K350" s="12">
        <v>12.91</v>
      </c>
      <c r="L350" s="12">
        <v>68.73</v>
      </c>
      <c r="M350" s="12">
        <v>0</v>
      </c>
      <c r="N350" s="12">
        <v>11259.34</v>
      </c>
      <c r="O350" s="12">
        <v>0</v>
      </c>
      <c r="P350" s="12">
        <v>0</v>
      </c>
      <c r="Q350" s="12">
        <v>11259.34</v>
      </c>
      <c r="R350" s="12">
        <v>0</v>
      </c>
      <c r="S350" s="12">
        <v>1185.93</v>
      </c>
    </row>
    <row r="351" spans="1:19">
      <c r="A351" s="1">
        <f t="shared" si="5"/>
        <v>88</v>
      </c>
      <c r="B351" s="5"/>
      <c r="C351" s="5" t="s">
        <v>339</v>
      </c>
      <c r="D351" s="5" t="s">
        <v>289</v>
      </c>
      <c r="E351" s="6" t="s">
        <v>31</v>
      </c>
      <c r="F351" s="6">
        <v>108.02</v>
      </c>
      <c r="G351" s="6">
        <v>6.7000000000000004E-2</v>
      </c>
      <c r="H351" s="6">
        <v>2.2000000000000002</v>
      </c>
      <c r="I351" s="6">
        <v>1.4E-3</v>
      </c>
      <c r="J351" s="7" t="d">
        <v>2016-09-10</v>
      </c>
      <c r="K351" s="6">
        <v>1613</v>
      </c>
      <c r="S351" s="14"/>
    </row>
    <row r="352" spans="1:19">
      <c r="A352" s="1">
        <f t="shared" si="5"/>
        <v>88</v>
      </c>
      <c r="B352" s="5"/>
      <c r="C352" s="5" t="s">
        <v>339</v>
      </c>
      <c r="D352" s="5" t="s">
        <v>289</v>
      </c>
      <c r="E352" s="6" t="s">
        <v>382</v>
      </c>
      <c r="F352" s="6">
        <v>181.79</v>
      </c>
      <c r="G352" s="6">
        <v>0.11269999999999999</v>
      </c>
      <c r="H352" s="6">
        <v>3.71</v>
      </c>
      <c r="I352" s="6">
        <v>2.3E-3</v>
      </c>
      <c r="J352" s="7" t="d">
        <v>2016-10-10</v>
      </c>
      <c r="K352" s="6">
        <v>1613</v>
      </c>
      <c r="S352" s="14"/>
    </row>
    <row r="353" spans="1:19">
      <c r="A353" s="1">
        <f t="shared" si="5"/>
        <v>88</v>
      </c>
      <c r="B353" s="5"/>
      <c r="C353" s="5" t="s">
        <v>339</v>
      </c>
      <c r="D353" s="5" t="s">
        <v>293</v>
      </c>
      <c r="E353" s="6" t="s">
        <v>383</v>
      </c>
      <c r="F353" s="6">
        <v>111.61</v>
      </c>
      <c r="G353" s="6">
        <v>7.1900000000000006E-2</v>
      </c>
      <c r="H353" s="6">
        <v>2.2799999999999998</v>
      </c>
      <c r="I353" s="6">
        <v>1.5E-3</v>
      </c>
      <c r="J353" s="7" t="d">
        <v>2016-09-15</v>
      </c>
      <c r="K353" s="6">
        <v>1553</v>
      </c>
      <c r="S353" s="14"/>
    </row>
    <row r="354" spans="1:19">
      <c r="A354" s="1">
        <f t="shared" si="5"/>
        <v>88</v>
      </c>
      <c r="B354" s="5"/>
      <c r="C354" s="5" t="s">
        <v>339</v>
      </c>
      <c r="D354" s="5" t="s">
        <v>293</v>
      </c>
      <c r="E354" s="6" t="s">
        <v>409</v>
      </c>
      <c r="F354" s="6">
        <v>192.78</v>
      </c>
      <c r="G354" s="6">
        <v>0.1241</v>
      </c>
      <c r="H354" s="6">
        <v>3.93</v>
      </c>
      <c r="I354" s="6">
        <v>2.5000000000000001E-3</v>
      </c>
      <c r="J354" s="7" t="d">
        <v>2016-10-15</v>
      </c>
      <c r="K354" s="6">
        <v>1553</v>
      </c>
      <c r="S354" s="14"/>
    </row>
    <row r="355" spans="1:19">
      <c r="A355" s="1">
        <f t="shared" si="5"/>
        <v>88</v>
      </c>
      <c r="B355" s="5"/>
      <c r="C355" s="5" t="s">
        <v>339</v>
      </c>
      <c r="D355" s="5" t="s">
        <v>297</v>
      </c>
      <c r="E355" s="6" t="s">
        <v>410</v>
      </c>
      <c r="F355" s="6">
        <v>110.5</v>
      </c>
      <c r="G355" s="6">
        <v>6.7000000000000004E-2</v>
      </c>
      <c r="H355" s="6">
        <v>2.2599999999999998</v>
      </c>
      <c r="I355" s="6">
        <v>1.4E-3</v>
      </c>
      <c r="J355" s="7" t="d">
        <v>2016-09-10</v>
      </c>
      <c r="K355" s="6">
        <v>1650</v>
      </c>
      <c r="S355" s="14"/>
    </row>
    <row r="356" spans="1:19">
      <c r="A356" s="1">
        <f t="shared" si="5"/>
        <v>88</v>
      </c>
      <c r="B356" s="5"/>
      <c r="C356" s="5" t="s">
        <v>339</v>
      </c>
      <c r="D356" s="5" t="s">
        <v>297</v>
      </c>
      <c r="E356" s="6" t="s">
        <v>411</v>
      </c>
      <c r="F356" s="6">
        <v>185.96</v>
      </c>
      <c r="G356" s="6">
        <v>0.11269999999999999</v>
      </c>
      <c r="H356" s="6">
        <v>3.8</v>
      </c>
      <c r="I356" s="6">
        <v>2.3E-3</v>
      </c>
      <c r="J356" s="7" t="d">
        <v>2016-10-10</v>
      </c>
      <c r="K356" s="6">
        <v>1650</v>
      </c>
      <c r="S356" s="14"/>
    </row>
    <row r="357" spans="1:19">
      <c r="A357" s="1">
        <f t="shared" si="5"/>
        <v>88</v>
      </c>
      <c r="B357" s="5"/>
      <c r="C357" s="5" t="s">
        <v>339</v>
      </c>
      <c r="D357" s="5" t="s">
        <v>301</v>
      </c>
      <c r="E357" s="6" t="s">
        <v>412</v>
      </c>
      <c r="F357" s="6">
        <v>96.5</v>
      </c>
      <c r="G357" s="6">
        <v>6.7000000000000004E-2</v>
      </c>
      <c r="H357" s="6">
        <v>1.97</v>
      </c>
      <c r="I357" s="6">
        <v>1.4E-3</v>
      </c>
      <c r="J357" s="7" t="d">
        <v>2016-09-10</v>
      </c>
      <c r="K357" s="6">
        <v>1441</v>
      </c>
      <c r="S357" s="14"/>
    </row>
    <row r="358" spans="1:19">
      <c r="A358" s="1">
        <f t="shared" si="5"/>
        <v>88</v>
      </c>
      <c r="B358" s="5"/>
      <c r="C358" s="5" t="s">
        <v>339</v>
      </c>
      <c r="D358" s="5" t="s">
        <v>301</v>
      </c>
      <c r="E358" s="6" t="s">
        <v>413</v>
      </c>
      <c r="F358" s="6">
        <v>162.4</v>
      </c>
      <c r="G358" s="6">
        <v>0.11269999999999999</v>
      </c>
      <c r="H358" s="6">
        <v>3.31</v>
      </c>
      <c r="I358" s="6">
        <v>2.3E-3</v>
      </c>
      <c r="J358" s="7" t="d">
        <v>2016-10-10</v>
      </c>
      <c r="K358" s="6">
        <v>1441</v>
      </c>
      <c r="S358" s="14"/>
    </row>
    <row r="359" spans="1:19">
      <c r="A359" s="1">
        <f t="shared" si="5"/>
        <v>89</v>
      </c>
      <c r="B359" s="3">
        <v>89</v>
      </c>
      <c r="C359" s="4" t="d">
        <v>2016-08-08</v>
      </c>
      <c r="D359" s="3" t="s">
        <v>215</v>
      </c>
      <c r="E359" s="12">
        <v>30000</v>
      </c>
      <c r="F359" s="12">
        <v>3009.99</v>
      </c>
      <c r="G359" s="12">
        <v>-7.0000000000000007E-2</v>
      </c>
      <c r="H359" s="12">
        <v>42.99</v>
      </c>
      <c r="I359" s="12">
        <v>-1E-3</v>
      </c>
      <c r="J359" s="3">
        <v>43</v>
      </c>
      <c r="K359" s="12">
        <v>29.41</v>
      </c>
      <c r="L359" s="12">
        <v>144.61000000000001</v>
      </c>
      <c r="M359" s="12">
        <v>0</v>
      </c>
      <c r="N359" s="12">
        <v>26773</v>
      </c>
      <c r="O359" s="12">
        <v>0</v>
      </c>
      <c r="P359" s="12">
        <v>0</v>
      </c>
      <c r="Q359" s="12">
        <v>26773</v>
      </c>
      <c r="R359" s="12">
        <v>0</v>
      </c>
      <c r="S359" s="12">
        <v>3082.39</v>
      </c>
    </row>
    <row r="360" spans="1:19">
      <c r="A360" s="1">
        <f t="shared" si="5"/>
        <v>89</v>
      </c>
      <c r="B360" s="5"/>
      <c r="C360" s="5" t="s">
        <v>41</v>
      </c>
      <c r="D360" s="5" t="s">
        <v>414</v>
      </c>
      <c r="E360" s="6" t="s">
        <v>415</v>
      </c>
      <c r="F360" s="6">
        <v>3009.99</v>
      </c>
      <c r="G360" s="6">
        <v>0.1003</v>
      </c>
      <c r="H360" s="6">
        <v>42.99</v>
      </c>
      <c r="I360" s="6">
        <v>1.4E-3</v>
      </c>
      <c r="J360" s="7" t="d">
        <v>2016-09-15</v>
      </c>
      <c r="K360" s="6">
        <v>30000</v>
      </c>
      <c r="S360" s="14"/>
    </row>
    <row r="361" spans="1:19">
      <c r="A361" s="1">
        <f t="shared" si="5"/>
        <v>90</v>
      </c>
      <c r="B361" s="3">
        <v>90</v>
      </c>
      <c r="C361" s="4" t="d">
        <v>2016-08-09</v>
      </c>
      <c r="D361" s="3" t="s">
        <v>384</v>
      </c>
      <c r="E361" s="12">
        <v>64269.15</v>
      </c>
      <c r="F361" s="12">
        <v>2381.67</v>
      </c>
      <c r="G361" s="12">
        <v>-3.1800000000000002E-2</v>
      </c>
      <c r="H361" s="12">
        <v>322.04000000000002</v>
      </c>
      <c r="I361" s="12">
        <v>-4.3E-3</v>
      </c>
      <c r="J361" s="3">
        <v>34.96</v>
      </c>
      <c r="K361" s="12">
        <v>95.41</v>
      </c>
      <c r="L361" s="12">
        <v>310.79000000000002</v>
      </c>
      <c r="M361" s="12">
        <v>0</v>
      </c>
      <c r="N361" s="12">
        <v>61174.21</v>
      </c>
      <c r="O361" s="12">
        <v>0</v>
      </c>
      <c r="P361" s="12">
        <v>0</v>
      </c>
      <c r="Q361" s="12">
        <v>61174.21</v>
      </c>
      <c r="R361" s="12">
        <v>0</v>
      </c>
      <c r="S361" s="12">
        <v>2799.12</v>
      </c>
    </row>
    <row r="362" spans="1:19">
      <c r="A362" s="1">
        <f t="shared" si="5"/>
        <v>90</v>
      </c>
      <c r="B362" s="5"/>
      <c r="C362" s="5" t="s">
        <v>29</v>
      </c>
      <c r="D362" s="5" t="s">
        <v>416</v>
      </c>
      <c r="E362" s="6" t="s">
        <v>417</v>
      </c>
      <c r="F362" s="6">
        <v>860.28</v>
      </c>
      <c r="G362" s="6">
        <v>3.8199999999999998E-2</v>
      </c>
      <c r="H362" s="6">
        <v>116.33</v>
      </c>
      <c r="I362" s="6">
        <v>5.1999999999999998E-3</v>
      </c>
      <c r="J362" s="7" t="d">
        <v>2016-09-09</v>
      </c>
      <c r="K362" s="6">
        <v>22544.03</v>
      </c>
      <c r="S362" s="14"/>
    </row>
    <row r="363" spans="1:19">
      <c r="A363" s="1">
        <f t="shared" si="5"/>
        <v>90</v>
      </c>
      <c r="B363" s="5"/>
      <c r="C363" s="5" t="s">
        <v>29</v>
      </c>
      <c r="D363" s="5" t="s">
        <v>397</v>
      </c>
      <c r="E363" s="6" t="s">
        <v>418</v>
      </c>
      <c r="F363" s="6">
        <v>187.73</v>
      </c>
      <c r="G363" s="6">
        <v>6.0400000000000002E-2</v>
      </c>
      <c r="H363" s="6">
        <v>25.38</v>
      </c>
      <c r="I363" s="6">
        <v>8.2000000000000007E-3</v>
      </c>
      <c r="J363" s="7" t="d">
        <v>2016-09-30</v>
      </c>
      <c r="K363" s="6">
        <v>3107.02</v>
      </c>
      <c r="S363" s="14"/>
    </row>
    <row r="364" spans="1:19">
      <c r="A364" s="1">
        <f t="shared" si="5"/>
        <v>90</v>
      </c>
      <c r="B364" s="5"/>
      <c r="C364" s="5" t="s">
        <v>29</v>
      </c>
      <c r="D364" s="5" t="s">
        <v>419</v>
      </c>
      <c r="E364" s="6" t="s">
        <v>420</v>
      </c>
      <c r="F364" s="6">
        <v>359.76</v>
      </c>
      <c r="G364" s="6">
        <v>2.3300000000000001E-2</v>
      </c>
      <c r="H364" s="6">
        <v>48.64</v>
      </c>
      <c r="I364" s="6">
        <v>3.2000000000000002E-3</v>
      </c>
      <c r="J364" s="7" t="d">
        <v>2016-08-26</v>
      </c>
      <c r="K364" s="6">
        <v>15427.25</v>
      </c>
      <c r="S364" s="14"/>
    </row>
    <row r="365" spans="1:19">
      <c r="A365" s="1">
        <f t="shared" si="5"/>
        <v>90</v>
      </c>
      <c r="B365" s="5"/>
      <c r="C365" s="5" t="s">
        <v>29</v>
      </c>
      <c r="D365" s="5" t="s">
        <v>397</v>
      </c>
      <c r="E365" s="6" t="s">
        <v>421</v>
      </c>
      <c r="F365" s="6">
        <v>561.35</v>
      </c>
      <c r="G365" s="6">
        <v>6.0400000000000002E-2</v>
      </c>
      <c r="H365" s="6">
        <v>75.91</v>
      </c>
      <c r="I365" s="6">
        <v>8.2000000000000007E-3</v>
      </c>
      <c r="J365" s="7" t="d">
        <v>2016-09-30</v>
      </c>
      <c r="K365" s="6">
        <v>9290.7999999999993</v>
      </c>
      <c r="S365" s="14"/>
    </row>
    <row r="366" spans="1:19">
      <c r="A366" s="1">
        <f t="shared" si="5"/>
        <v>90</v>
      </c>
      <c r="B366" s="5"/>
      <c r="C366" s="5" t="s">
        <v>29</v>
      </c>
      <c r="D366" s="5" t="s">
        <v>422</v>
      </c>
      <c r="E366" s="6" t="s">
        <v>423</v>
      </c>
      <c r="F366" s="6">
        <v>412.55</v>
      </c>
      <c r="G366" s="6">
        <v>2.9700000000000001E-2</v>
      </c>
      <c r="H366" s="6">
        <v>55.78</v>
      </c>
      <c r="I366" s="6">
        <v>4.0000000000000001E-3</v>
      </c>
      <c r="J366" s="7" t="d">
        <v>2016-09-01</v>
      </c>
      <c r="K366" s="6">
        <v>13900.05</v>
      </c>
      <c r="S366" s="14"/>
    </row>
    <row r="367" spans="1:19">
      <c r="A367" s="1">
        <f t="shared" si="5"/>
        <v>91</v>
      </c>
      <c r="B367" s="3">
        <v>91</v>
      </c>
      <c r="C367" s="4" t="d">
        <v>2016-08-11</v>
      </c>
      <c r="D367" s="3" t="s">
        <v>330</v>
      </c>
      <c r="E367" s="12">
        <v>108502.39999999999</v>
      </c>
      <c r="F367" s="12">
        <v>9364.44</v>
      </c>
      <c r="G367" s="12">
        <v>-7.4999999999999997E-2</v>
      </c>
      <c r="H367" s="12">
        <v>137.36000000000001</v>
      </c>
      <c r="I367" s="12">
        <v>-1.1000000000000001E-3</v>
      </c>
      <c r="J367" s="3">
        <v>34.520000000000003</v>
      </c>
      <c r="K367" s="12">
        <v>95.41</v>
      </c>
      <c r="L367" s="12">
        <v>513.29999999999995</v>
      </c>
      <c r="M367" s="12">
        <v>0</v>
      </c>
      <c r="N367" s="12">
        <v>98391.89</v>
      </c>
      <c r="O367" s="12">
        <v>0</v>
      </c>
      <c r="P367" s="12">
        <v>0</v>
      </c>
      <c r="Q367" s="12">
        <v>98391.89</v>
      </c>
      <c r="R367" s="12">
        <v>0</v>
      </c>
      <c r="S367" s="12">
        <v>9597.2099999999991</v>
      </c>
    </row>
    <row r="368" spans="1:19">
      <c r="A368" s="1">
        <f t="shared" si="5"/>
        <v>91</v>
      </c>
      <c r="B368" s="5"/>
      <c r="C368" s="5" t="s">
        <v>29</v>
      </c>
      <c r="D368" s="5" t="s">
        <v>424</v>
      </c>
      <c r="E368" s="6" t="s">
        <v>425</v>
      </c>
      <c r="F368" s="6">
        <v>945.53</v>
      </c>
      <c r="G368" s="6">
        <v>0.03</v>
      </c>
      <c r="H368" s="6">
        <v>13.87</v>
      </c>
      <c r="I368" s="6">
        <v>4.0000000000000002E-4</v>
      </c>
      <c r="J368" s="7" t="d">
        <v>2016-08-23</v>
      </c>
      <c r="K368" s="6">
        <v>31517.599999999999</v>
      </c>
      <c r="S368" s="14"/>
    </row>
    <row r="369" spans="1:19">
      <c r="A369" s="1">
        <f t="shared" si="5"/>
        <v>91</v>
      </c>
      <c r="B369" s="5"/>
      <c r="C369" s="5" t="s">
        <v>29</v>
      </c>
      <c r="D369" s="5" t="s">
        <v>424</v>
      </c>
      <c r="E369" s="6" t="s">
        <v>426</v>
      </c>
      <c r="F369" s="6">
        <v>2510.21</v>
      </c>
      <c r="G369" s="6">
        <v>0.12</v>
      </c>
      <c r="H369" s="6">
        <v>36.82</v>
      </c>
      <c r="I369" s="6">
        <v>1.8E-3</v>
      </c>
      <c r="J369" s="7" t="d">
        <v>2016-09-28</v>
      </c>
      <c r="K369" s="6">
        <v>20918.400000000001</v>
      </c>
      <c r="S369" s="14"/>
    </row>
    <row r="370" spans="1:19">
      <c r="A370" s="1">
        <f t="shared" si="5"/>
        <v>91</v>
      </c>
      <c r="B370" s="5"/>
      <c r="C370" s="5" t="s">
        <v>29</v>
      </c>
      <c r="D370" s="5" t="s">
        <v>424</v>
      </c>
      <c r="E370" s="6" t="s">
        <v>427</v>
      </c>
      <c r="F370" s="6">
        <v>2252.52</v>
      </c>
      <c r="G370" s="6">
        <v>0.15</v>
      </c>
      <c r="H370" s="6">
        <v>33.04</v>
      </c>
      <c r="I370" s="6">
        <v>2.2000000000000001E-3</v>
      </c>
      <c r="J370" s="7" t="d">
        <v>2016-10-10</v>
      </c>
      <c r="K370" s="6">
        <v>15016.8</v>
      </c>
      <c r="S370" s="14"/>
    </row>
    <row r="371" spans="1:19">
      <c r="A371" s="1">
        <f t="shared" si="5"/>
        <v>91</v>
      </c>
      <c r="B371" s="5"/>
      <c r="C371" s="5" t="s">
        <v>29</v>
      </c>
      <c r="D371" s="5" t="s">
        <v>428</v>
      </c>
      <c r="E371" s="6" t="s">
        <v>429</v>
      </c>
      <c r="F371" s="6">
        <v>1047.1400000000001</v>
      </c>
      <c r="G371" s="6">
        <v>7.0000000000000007E-2</v>
      </c>
      <c r="H371" s="6">
        <v>15.36</v>
      </c>
      <c r="I371" s="6">
        <v>1E-3</v>
      </c>
      <c r="J371" s="7" t="d">
        <v>2016-09-07</v>
      </c>
      <c r="K371" s="6">
        <v>14959.2</v>
      </c>
      <c r="S371" s="14"/>
    </row>
    <row r="372" spans="1:19">
      <c r="A372" s="1">
        <f t="shared" si="5"/>
        <v>91</v>
      </c>
      <c r="B372" s="5"/>
      <c r="C372" s="5" t="s">
        <v>29</v>
      </c>
      <c r="D372" s="5" t="s">
        <v>428</v>
      </c>
      <c r="E372" s="6" t="s">
        <v>430</v>
      </c>
      <c r="F372" s="6">
        <v>2609.04</v>
      </c>
      <c r="G372" s="6">
        <v>0.1</v>
      </c>
      <c r="H372" s="6">
        <v>38.270000000000003</v>
      </c>
      <c r="I372" s="6">
        <v>1.5E-3</v>
      </c>
      <c r="J372" s="7" t="d">
        <v>2016-09-20</v>
      </c>
      <c r="K372" s="6">
        <v>26090.400000000001</v>
      </c>
      <c r="S372" s="14"/>
    </row>
    <row r="373" spans="1:19">
      <c r="A373" s="1">
        <f t="shared" si="5"/>
        <v>92</v>
      </c>
      <c r="B373" s="3">
        <v>92</v>
      </c>
      <c r="C373" s="4" t="d">
        <v>2016-09-01</v>
      </c>
      <c r="D373" s="3" t="s">
        <v>287</v>
      </c>
      <c r="E373" s="12">
        <v>11057</v>
      </c>
      <c r="F373" s="12">
        <v>1126.52</v>
      </c>
      <c r="G373" s="12">
        <v>-4.9000000000000002E-2</v>
      </c>
      <c r="H373" s="12">
        <v>22.99</v>
      </c>
      <c r="I373" s="12">
        <v>-1E-3</v>
      </c>
      <c r="J373" s="3">
        <v>62.38</v>
      </c>
      <c r="K373" s="12">
        <v>12.91</v>
      </c>
      <c r="L373" s="12">
        <v>62.74</v>
      </c>
      <c r="M373" s="12">
        <v>0</v>
      </c>
      <c r="N373" s="12">
        <v>9831.84</v>
      </c>
      <c r="O373" s="12">
        <v>0</v>
      </c>
      <c r="P373" s="12">
        <v>0</v>
      </c>
      <c r="Q373" s="12">
        <v>0</v>
      </c>
      <c r="R373" s="12">
        <v>9831.84</v>
      </c>
      <c r="S373" s="12">
        <v>1162.42</v>
      </c>
    </row>
    <row r="374" spans="1:19">
      <c r="A374" s="1">
        <f t="shared" si="5"/>
        <v>92</v>
      </c>
      <c r="B374" s="5"/>
      <c r="C374" s="5" t="s">
        <v>339</v>
      </c>
      <c r="D374" s="5" t="s">
        <v>289</v>
      </c>
      <c r="E374" s="6" t="s">
        <v>31</v>
      </c>
      <c r="F374" s="6">
        <v>184.42</v>
      </c>
      <c r="G374" s="6">
        <v>0.1143</v>
      </c>
      <c r="H374" s="6">
        <v>3.76</v>
      </c>
      <c r="I374" s="6">
        <v>2.3E-3</v>
      </c>
      <c r="J374" s="7" t="d">
        <v>2016-11-10</v>
      </c>
      <c r="K374" s="6">
        <v>1613</v>
      </c>
      <c r="S374" s="14"/>
    </row>
    <row r="375" spans="1:19">
      <c r="A375" s="1">
        <f t="shared" si="5"/>
        <v>92</v>
      </c>
      <c r="B375" s="5"/>
      <c r="C375" s="5" t="s">
        <v>339</v>
      </c>
      <c r="D375" s="5" t="s">
        <v>293</v>
      </c>
      <c r="E375" s="6" t="s">
        <v>382</v>
      </c>
      <c r="F375" s="6">
        <v>192.78</v>
      </c>
      <c r="G375" s="6">
        <v>0.1241</v>
      </c>
      <c r="H375" s="6">
        <v>3.93</v>
      </c>
      <c r="I375" s="6">
        <v>2.5000000000000001E-3</v>
      </c>
      <c r="J375" s="7" t="d">
        <v>2016-11-15</v>
      </c>
      <c r="K375" s="6">
        <v>1553</v>
      </c>
      <c r="S375" s="14"/>
    </row>
    <row r="376" spans="1:19">
      <c r="A376" s="1">
        <f t="shared" si="5"/>
        <v>92</v>
      </c>
      <c r="B376" s="5"/>
      <c r="C376" s="5" t="s">
        <v>339</v>
      </c>
      <c r="D376" s="5" t="s">
        <v>297</v>
      </c>
      <c r="E376" s="6" t="s">
        <v>383</v>
      </c>
      <c r="F376" s="6">
        <v>188.65</v>
      </c>
      <c r="G376" s="6">
        <v>0.1143</v>
      </c>
      <c r="H376" s="6">
        <v>3.85</v>
      </c>
      <c r="I376" s="6">
        <v>2.3E-3</v>
      </c>
      <c r="J376" s="7" t="d">
        <v>2016-11-10</v>
      </c>
      <c r="K376" s="6">
        <v>1650</v>
      </c>
      <c r="S376" s="14"/>
    </row>
    <row r="377" spans="1:19">
      <c r="A377" s="1">
        <f t="shared" si="5"/>
        <v>92</v>
      </c>
      <c r="B377" s="5"/>
      <c r="C377" s="5" t="s">
        <v>339</v>
      </c>
      <c r="D377" s="5" t="s">
        <v>301</v>
      </c>
      <c r="E377" s="6" t="s">
        <v>409</v>
      </c>
      <c r="F377" s="6">
        <v>164.75</v>
      </c>
      <c r="G377" s="6">
        <v>0.1143</v>
      </c>
      <c r="H377" s="6">
        <v>3.36</v>
      </c>
      <c r="I377" s="6">
        <v>2.3E-3</v>
      </c>
      <c r="J377" s="7" t="d">
        <v>2016-11-10</v>
      </c>
      <c r="K377" s="6">
        <v>1441</v>
      </c>
      <c r="S377" s="14"/>
    </row>
    <row r="378" spans="1:19">
      <c r="A378" s="1">
        <f t="shared" si="5"/>
        <v>92</v>
      </c>
      <c r="B378" s="5"/>
      <c r="C378" s="5" t="s">
        <v>339</v>
      </c>
      <c r="D378" s="5" t="s">
        <v>381</v>
      </c>
      <c r="E378" s="6" t="s">
        <v>410</v>
      </c>
      <c r="F378" s="6">
        <v>133.28</v>
      </c>
      <c r="G378" s="6">
        <v>5.5500000000000001E-2</v>
      </c>
      <c r="H378" s="6">
        <v>2.72</v>
      </c>
      <c r="I378" s="6">
        <v>1.1000000000000001E-3</v>
      </c>
      <c r="J378" s="7" t="d">
        <v>2016-10-05</v>
      </c>
      <c r="K378" s="6">
        <v>2400</v>
      </c>
      <c r="S378" s="14"/>
    </row>
    <row r="379" spans="1:19">
      <c r="A379" s="1">
        <f t="shared" si="5"/>
        <v>92</v>
      </c>
      <c r="B379" s="5"/>
      <c r="C379" s="5" t="s">
        <v>339</v>
      </c>
      <c r="D379" s="5" t="s">
        <v>381</v>
      </c>
      <c r="E379" s="6" t="s">
        <v>411</v>
      </c>
      <c r="F379" s="6">
        <v>262.64</v>
      </c>
      <c r="G379" s="6">
        <v>0.1094</v>
      </c>
      <c r="H379" s="6">
        <v>5.36</v>
      </c>
      <c r="I379" s="6">
        <v>2.2000000000000001E-3</v>
      </c>
      <c r="J379" s="7" t="d">
        <v>2016-11-05</v>
      </c>
      <c r="K379" s="6">
        <v>2400</v>
      </c>
      <c r="S379" s="14"/>
    </row>
    <row r="380" spans="1:19">
      <c r="A380" s="1">
        <f t="shared" si="5"/>
        <v>93</v>
      </c>
      <c r="B380" s="3">
        <v>93</v>
      </c>
      <c r="C380" s="4" t="d">
        <v>2016-08-23</v>
      </c>
      <c r="D380" s="3" t="s">
        <v>384</v>
      </c>
      <c r="E380" s="12">
        <v>24812.400000000001</v>
      </c>
      <c r="F380" s="12">
        <v>604.92999999999995</v>
      </c>
      <c r="G380" s="12">
        <v>-3.1800000000000002E-2</v>
      </c>
      <c r="H380" s="12">
        <v>81.81</v>
      </c>
      <c r="I380" s="12">
        <v>-4.3E-3</v>
      </c>
      <c r="J380" s="3">
        <v>23</v>
      </c>
      <c r="K380" s="12">
        <v>29.41</v>
      </c>
      <c r="L380" s="12">
        <v>110.85</v>
      </c>
      <c r="M380" s="12">
        <v>0</v>
      </c>
      <c r="N380" s="12">
        <v>23985.4</v>
      </c>
      <c r="O380" s="12">
        <v>0</v>
      </c>
      <c r="P380" s="12">
        <v>0</v>
      </c>
      <c r="Q380" s="12">
        <v>0</v>
      </c>
      <c r="R380" s="12">
        <v>23985.4</v>
      </c>
      <c r="S380" s="12">
        <v>716.15</v>
      </c>
    </row>
    <row r="381" spans="1:19">
      <c r="A381" s="1">
        <f t="shared" si="5"/>
        <v>93</v>
      </c>
      <c r="B381" s="5"/>
      <c r="C381" s="5" t="s">
        <v>29</v>
      </c>
      <c r="D381" s="5" t="s">
        <v>431</v>
      </c>
      <c r="E381" s="6" t="s">
        <v>432</v>
      </c>
      <c r="F381" s="6">
        <v>604.92999999999995</v>
      </c>
      <c r="G381" s="6">
        <v>2.4400000000000002E-2</v>
      </c>
      <c r="H381" s="6">
        <v>81.81</v>
      </c>
      <c r="I381" s="6">
        <v>3.3E-3</v>
      </c>
      <c r="J381" s="7" t="d">
        <v>2016-09-11</v>
      </c>
      <c r="K381" s="6">
        <v>24812.400000000001</v>
      </c>
      <c r="S381" s="14"/>
    </row>
    <row r="382" spans="1:19">
      <c r="A382" s="1">
        <f t="shared" si="5"/>
        <v>94</v>
      </c>
      <c r="B382" s="3">
        <v>94</v>
      </c>
      <c r="C382" s="4" t="d">
        <v>2016-08-23</v>
      </c>
      <c r="D382" s="3" t="s">
        <v>129</v>
      </c>
      <c r="E382" s="12">
        <v>1475.33</v>
      </c>
      <c r="F382" s="12">
        <v>75.27</v>
      </c>
      <c r="G382" s="12">
        <v>-5.3699999999999998E-2</v>
      </c>
      <c r="H382" s="12">
        <v>1.4</v>
      </c>
      <c r="I382" s="12">
        <v>-1E-3</v>
      </c>
      <c r="J382" s="3">
        <v>28.5</v>
      </c>
      <c r="K382" s="12">
        <v>45.23</v>
      </c>
      <c r="L382" s="12">
        <v>5.76</v>
      </c>
      <c r="M382" s="12">
        <v>0</v>
      </c>
      <c r="N382" s="12">
        <v>1347.67</v>
      </c>
      <c r="O382" s="12">
        <v>0</v>
      </c>
      <c r="P382" s="12">
        <v>0</v>
      </c>
      <c r="Q382" s="12">
        <v>1347.67</v>
      </c>
      <c r="R382" s="12">
        <v>0</v>
      </c>
      <c r="S382" s="12">
        <v>121.9</v>
      </c>
    </row>
    <row r="383" spans="1:19">
      <c r="A383" s="1">
        <f t="shared" si="5"/>
        <v>94</v>
      </c>
      <c r="B383" s="5"/>
      <c r="C383" s="5" t="s">
        <v>29</v>
      </c>
      <c r="D383" s="5" t="s">
        <v>433</v>
      </c>
      <c r="E383" s="6" t="s">
        <v>434</v>
      </c>
      <c r="F383" s="6">
        <v>27.73</v>
      </c>
      <c r="G383" s="6">
        <v>3.7600000000000001E-2</v>
      </c>
      <c r="H383" s="6">
        <v>0.52</v>
      </c>
      <c r="I383" s="6">
        <v>6.9999999999999999E-4</v>
      </c>
      <c r="J383" s="7" t="d">
        <v>2016-09-07</v>
      </c>
      <c r="K383" s="6">
        <v>737.66</v>
      </c>
      <c r="S383" s="14"/>
    </row>
    <row r="384" spans="1:19">
      <c r="A384" s="1">
        <f t="shared" si="5"/>
        <v>94</v>
      </c>
      <c r="B384" s="5"/>
      <c r="C384" s="5" t="s">
        <v>29</v>
      </c>
      <c r="D384" s="5" t="s">
        <v>433</v>
      </c>
      <c r="E384" s="6" t="s">
        <v>435</v>
      </c>
      <c r="F384" s="6">
        <v>47.54</v>
      </c>
      <c r="G384" s="6">
        <v>6.4399999999999999E-2</v>
      </c>
      <c r="H384" s="6">
        <v>0.89</v>
      </c>
      <c r="I384" s="6">
        <v>1.1999999999999999E-3</v>
      </c>
      <c r="J384" s="7" t="d">
        <v>2016-09-23</v>
      </c>
      <c r="K384" s="6">
        <v>737.67</v>
      </c>
      <c r="S384" s="14"/>
    </row>
    <row r="385" spans="1:19">
      <c r="A385" s="1">
        <f t="shared" si="5"/>
        <v>95</v>
      </c>
      <c r="B385" s="3">
        <v>95</v>
      </c>
      <c r="C385" s="4" t="d">
        <v>2016-08-24</v>
      </c>
      <c r="D385" s="3" t="s">
        <v>155</v>
      </c>
      <c r="E385" s="12">
        <v>7599</v>
      </c>
      <c r="F385" s="12">
        <v>630.11</v>
      </c>
      <c r="G385" s="12">
        <v>-5.8299999999999998E-2</v>
      </c>
      <c r="H385" s="12">
        <v>10.81</v>
      </c>
      <c r="I385" s="12">
        <v>-1E-3</v>
      </c>
      <c r="J385" s="3">
        <v>42.67</v>
      </c>
      <c r="K385" s="12">
        <v>310.20999999999998</v>
      </c>
      <c r="L385" s="12">
        <v>30.05</v>
      </c>
      <c r="M385" s="12">
        <v>0</v>
      </c>
      <c r="N385" s="12">
        <v>6617.82</v>
      </c>
      <c r="O385" s="12">
        <v>0</v>
      </c>
      <c r="P385" s="12">
        <v>0</v>
      </c>
      <c r="Q385" s="12">
        <v>6617.82</v>
      </c>
      <c r="R385" s="12">
        <v>0</v>
      </c>
      <c r="S385" s="12">
        <v>951.13</v>
      </c>
    </row>
    <row r="386" spans="1:19">
      <c r="A386" s="1">
        <f t="shared" si="5"/>
        <v>95</v>
      </c>
      <c r="B386" s="5"/>
      <c r="C386" s="5" t="s">
        <v>41</v>
      </c>
      <c r="D386" s="5" t="s">
        <v>436</v>
      </c>
      <c r="E386" s="6" t="s">
        <v>437</v>
      </c>
      <c r="F386" s="6">
        <v>27.98</v>
      </c>
      <c r="G386" s="6">
        <v>7.0000000000000007E-2</v>
      </c>
      <c r="H386" s="6">
        <v>0.48</v>
      </c>
      <c r="I386" s="6">
        <v>1.1999999999999999E-3</v>
      </c>
      <c r="J386" s="7" t="d">
        <v>2016-09-25</v>
      </c>
      <c r="K386" s="6">
        <v>400</v>
      </c>
      <c r="S386" s="14"/>
    </row>
    <row r="387" spans="1:19">
      <c r="A387" s="1">
        <f t="shared" si="5"/>
        <v>95</v>
      </c>
      <c r="B387" s="5"/>
      <c r="C387" s="5" t="s">
        <v>41</v>
      </c>
      <c r="D387" s="5" t="s">
        <v>438</v>
      </c>
      <c r="E387" s="6" t="s">
        <v>439</v>
      </c>
      <c r="F387" s="6">
        <v>41.78</v>
      </c>
      <c r="G387" s="6">
        <v>8.3599999999999994E-2</v>
      </c>
      <c r="H387" s="6">
        <v>0.72</v>
      </c>
      <c r="I387" s="6">
        <v>1.4E-3</v>
      </c>
      <c r="J387" s="7" t="d">
        <v>2016-10-01</v>
      </c>
      <c r="K387" s="6">
        <v>500</v>
      </c>
      <c r="S387" s="14"/>
    </row>
    <row r="388" spans="1:19">
      <c r="A388" s="1">
        <f t="shared" si="5"/>
        <v>95</v>
      </c>
      <c r="B388" s="5"/>
      <c r="C388" s="5" t="s">
        <v>41</v>
      </c>
      <c r="D388" s="5" t="s">
        <v>438</v>
      </c>
      <c r="E388" s="6" t="s">
        <v>440</v>
      </c>
      <c r="F388" s="6">
        <v>12.63</v>
      </c>
      <c r="G388" s="6">
        <v>2.53E-2</v>
      </c>
      <c r="H388" s="6">
        <v>0.22</v>
      </c>
      <c r="I388" s="6">
        <v>4.0000000000000002E-4</v>
      </c>
      <c r="J388" s="7" t="d">
        <v>2016-09-01</v>
      </c>
      <c r="K388" s="6">
        <v>500</v>
      </c>
      <c r="S388" s="14"/>
    </row>
    <row r="389" spans="1:19">
      <c r="A389" s="1">
        <f t="shared" si="5"/>
        <v>95</v>
      </c>
      <c r="B389" s="5"/>
      <c r="C389" s="5" t="s">
        <v>41</v>
      </c>
      <c r="D389" s="5" t="s">
        <v>239</v>
      </c>
      <c r="E389" s="6" t="s">
        <v>441</v>
      </c>
      <c r="F389" s="6">
        <v>80.16</v>
      </c>
      <c r="G389" s="6">
        <v>6.4100000000000004E-2</v>
      </c>
      <c r="H389" s="6">
        <v>1.38</v>
      </c>
      <c r="I389" s="6">
        <v>1.1000000000000001E-3</v>
      </c>
      <c r="J389" s="7" t="d">
        <v>2016-09-21</v>
      </c>
      <c r="K389" s="6">
        <v>1250</v>
      </c>
      <c r="S389" s="14"/>
    </row>
    <row r="390" spans="1:19">
      <c r="A390" s="1">
        <f t="shared" si="5"/>
        <v>95</v>
      </c>
      <c r="B390" s="5"/>
      <c r="C390" s="5" t="s">
        <v>41</v>
      </c>
      <c r="D390" s="5" t="s">
        <v>442</v>
      </c>
      <c r="E390" s="6" t="s">
        <v>443</v>
      </c>
      <c r="F390" s="6">
        <v>20.41</v>
      </c>
      <c r="G390" s="6">
        <v>8.1600000000000006E-2</v>
      </c>
      <c r="H390" s="6">
        <v>0.35</v>
      </c>
      <c r="I390" s="6">
        <v>1.4E-3</v>
      </c>
      <c r="J390" s="7" t="d">
        <v>2016-09-30</v>
      </c>
      <c r="K390" s="6">
        <v>250</v>
      </c>
      <c r="S390" s="14"/>
    </row>
    <row r="391" spans="1:19">
      <c r="A391" s="1">
        <f t="shared" ref="A391:A454" si="6">IF(ISBLANK(B391),A390,B391)</f>
        <v>95</v>
      </c>
      <c r="B391" s="5"/>
      <c r="C391" s="5" t="s">
        <v>41</v>
      </c>
      <c r="D391" s="5" t="s">
        <v>442</v>
      </c>
      <c r="E391" s="6" t="s">
        <v>444</v>
      </c>
      <c r="F391" s="6">
        <v>153.04</v>
      </c>
      <c r="G391" s="6">
        <v>0.12239999999999999</v>
      </c>
      <c r="H391" s="6">
        <v>2.63</v>
      </c>
      <c r="I391" s="6">
        <v>2.0999999999999999E-3</v>
      </c>
      <c r="J391" s="7" t="d">
        <v>2016-10-21</v>
      </c>
      <c r="K391" s="6">
        <v>1250</v>
      </c>
      <c r="S391" s="14"/>
    </row>
    <row r="392" spans="1:19">
      <c r="A392" s="1">
        <f t="shared" si="6"/>
        <v>95</v>
      </c>
      <c r="B392" s="5"/>
      <c r="C392" s="5" t="s">
        <v>41</v>
      </c>
      <c r="D392" s="5" t="s">
        <v>188</v>
      </c>
      <c r="E392" s="6" t="s">
        <v>445</v>
      </c>
      <c r="F392" s="6">
        <v>48.05</v>
      </c>
      <c r="G392" s="6">
        <v>5.4399999999999997E-2</v>
      </c>
      <c r="H392" s="6">
        <v>0.82</v>
      </c>
      <c r="I392" s="6">
        <v>8.9999999999999998E-4</v>
      </c>
      <c r="J392" s="7" t="d">
        <v>2016-09-16</v>
      </c>
      <c r="K392" s="6">
        <v>883</v>
      </c>
      <c r="S392" s="14"/>
    </row>
    <row r="393" spans="1:19">
      <c r="A393" s="1">
        <f t="shared" si="6"/>
        <v>95</v>
      </c>
      <c r="B393" s="5"/>
      <c r="C393" s="5" t="s">
        <v>41</v>
      </c>
      <c r="D393" s="5" t="s">
        <v>188</v>
      </c>
      <c r="E393" s="6" t="s">
        <v>446</v>
      </c>
      <c r="F393" s="6">
        <v>72.069999999999993</v>
      </c>
      <c r="G393" s="6">
        <v>8.1600000000000006E-2</v>
      </c>
      <c r="H393" s="6">
        <v>1.24</v>
      </c>
      <c r="I393" s="6">
        <v>1.4E-3</v>
      </c>
      <c r="J393" s="7" t="d">
        <v>2016-09-30</v>
      </c>
      <c r="K393" s="6">
        <v>883</v>
      </c>
      <c r="S393" s="14"/>
    </row>
    <row r="394" spans="1:19">
      <c r="A394" s="1">
        <f t="shared" si="6"/>
        <v>95</v>
      </c>
      <c r="B394" s="5"/>
      <c r="C394" s="5" t="s">
        <v>41</v>
      </c>
      <c r="D394" s="5" t="s">
        <v>447</v>
      </c>
      <c r="E394" s="6" t="s">
        <v>448</v>
      </c>
      <c r="F394" s="6">
        <v>49.75</v>
      </c>
      <c r="G394" s="6">
        <v>0.1244</v>
      </c>
      <c r="H394" s="6">
        <v>0.85</v>
      </c>
      <c r="I394" s="6">
        <v>2.0999999999999999E-3</v>
      </c>
      <c r="J394" s="7" t="d">
        <v>2016-10-22</v>
      </c>
      <c r="K394" s="6">
        <v>400</v>
      </c>
      <c r="S394" s="14"/>
    </row>
    <row r="395" spans="1:19">
      <c r="A395" s="1">
        <f t="shared" si="6"/>
        <v>95</v>
      </c>
      <c r="B395" s="5"/>
      <c r="C395" s="5" t="s">
        <v>41</v>
      </c>
      <c r="D395" s="5" t="s">
        <v>447</v>
      </c>
      <c r="E395" s="6" t="s">
        <v>449</v>
      </c>
      <c r="F395" s="6">
        <v>26.43</v>
      </c>
      <c r="G395" s="6">
        <v>6.6100000000000006E-2</v>
      </c>
      <c r="H395" s="6">
        <v>0.45</v>
      </c>
      <c r="I395" s="6">
        <v>1.1000000000000001E-3</v>
      </c>
      <c r="J395" s="7" t="d">
        <v>2016-09-22</v>
      </c>
      <c r="K395" s="6">
        <v>400</v>
      </c>
      <c r="S395" s="14"/>
    </row>
    <row r="396" spans="1:19">
      <c r="A396" s="1">
        <f t="shared" si="6"/>
        <v>95</v>
      </c>
      <c r="B396" s="5"/>
      <c r="C396" s="5" t="s">
        <v>41</v>
      </c>
      <c r="D396" s="5" t="s">
        <v>188</v>
      </c>
      <c r="E396" s="6" t="s">
        <v>450</v>
      </c>
      <c r="F396" s="6">
        <v>97.81</v>
      </c>
      <c r="G396" s="6">
        <v>0.1108</v>
      </c>
      <c r="H396" s="6">
        <v>1.68</v>
      </c>
      <c r="I396" s="6">
        <v>1.9E-3</v>
      </c>
      <c r="J396" s="7" t="d">
        <v>2016-10-16</v>
      </c>
      <c r="K396" s="6">
        <v>883</v>
      </c>
      <c r="S396" s="14"/>
    </row>
    <row r="397" spans="1:19">
      <c r="A397" s="1">
        <f t="shared" si="6"/>
        <v>96</v>
      </c>
      <c r="B397" s="3">
        <v>96</v>
      </c>
      <c r="C397" s="4" t="d">
        <v>2016-08-30</v>
      </c>
      <c r="D397" s="3" t="s">
        <v>129</v>
      </c>
      <c r="E397" s="12">
        <v>1057.5999999999999</v>
      </c>
      <c r="F397" s="12">
        <v>49.22</v>
      </c>
      <c r="G397" s="12">
        <v>-5.3699999999999998E-2</v>
      </c>
      <c r="H397" s="12">
        <v>0.92</v>
      </c>
      <c r="I397" s="12">
        <v>-1E-3</v>
      </c>
      <c r="J397" s="3">
        <v>26</v>
      </c>
      <c r="K397" s="12">
        <v>63.23</v>
      </c>
      <c r="L397" s="12">
        <v>4.13</v>
      </c>
      <c r="M397" s="12">
        <v>0</v>
      </c>
      <c r="N397" s="12">
        <v>940.1</v>
      </c>
      <c r="O397" s="12">
        <v>0</v>
      </c>
      <c r="P397" s="12">
        <v>0</v>
      </c>
      <c r="Q397" s="12">
        <v>940.1</v>
      </c>
      <c r="R397" s="12">
        <v>0</v>
      </c>
      <c r="S397" s="12">
        <v>113.37</v>
      </c>
    </row>
    <row r="398" spans="1:19">
      <c r="A398" s="1">
        <f t="shared" si="6"/>
        <v>96</v>
      </c>
      <c r="B398" s="5"/>
      <c r="C398" s="5" t="s">
        <v>29</v>
      </c>
      <c r="D398" s="5" t="s">
        <v>433</v>
      </c>
      <c r="E398" s="6" t="s">
        <v>451</v>
      </c>
      <c r="F398" s="6">
        <v>16.09</v>
      </c>
      <c r="G398" s="6">
        <v>3.04E-2</v>
      </c>
      <c r="H398" s="6">
        <v>0.3</v>
      </c>
      <c r="I398" s="6">
        <v>5.9999999999999995E-4</v>
      </c>
      <c r="J398" s="7" t="d">
        <v>2016-09-13</v>
      </c>
      <c r="K398" s="6">
        <v>528.79999999999995</v>
      </c>
      <c r="S398" s="14"/>
    </row>
    <row r="399" spans="1:19">
      <c r="A399" s="1">
        <f t="shared" si="6"/>
        <v>96</v>
      </c>
      <c r="B399" s="5"/>
      <c r="C399" s="5" t="s">
        <v>29</v>
      </c>
      <c r="D399" s="5" t="s">
        <v>433</v>
      </c>
      <c r="E399" s="6" t="s">
        <v>452</v>
      </c>
      <c r="F399" s="6">
        <v>33.130000000000003</v>
      </c>
      <c r="G399" s="6">
        <v>6.2700000000000006E-2</v>
      </c>
      <c r="H399" s="6">
        <v>0.62</v>
      </c>
      <c r="I399" s="6">
        <v>1.1999999999999999E-3</v>
      </c>
      <c r="J399" s="7" t="d">
        <v>2016-09-29</v>
      </c>
      <c r="K399" s="6">
        <v>528.79999999999995</v>
      </c>
      <c r="S399" s="14"/>
    </row>
    <row r="400" spans="1:19">
      <c r="A400" s="1">
        <f t="shared" si="6"/>
        <v>97</v>
      </c>
      <c r="B400" s="3">
        <v>97</v>
      </c>
      <c r="C400" s="4" t="d">
        <v>2016-08-31</v>
      </c>
      <c r="D400" s="3" t="s">
        <v>155</v>
      </c>
      <c r="E400" s="12">
        <v>1902</v>
      </c>
      <c r="F400" s="12">
        <v>150.04</v>
      </c>
      <c r="G400" s="12">
        <v>-5.8299999999999998E-2</v>
      </c>
      <c r="H400" s="12">
        <v>2.57</v>
      </c>
      <c r="I400" s="12">
        <v>-1E-3</v>
      </c>
      <c r="J400" s="3">
        <v>40.590000000000003</v>
      </c>
      <c r="K400" s="12">
        <v>151.96</v>
      </c>
      <c r="L400" s="12">
        <v>7.5</v>
      </c>
      <c r="M400" s="12">
        <v>0</v>
      </c>
      <c r="N400" s="12">
        <v>1589.93</v>
      </c>
      <c r="O400" s="12">
        <v>0</v>
      </c>
      <c r="P400" s="12">
        <v>0</v>
      </c>
      <c r="Q400" s="12">
        <v>1589.93</v>
      </c>
      <c r="R400" s="12">
        <v>0</v>
      </c>
      <c r="S400" s="12">
        <v>304.57</v>
      </c>
    </row>
    <row r="401" spans="1:19">
      <c r="A401" s="1">
        <f t="shared" si="6"/>
        <v>97</v>
      </c>
      <c r="B401" s="5"/>
      <c r="C401" s="5" t="s">
        <v>41</v>
      </c>
      <c r="D401" s="5" t="s">
        <v>453</v>
      </c>
      <c r="E401" s="6" t="s">
        <v>454</v>
      </c>
      <c r="F401" s="6">
        <v>20.41</v>
      </c>
      <c r="G401" s="6">
        <v>4.0800000000000003E-2</v>
      </c>
      <c r="H401" s="6">
        <v>0.35</v>
      </c>
      <c r="I401" s="6">
        <v>6.9999999999999999E-4</v>
      </c>
      <c r="J401" s="7" t="d">
        <v>2016-09-16</v>
      </c>
      <c r="K401" s="6">
        <v>500</v>
      </c>
      <c r="S401" s="14"/>
    </row>
    <row r="402" spans="1:19">
      <c r="A402" s="1">
        <f t="shared" si="6"/>
        <v>97</v>
      </c>
      <c r="B402" s="5"/>
      <c r="C402" s="5" t="s">
        <v>41</v>
      </c>
      <c r="D402" s="5" t="s">
        <v>455</v>
      </c>
      <c r="E402" s="6" t="s">
        <v>456</v>
      </c>
      <c r="F402" s="6">
        <v>27.4</v>
      </c>
      <c r="G402" s="6">
        <v>9.1300000000000006E-2</v>
      </c>
      <c r="H402" s="6">
        <v>0.47</v>
      </c>
      <c r="I402" s="6">
        <v>1.6000000000000001E-3</v>
      </c>
      <c r="J402" s="7" t="d">
        <v>2016-10-11</v>
      </c>
      <c r="K402" s="6">
        <v>300</v>
      </c>
      <c r="S402" s="14"/>
    </row>
    <row r="403" spans="1:19">
      <c r="A403" s="1">
        <f t="shared" si="6"/>
        <v>97</v>
      </c>
      <c r="B403" s="5"/>
      <c r="C403" s="5" t="s">
        <v>41</v>
      </c>
      <c r="D403" s="5" t="s">
        <v>239</v>
      </c>
      <c r="E403" s="6" t="s">
        <v>457</v>
      </c>
      <c r="F403" s="6">
        <v>25.98</v>
      </c>
      <c r="G403" s="6">
        <v>6.8000000000000005E-2</v>
      </c>
      <c r="H403" s="6">
        <v>0.45</v>
      </c>
      <c r="I403" s="6">
        <v>1.1999999999999999E-3</v>
      </c>
      <c r="J403" s="7" t="d">
        <v>2016-09-30</v>
      </c>
      <c r="K403" s="6">
        <v>382</v>
      </c>
      <c r="S403" s="14"/>
    </row>
    <row r="404" spans="1:19">
      <c r="A404" s="1">
        <f t="shared" si="6"/>
        <v>97</v>
      </c>
      <c r="B404" s="5"/>
      <c r="C404" s="5" t="s">
        <v>41</v>
      </c>
      <c r="D404" s="5" t="s">
        <v>239</v>
      </c>
      <c r="E404" s="6" t="s">
        <v>458</v>
      </c>
      <c r="F404" s="6">
        <v>30.78</v>
      </c>
      <c r="G404" s="6">
        <v>8.5500000000000007E-2</v>
      </c>
      <c r="H404" s="6">
        <v>0.53</v>
      </c>
      <c r="I404" s="6">
        <v>1.5E-3</v>
      </c>
      <c r="J404" s="7" t="d">
        <v>2016-10-10</v>
      </c>
      <c r="K404" s="6">
        <v>360</v>
      </c>
      <c r="S404" s="14"/>
    </row>
    <row r="405" spans="1:19">
      <c r="A405" s="1">
        <f t="shared" si="6"/>
        <v>97</v>
      </c>
      <c r="B405" s="5"/>
      <c r="C405" s="5" t="s">
        <v>41</v>
      </c>
      <c r="D405" s="5" t="s">
        <v>239</v>
      </c>
      <c r="E405" s="6" t="s">
        <v>459</v>
      </c>
      <c r="F405" s="6">
        <v>45.47</v>
      </c>
      <c r="G405" s="6">
        <v>0.1263</v>
      </c>
      <c r="H405" s="6">
        <v>0.78</v>
      </c>
      <c r="I405" s="6">
        <v>2.2000000000000001E-3</v>
      </c>
      <c r="J405" s="7" t="d">
        <v>2016-10-30</v>
      </c>
      <c r="K405" s="6">
        <v>360</v>
      </c>
      <c r="S405" s="14"/>
    </row>
    <row r="406" spans="1:19">
      <c r="A406" s="1">
        <f t="shared" si="6"/>
        <v>98</v>
      </c>
      <c r="B406" s="3">
        <v>98</v>
      </c>
      <c r="C406" s="4" t="d">
        <v>2016-09-02</v>
      </c>
      <c r="D406" s="3" t="s">
        <v>384</v>
      </c>
      <c r="E406" s="12">
        <v>17311.650000000001</v>
      </c>
      <c r="F406" s="12">
        <v>314.83999999999997</v>
      </c>
      <c r="G406" s="12">
        <v>-3.2000000000000001E-2</v>
      </c>
      <c r="H406" s="12">
        <v>78.709999999999994</v>
      </c>
      <c r="I406" s="12">
        <v>-8.0000000000000002E-3</v>
      </c>
      <c r="J406" s="3">
        <v>17.05</v>
      </c>
      <c r="K406" s="12">
        <v>62.41</v>
      </c>
      <c r="L406" s="12">
        <v>74.680000000000007</v>
      </c>
      <c r="M406" s="12">
        <v>0</v>
      </c>
      <c r="N406" s="12">
        <v>16781.009999999998</v>
      </c>
      <c r="O406" s="12">
        <v>0</v>
      </c>
      <c r="P406" s="12">
        <v>0</v>
      </c>
      <c r="Q406" s="12">
        <v>16781.009999999998</v>
      </c>
      <c r="R406" s="12">
        <v>0</v>
      </c>
      <c r="S406" s="12">
        <v>455.96</v>
      </c>
    </row>
    <row r="407" spans="1:19">
      <c r="A407" s="1">
        <f t="shared" si="6"/>
        <v>98</v>
      </c>
      <c r="B407" s="5"/>
      <c r="C407" s="5" t="s">
        <v>29</v>
      </c>
      <c r="D407" s="5" t="s">
        <v>460</v>
      </c>
      <c r="E407" s="6" t="s">
        <v>461</v>
      </c>
      <c r="F407" s="6">
        <v>93.42</v>
      </c>
      <c r="G407" s="6">
        <v>1.49E-2</v>
      </c>
      <c r="H407" s="6">
        <v>23.35</v>
      </c>
      <c r="I407" s="6">
        <v>3.7000000000000002E-3</v>
      </c>
      <c r="J407" s="7" t="d">
        <v>2016-09-14</v>
      </c>
      <c r="K407" s="6">
        <v>6255.89</v>
      </c>
      <c r="S407" s="14"/>
    </row>
    <row r="408" spans="1:19">
      <c r="A408" s="1">
        <f t="shared" si="6"/>
        <v>98</v>
      </c>
      <c r="B408" s="5"/>
      <c r="C408" s="5" t="s">
        <v>29</v>
      </c>
      <c r="D408" s="5" t="s">
        <v>460</v>
      </c>
      <c r="E408" s="6" t="s">
        <v>462</v>
      </c>
      <c r="F408" s="6">
        <v>93.42</v>
      </c>
      <c r="G408" s="6">
        <v>1.49E-2</v>
      </c>
      <c r="H408" s="6">
        <v>23.35</v>
      </c>
      <c r="I408" s="6">
        <v>3.7000000000000002E-3</v>
      </c>
      <c r="J408" s="7" t="d">
        <v>2016-09-14</v>
      </c>
      <c r="K408" s="6">
        <v>6255.89</v>
      </c>
      <c r="S408" s="14"/>
    </row>
    <row r="409" spans="1:19">
      <c r="A409" s="1">
        <f t="shared" si="6"/>
        <v>98</v>
      </c>
      <c r="B409" s="5"/>
      <c r="C409" s="5" t="s">
        <v>29</v>
      </c>
      <c r="D409" s="5" t="s">
        <v>463</v>
      </c>
      <c r="E409" s="6" t="s">
        <v>464</v>
      </c>
      <c r="F409" s="6">
        <v>128</v>
      </c>
      <c r="G409" s="6">
        <v>2.6700000000000002E-2</v>
      </c>
      <c r="H409" s="6">
        <v>32</v>
      </c>
      <c r="I409" s="6">
        <v>6.7000000000000002E-3</v>
      </c>
      <c r="J409" s="7" t="d">
        <v>2016-09-23</v>
      </c>
      <c r="K409" s="6">
        <v>4799.87</v>
      </c>
      <c r="S409" s="14"/>
    </row>
    <row r="410" spans="1:19">
      <c r="A410" s="1">
        <f t="shared" si="6"/>
        <v>99</v>
      </c>
      <c r="B410" s="3">
        <v>99</v>
      </c>
      <c r="C410" s="4" t="d">
        <v>2016-09-05</v>
      </c>
      <c r="D410" s="3" t="s">
        <v>215</v>
      </c>
      <c r="E410" s="12">
        <v>54140</v>
      </c>
      <c r="F410" s="12">
        <v>2948.3</v>
      </c>
      <c r="G410" s="12">
        <v>-5.2699999999999997E-2</v>
      </c>
      <c r="H410" s="12">
        <v>55.93</v>
      </c>
      <c r="I410" s="12">
        <v>-1E-3</v>
      </c>
      <c r="J410" s="3">
        <v>31</v>
      </c>
      <c r="K410" s="12">
        <v>45.91</v>
      </c>
      <c r="L410" s="12">
        <v>234.91</v>
      </c>
      <c r="M410" s="12">
        <v>0</v>
      </c>
      <c r="N410" s="12">
        <v>50854.95</v>
      </c>
      <c r="O410" s="12">
        <v>0</v>
      </c>
      <c r="P410" s="12">
        <v>0</v>
      </c>
      <c r="Q410" s="12">
        <v>50854.95</v>
      </c>
      <c r="R410" s="12">
        <v>0</v>
      </c>
      <c r="S410" s="12">
        <v>3050.14</v>
      </c>
    </row>
    <row r="411" spans="1:19">
      <c r="A411" s="1">
        <f t="shared" si="6"/>
        <v>99</v>
      </c>
      <c r="B411" s="5"/>
      <c r="C411" s="5" t="s">
        <v>41</v>
      </c>
      <c r="D411" s="5" t="s">
        <v>216</v>
      </c>
      <c r="E411" s="6" t="s">
        <v>465</v>
      </c>
      <c r="F411" s="6">
        <v>1151.22</v>
      </c>
      <c r="G411" s="6">
        <v>5.45E-2</v>
      </c>
      <c r="H411" s="6">
        <v>21.84</v>
      </c>
      <c r="I411" s="6">
        <v>1E-3</v>
      </c>
      <c r="J411" s="7" t="d">
        <v>2016-10-01</v>
      </c>
      <c r="K411" s="6">
        <v>21140</v>
      </c>
      <c r="S411" s="14"/>
    </row>
    <row r="412" spans="1:19">
      <c r="A412" s="1">
        <f t="shared" si="6"/>
        <v>99</v>
      </c>
      <c r="B412" s="5"/>
      <c r="C412" s="5" t="s">
        <v>41</v>
      </c>
      <c r="D412" s="5" t="s">
        <v>216</v>
      </c>
      <c r="E412" s="6" t="s">
        <v>466</v>
      </c>
      <c r="F412" s="6">
        <v>1797.08</v>
      </c>
      <c r="G412" s="6">
        <v>5.45E-2</v>
      </c>
      <c r="H412" s="6">
        <v>34.090000000000003</v>
      </c>
      <c r="I412" s="6">
        <v>1E-3</v>
      </c>
      <c r="J412" s="7" t="d">
        <v>2016-10-01</v>
      </c>
      <c r="K412" s="6">
        <v>33000</v>
      </c>
      <c r="S412" s="14"/>
    </row>
    <row r="413" spans="1:19">
      <c r="A413" s="1">
        <f t="shared" si="6"/>
        <v>100</v>
      </c>
      <c r="B413" s="3">
        <v>100</v>
      </c>
      <c r="C413" s="4" t="d">
        <v>2016-09-06</v>
      </c>
      <c r="D413" s="3" t="s">
        <v>330</v>
      </c>
      <c r="E413" s="12">
        <v>81351.990000000005</v>
      </c>
      <c r="F413" s="12">
        <v>1437.24</v>
      </c>
      <c r="G413" s="12">
        <v>-5.2999999999999999E-2</v>
      </c>
      <c r="H413" s="12">
        <v>189.79</v>
      </c>
      <c r="I413" s="12">
        <v>-7.0000000000000001E-3</v>
      </c>
      <c r="J413" s="3">
        <v>10</v>
      </c>
      <c r="K413" s="12">
        <v>104.91</v>
      </c>
      <c r="L413" s="12">
        <v>333.17</v>
      </c>
      <c r="M413" s="12">
        <v>0</v>
      </c>
      <c r="N413" s="12">
        <v>79286.880000000005</v>
      </c>
      <c r="O413" s="12">
        <v>0</v>
      </c>
      <c r="P413" s="12">
        <v>0</v>
      </c>
      <c r="Q413" s="12">
        <v>79286.880000000005</v>
      </c>
      <c r="R413" s="12">
        <v>0</v>
      </c>
      <c r="S413" s="12">
        <v>1731.94</v>
      </c>
    </row>
    <row r="414" spans="1:19">
      <c r="A414" s="1">
        <f t="shared" si="6"/>
        <v>100</v>
      </c>
      <c r="B414" s="5"/>
      <c r="C414" s="5" t="s">
        <v>29</v>
      </c>
      <c r="D414" s="5" t="s">
        <v>467</v>
      </c>
      <c r="E414" s="6" t="s">
        <v>468</v>
      </c>
      <c r="F414" s="6">
        <v>88.22</v>
      </c>
      <c r="G414" s="6">
        <v>1.77E-2</v>
      </c>
      <c r="H414" s="6">
        <v>11.65</v>
      </c>
      <c r="I414" s="6">
        <v>2.3E-3</v>
      </c>
      <c r="J414" s="7" t="d">
        <v>2016-09-15</v>
      </c>
      <c r="K414" s="6">
        <v>4993.38</v>
      </c>
      <c r="S414" s="14"/>
    </row>
    <row r="415" spans="1:19">
      <c r="A415" s="1">
        <f t="shared" si="6"/>
        <v>100</v>
      </c>
      <c r="B415" s="5"/>
      <c r="C415" s="5" t="s">
        <v>29</v>
      </c>
      <c r="D415" s="5" t="s">
        <v>467</v>
      </c>
      <c r="E415" s="6" t="s">
        <v>469</v>
      </c>
      <c r="F415" s="6">
        <v>627.16</v>
      </c>
      <c r="G415" s="6">
        <v>1.77E-2</v>
      </c>
      <c r="H415" s="6">
        <v>82.82</v>
      </c>
      <c r="I415" s="6">
        <v>2.3E-3</v>
      </c>
      <c r="J415" s="7" t="d">
        <v>2016-09-15</v>
      </c>
      <c r="K415" s="6">
        <v>35499.03</v>
      </c>
      <c r="S415" s="14"/>
    </row>
    <row r="416" spans="1:19">
      <c r="A416" s="1">
        <f t="shared" si="6"/>
        <v>100</v>
      </c>
      <c r="B416" s="5"/>
      <c r="C416" s="5" t="s">
        <v>29</v>
      </c>
      <c r="D416" s="5" t="s">
        <v>467</v>
      </c>
      <c r="E416" s="6" t="s">
        <v>470</v>
      </c>
      <c r="F416" s="6">
        <v>265.02999999999997</v>
      </c>
      <c r="G416" s="6">
        <v>1.77E-2</v>
      </c>
      <c r="H416" s="6">
        <v>35</v>
      </c>
      <c r="I416" s="6">
        <v>2.3E-3</v>
      </c>
      <c r="J416" s="7" t="d">
        <v>2016-09-15</v>
      </c>
      <c r="K416" s="6">
        <v>15001.58</v>
      </c>
      <c r="S416" s="14"/>
    </row>
    <row r="417" spans="1:19">
      <c r="A417" s="1">
        <f t="shared" si="6"/>
        <v>100</v>
      </c>
      <c r="B417" s="5"/>
      <c r="C417" s="5" t="s">
        <v>29</v>
      </c>
      <c r="D417" s="5" t="s">
        <v>467</v>
      </c>
      <c r="E417" s="6" t="s">
        <v>471</v>
      </c>
      <c r="F417" s="6">
        <v>456.83</v>
      </c>
      <c r="G417" s="6">
        <v>1.77E-2</v>
      </c>
      <c r="H417" s="6">
        <v>60.33</v>
      </c>
      <c r="I417" s="6">
        <v>2.3E-3</v>
      </c>
      <c r="J417" s="7" t="d">
        <v>2016-09-15</v>
      </c>
      <c r="K417" s="6">
        <v>25858</v>
      </c>
      <c r="S417" s="14"/>
    </row>
    <row r="418" spans="1:19">
      <c r="A418" s="1">
        <f t="shared" si="6"/>
        <v>101</v>
      </c>
      <c r="B418" s="3">
        <v>101</v>
      </c>
      <c r="C418" s="4" t="d">
        <v>2016-09-12</v>
      </c>
      <c r="D418" s="3" t="s">
        <v>313</v>
      </c>
      <c r="E418" s="12">
        <v>4022.94</v>
      </c>
      <c r="F418" s="12">
        <v>101.19</v>
      </c>
      <c r="G418" s="12">
        <v>-5.3900000000000003E-2</v>
      </c>
      <c r="H418" s="12">
        <v>1.88</v>
      </c>
      <c r="I418" s="12">
        <v>-1E-3</v>
      </c>
      <c r="J418" s="3">
        <v>14</v>
      </c>
      <c r="K418" s="12">
        <v>55.41</v>
      </c>
      <c r="L418" s="12">
        <v>15.65</v>
      </c>
      <c r="M418" s="12">
        <v>0</v>
      </c>
      <c r="N418" s="12">
        <v>3848.81</v>
      </c>
      <c r="O418" s="12">
        <v>0</v>
      </c>
      <c r="P418" s="12">
        <v>0</v>
      </c>
      <c r="Q418" s="12">
        <v>3848.81</v>
      </c>
      <c r="R418" s="12">
        <v>0</v>
      </c>
      <c r="S418" s="12">
        <v>158.47999999999999</v>
      </c>
    </row>
    <row r="419" spans="1:19">
      <c r="A419" s="1">
        <f t="shared" si="6"/>
        <v>101</v>
      </c>
      <c r="B419" s="5"/>
      <c r="C419" s="5" t="s">
        <v>29</v>
      </c>
      <c r="D419" s="5" t="s">
        <v>314</v>
      </c>
      <c r="E419" s="6" t="s">
        <v>472</v>
      </c>
      <c r="F419" s="6">
        <v>101.19</v>
      </c>
      <c r="G419" s="6">
        <v>2.52E-2</v>
      </c>
      <c r="H419" s="6">
        <v>1.88</v>
      </c>
      <c r="I419" s="6">
        <v>5.0000000000000001E-4</v>
      </c>
      <c r="J419" s="7" t="d">
        <v>2016-09-26</v>
      </c>
      <c r="K419" s="6">
        <v>4022.94</v>
      </c>
      <c r="S419" s="14"/>
    </row>
    <row r="420" spans="1:19">
      <c r="A420" s="1">
        <f t="shared" si="6"/>
        <v>102</v>
      </c>
      <c r="B420" s="3">
        <v>102</v>
      </c>
      <c r="C420" s="4" t="d">
        <v>2016-09-13</v>
      </c>
      <c r="D420" s="3" t="s">
        <v>155</v>
      </c>
      <c r="E420" s="12">
        <v>9166</v>
      </c>
      <c r="F420" s="12">
        <v>792.66</v>
      </c>
      <c r="G420" s="12">
        <v>-5.8299999999999998E-2</v>
      </c>
      <c r="H420" s="12">
        <v>13.6</v>
      </c>
      <c r="I420" s="12">
        <v>-1E-3</v>
      </c>
      <c r="J420" s="3">
        <v>44.5</v>
      </c>
      <c r="K420" s="12">
        <v>53.71</v>
      </c>
      <c r="L420" s="12">
        <v>36.53</v>
      </c>
      <c r="M420" s="12">
        <v>0</v>
      </c>
      <c r="N420" s="12">
        <v>8269.5</v>
      </c>
      <c r="O420" s="12">
        <v>0</v>
      </c>
      <c r="P420" s="12">
        <v>0</v>
      </c>
      <c r="Q420" s="12">
        <v>8269.5</v>
      </c>
      <c r="R420" s="12">
        <v>0</v>
      </c>
      <c r="S420" s="12">
        <v>859.97</v>
      </c>
    </row>
    <row r="421" spans="1:19">
      <c r="A421" s="1">
        <f t="shared" si="6"/>
        <v>102</v>
      </c>
      <c r="B421" s="5"/>
      <c r="C421" s="5" t="s">
        <v>41</v>
      </c>
      <c r="D421" s="5" t="s">
        <v>158</v>
      </c>
      <c r="E421" s="6" t="s">
        <v>473</v>
      </c>
      <c r="F421" s="6">
        <v>267.19</v>
      </c>
      <c r="G421" s="6">
        <v>5.8299999999999998E-2</v>
      </c>
      <c r="H421" s="6">
        <v>4.58</v>
      </c>
      <c r="I421" s="6">
        <v>1E-3</v>
      </c>
      <c r="J421" s="7" t="d">
        <v>2016-10-09</v>
      </c>
      <c r="K421" s="6">
        <v>4583</v>
      </c>
      <c r="S421" s="14"/>
    </row>
    <row r="422" spans="1:19">
      <c r="A422" s="1">
        <f t="shared" si="6"/>
        <v>102</v>
      </c>
      <c r="B422" s="5"/>
      <c r="C422" s="5" t="s">
        <v>41</v>
      </c>
      <c r="D422" s="5" t="s">
        <v>158</v>
      </c>
      <c r="E422" s="6" t="s">
        <v>474</v>
      </c>
      <c r="F422" s="6">
        <v>525.47</v>
      </c>
      <c r="G422" s="6">
        <v>0.1147</v>
      </c>
      <c r="H422" s="6">
        <v>9.01</v>
      </c>
      <c r="I422" s="6">
        <v>2E-3</v>
      </c>
      <c r="J422" s="7" t="d">
        <v>2016-11-09</v>
      </c>
      <c r="K422" s="6">
        <v>4583</v>
      </c>
      <c r="S422" s="14"/>
    </row>
    <row r="423" spans="1:19">
      <c r="A423" s="1">
        <f t="shared" si="6"/>
        <v>103</v>
      </c>
      <c r="B423" s="3">
        <v>103</v>
      </c>
      <c r="C423" s="4" t="d">
        <v>2016-09-21</v>
      </c>
      <c r="D423" s="3" t="s">
        <v>330</v>
      </c>
      <c r="E423" s="12">
        <v>48811.21</v>
      </c>
      <c r="F423" s="12">
        <v>5471.74</v>
      </c>
      <c r="G423" s="12">
        <v>-5.8999999999999997E-2</v>
      </c>
      <c r="H423" s="12">
        <v>92.74</v>
      </c>
      <c r="I423" s="12">
        <v>-1E-3</v>
      </c>
      <c r="J423" s="3">
        <v>57</v>
      </c>
      <c r="K423" s="12">
        <v>78.91</v>
      </c>
      <c r="L423" s="12">
        <v>262.42</v>
      </c>
      <c r="M423" s="12">
        <v>0</v>
      </c>
      <c r="N423" s="12">
        <v>42905.4</v>
      </c>
      <c r="O423" s="12">
        <v>0</v>
      </c>
      <c r="P423" s="12">
        <v>20918.400000000001</v>
      </c>
      <c r="Q423" s="12">
        <v>21987</v>
      </c>
      <c r="R423" s="12">
        <v>0</v>
      </c>
      <c r="S423" s="12">
        <v>5643.39</v>
      </c>
    </row>
    <row r="424" spans="1:19">
      <c r="A424" s="1">
        <f t="shared" si="6"/>
        <v>103</v>
      </c>
      <c r="B424" s="5"/>
      <c r="C424" s="5" t="s">
        <v>29</v>
      </c>
      <c r="D424" s="5" t="s">
        <v>467</v>
      </c>
      <c r="E424" s="6" t="s">
        <v>475</v>
      </c>
      <c r="F424" s="6">
        <v>335.85</v>
      </c>
      <c r="G424" s="6">
        <v>0.11210000000000001</v>
      </c>
      <c r="H424" s="6">
        <v>5.69</v>
      </c>
      <c r="I424" s="6">
        <v>1.9E-3</v>
      </c>
      <c r="J424" s="7" t="d">
        <v>2016-11-15</v>
      </c>
      <c r="K424" s="6">
        <v>2996.01</v>
      </c>
      <c r="S424" s="14"/>
    </row>
    <row r="425" spans="1:19">
      <c r="A425" s="1">
        <f t="shared" si="6"/>
        <v>103</v>
      </c>
      <c r="B425" s="5"/>
      <c r="C425" s="5" t="s">
        <v>29</v>
      </c>
      <c r="D425" s="5" t="s">
        <v>467</v>
      </c>
      <c r="E425" s="6" t="s">
        <v>476</v>
      </c>
      <c r="F425" s="6">
        <v>2387.67</v>
      </c>
      <c r="G425" s="6">
        <v>0.11210000000000001</v>
      </c>
      <c r="H425" s="6">
        <v>40.47</v>
      </c>
      <c r="I425" s="6">
        <v>1.9E-3</v>
      </c>
      <c r="J425" s="7" t="d">
        <v>2016-11-15</v>
      </c>
      <c r="K425" s="6">
        <v>21299.45</v>
      </c>
      <c r="S425" s="14"/>
    </row>
    <row r="426" spans="1:19">
      <c r="A426" s="1">
        <f t="shared" si="6"/>
        <v>103</v>
      </c>
      <c r="B426" s="5"/>
      <c r="C426" s="5" t="s">
        <v>29</v>
      </c>
      <c r="D426" s="5" t="s">
        <v>467</v>
      </c>
      <c r="E426" s="6" t="s">
        <v>477</v>
      </c>
      <c r="F426" s="6">
        <v>1009.01</v>
      </c>
      <c r="G426" s="6">
        <v>0.11210000000000001</v>
      </c>
      <c r="H426" s="6">
        <v>17.100000000000001</v>
      </c>
      <c r="I426" s="6">
        <v>1.9E-3</v>
      </c>
      <c r="J426" s="7" t="d">
        <v>2016-11-15</v>
      </c>
      <c r="K426" s="6">
        <v>9000.9500000000007</v>
      </c>
      <c r="S426" s="14"/>
    </row>
    <row r="427" spans="1:19">
      <c r="A427" s="1">
        <f t="shared" si="6"/>
        <v>103</v>
      </c>
      <c r="B427" s="5"/>
      <c r="C427" s="5" t="s">
        <v>29</v>
      </c>
      <c r="D427" s="5" t="s">
        <v>467</v>
      </c>
      <c r="E427" s="6" t="s">
        <v>478</v>
      </c>
      <c r="F427" s="6">
        <v>1739.21</v>
      </c>
      <c r="G427" s="6">
        <v>0.11210000000000001</v>
      </c>
      <c r="H427" s="6">
        <v>29.48</v>
      </c>
      <c r="I427" s="6">
        <v>1.9E-3</v>
      </c>
      <c r="J427" s="7" t="d">
        <v>2016-11-15</v>
      </c>
      <c r="K427" s="6">
        <v>15514.8</v>
      </c>
      <c r="S427" s="14"/>
    </row>
    <row r="428" spans="1:19">
      <c r="A428" s="1">
        <f t="shared" si="6"/>
        <v>104</v>
      </c>
      <c r="B428" s="3">
        <v>104</v>
      </c>
      <c r="C428" s="4" t="d">
        <v>2016-09-16</v>
      </c>
      <c r="D428" s="3" t="s">
        <v>129</v>
      </c>
      <c r="E428" s="12">
        <v>4340</v>
      </c>
      <c r="F428" s="12">
        <v>302.98</v>
      </c>
      <c r="G428" s="12">
        <v>-5.3699999999999998E-2</v>
      </c>
      <c r="H428" s="12">
        <v>5.64</v>
      </c>
      <c r="I428" s="12">
        <v>-1E-3</v>
      </c>
      <c r="J428" s="3">
        <v>39</v>
      </c>
      <c r="K428" s="12">
        <v>45.23</v>
      </c>
      <c r="L428" s="12">
        <v>17.27</v>
      </c>
      <c r="M428" s="12">
        <v>0</v>
      </c>
      <c r="N428" s="12">
        <v>3968.88</v>
      </c>
      <c r="O428" s="12">
        <v>0</v>
      </c>
      <c r="P428" s="12">
        <v>0</v>
      </c>
      <c r="Q428" s="12">
        <v>3968.88</v>
      </c>
      <c r="R428" s="12">
        <v>0</v>
      </c>
      <c r="S428" s="12">
        <v>353.85</v>
      </c>
    </row>
    <row r="429" spans="1:19">
      <c r="A429" s="1">
        <f t="shared" si="6"/>
        <v>104</v>
      </c>
      <c r="B429" s="5"/>
      <c r="C429" s="5" t="s">
        <v>29</v>
      </c>
      <c r="D429" s="5" t="s">
        <v>479</v>
      </c>
      <c r="E429" s="6" t="s">
        <v>480</v>
      </c>
      <c r="F429" s="6">
        <v>124.3</v>
      </c>
      <c r="G429" s="6">
        <v>5.7299999999999997E-2</v>
      </c>
      <c r="H429" s="6">
        <v>2.3199999999999998</v>
      </c>
      <c r="I429" s="6">
        <v>1.1000000000000001E-3</v>
      </c>
      <c r="J429" s="7" t="d">
        <v>2016-10-14</v>
      </c>
      <c r="K429" s="6">
        <v>2170</v>
      </c>
      <c r="S429" s="14"/>
    </row>
    <row r="430" spans="1:19">
      <c r="A430" s="1">
        <f t="shared" si="6"/>
        <v>104</v>
      </c>
      <c r="B430" s="5"/>
      <c r="C430" s="5" t="s">
        <v>29</v>
      </c>
      <c r="D430" s="5" t="s">
        <v>479</v>
      </c>
      <c r="E430" s="6" t="s">
        <v>481</v>
      </c>
      <c r="F430" s="6">
        <v>178.68</v>
      </c>
      <c r="G430" s="6">
        <v>8.2299999999999998E-2</v>
      </c>
      <c r="H430" s="6">
        <v>3.33</v>
      </c>
      <c r="I430" s="6">
        <v>1.5E-3</v>
      </c>
      <c r="J430" s="7" t="d">
        <v>2016-10-28</v>
      </c>
      <c r="K430" s="6">
        <v>2170</v>
      </c>
      <c r="S430" s="14"/>
    </row>
    <row r="431" spans="1:19">
      <c r="A431" s="1">
        <f t="shared" si="6"/>
        <v>105</v>
      </c>
      <c r="B431" s="3">
        <v>105</v>
      </c>
      <c r="C431" s="4" t="d">
        <v>2016-09-20</v>
      </c>
      <c r="D431" s="3" t="s">
        <v>384</v>
      </c>
      <c r="E431" s="12">
        <v>27186.46</v>
      </c>
      <c r="F431" s="12">
        <v>1555.07</v>
      </c>
      <c r="G431" s="12">
        <v>-3.9E-2</v>
      </c>
      <c r="H431" s="12">
        <v>39.880000000000003</v>
      </c>
      <c r="I431" s="12">
        <v>-1E-3</v>
      </c>
      <c r="J431" s="3">
        <v>44</v>
      </c>
      <c r="K431" s="12">
        <v>29.41</v>
      </c>
      <c r="L431" s="12">
        <v>139.44</v>
      </c>
      <c r="M431" s="12">
        <v>0</v>
      </c>
      <c r="N431" s="12">
        <v>25422.66</v>
      </c>
      <c r="O431" s="12">
        <v>0</v>
      </c>
      <c r="P431" s="12">
        <v>25422.66</v>
      </c>
      <c r="Q431" s="12">
        <v>0</v>
      </c>
      <c r="R431" s="12">
        <v>0</v>
      </c>
      <c r="S431" s="12">
        <v>1624.36</v>
      </c>
    </row>
    <row r="432" spans="1:19">
      <c r="A432" s="1">
        <f t="shared" si="6"/>
        <v>105</v>
      </c>
      <c r="B432" s="5"/>
      <c r="C432" s="5" t="s">
        <v>29</v>
      </c>
      <c r="D432" s="5" t="s">
        <v>397</v>
      </c>
      <c r="E432" s="6" t="s">
        <v>482</v>
      </c>
      <c r="F432" s="6">
        <v>1555.07</v>
      </c>
      <c r="G432" s="6">
        <v>5.7200000000000001E-2</v>
      </c>
      <c r="H432" s="6">
        <v>39.880000000000003</v>
      </c>
      <c r="I432" s="6">
        <v>1.5E-3</v>
      </c>
      <c r="J432" s="7" t="d">
        <v>2016-10-30</v>
      </c>
      <c r="K432" s="6">
        <v>27186.46</v>
      </c>
      <c r="S432" s="14"/>
    </row>
    <row r="433" spans="1:19">
      <c r="A433" s="1">
        <f t="shared" si="6"/>
        <v>106</v>
      </c>
      <c r="B433" s="3">
        <v>106</v>
      </c>
      <c r="C433" s="4" t="d">
        <v>2016-09-20</v>
      </c>
      <c r="D433" s="3" t="s">
        <v>221</v>
      </c>
      <c r="E433" s="12">
        <v>14000</v>
      </c>
      <c r="F433" s="12">
        <v>1154.77</v>
      </c>
      <c r="G433" s="12">
        <v>-4.9000000000000002E-2</v>
      </c>
      <c r="H433" s="12">
        <v>23.57</v>
      </c>
      <c r="I433" s="12">
        <v>-1E-3</v>
      </c>
      <c r="J433" s="3">
        <v>50.5</v>
      </c>
      <c r="K433" s="12">
        <v>45.91</v>
      </c>
      <c r="L433" s="12">
        <v>56.92</v>
      </c>
      <c r="M433" s="12">
        <v>0</v>
      </c>
      <c r="N433" s="12">
        <v>12718.83</v>
      </c>
      <c r="O433" s="12">
        <v>0</v>
      </c>
      <c r="P433" s="12">
        <v>0</v>
      </c>
      <c r="Q433" s="12">
        <v>12718.83</v>
      </c>
      <c r="R433" s="12">
        <v>0</v>
      </c>
      <c r="S433" s="12">
        <v>1224.25</v>
      </c>
    </row>
    <row r="434" spans="1:19">
      <c r="A434" s="1">
        <f t="shared" si="6"/>
        <v>106</v>
      </c>
      <c r="B434" s="5"/>
      <c r="C434" s="5" t="s">
        <v>29</v>
      </c>
      <c r="D434" s="5" t="s">
        <v>224</v>
      </c>
      <c r="E434" s="6" t="s">
        <v>483</v>
      </c>
      <c r="F434" s="6">
        <v>411.6</v>
      </c>
      <c r="G434" s="6">
        <v>5.8799999999999998E-2</v>
      </c>
      <c r="H434" s="6">
        <v>8.4</v>
      </c>
      <c r="I434" s="6">
        <v>1.1999999999999999E-3</v>
      </c>
      <c r="J434" s="7" t="d">
        <v>2016-10-21</v>
      </c>
      <c r="K434" s="6">
        <v>7000</v>
      </c>
      <c r="S434" s="14"/>
    </row>
    <row r="435" spans="1:19">
      <c r="A435" s="1">
        <f t="shared" si="6"/>
        <v>106</v>
      </c>
      <c r="B435" s="5"/>
      <c r="C435" s="5" t="s">
        <v>29</v>
      </c>
      <c r="D435" s="5" t="s">
        <v>224</v>
      </c>
      <c r="E435" s="6" t="s">
        <v>484</v>
      </c>
      <c r="F435" s="6">
        <v>743.17</v>
      </c>
      <c r="G435" s="6">
        <v>0.1062</v>
      </c>
      <c r="H435" s="6">
        <v>15.17</v>
      </c>
      <c r="I435" s="6">
        <v>2.2000000000000001E-3</v>
      </c>
      <c r="J435" s="7" t="d">
        <v>2016-11-21</v>
      </c>
      <c r="K435" s="6">
        <v>7000</v>
      </c>
      <c r="S435" s="14"/>
    </row>
    <row r="436" spans="1:19">
      <c r="A436" s="1">
        <f t="shared" si="6"/>
        <v>107</v>
      </c>
      <c r="B436" s="3">
        <v>107</v>
      </c>
      <c r="C436" s="4" t="d">
        <v>2016-09-21</v>
      </c>
      <c r="D436" s="3" t="s">
        <v>384</v>
      </c>
      <c r="E436" s="12">
        <v>49518.2</v>
      </c>
      <c r="F436" s="12">
        <v>3476.18</v>
      </c>
      <c r="G436" s="12">
        <v>-3.9E-2</v>
      </c>
      <c r="H436" s="12">
        <v>89.13</v>
      </c>
      <c r="I436" s="12">
        <v>-1E-3</v>
      </c>
      <c r="J436" s="3">
        <v>54</v>
      </c>
      <c r="K436" s="12">
        <v>45.91</v>
      </c>
      <c r="L436" s="12">
        <v>269.35000000000002</v>
      </c>
      <c r="M436" s="12">
        <v>0</v>
      </c>
      <c r="N436" s="12">
        <v>45637.63</v>
      </c>
      <c r="O436" s="12">
        <v>0</v>
      </c>
      <c r="P436" s="12">
        <v>31376.84</v>
      </c>
      <c r="Q436" s="12">
        <v>14260.79</v>
      </c>
      <c r="R436" s="12">
        <v>0</v>
      </c>
      <c r="S436" s="12">
        <v>3611.22</v>
      </c>
    </row>
    <row r="437" spans="1:19">
      <c r="A437" s="1">
        <f t="shared" si="6"/>
        <v>107</v>
      </c>
      <c r="B437" s="5"/>
      <c r="C437" s="5" t="s">
        <v>29</v>
      </c>
      <c r="D437" s="5" t="s">
        <v>485</v>
      </c>
      <c r="E437" s="6" t="s">
        <v>486</v>
      </c>
      <c r="F437" s="6">
        <v>1704.01</v>
      </c>
      <c r="G437" s="6">
        <v>7.0199999999999999E-2</v>
      </c>
      <c r="H437" s="6">
        <v>43.69</v>
      </c>
      <c r="I437" s="6">
        <v>1.8E-3</v>
      </c>
      <c r="J437" s="7" t="d">
        <v>2016-11-10</v>
      </c>
      <c r="K437" s="6">
        <v>24273.63</v>
      </c>
      <c r="S437" s="14"/>
    </row>
    <row r="438" spans="1:19">
      <c r="A438" s="1">
        <f t="shared" si="6"/>
        <v>107</v>
      </c>
      <c r="B438" s="5"/>
      <c r="C438" s="5" t="s">
        <v>29</v>
      </c>
      <c r="D438" s="5" t="s">
        <v>485</v>
      </c>
      <c r="E438" s="6" t="s">
        <v>487</v>
      </c>
      <c r="F438" s="6">
        <v>1772.17</v>
      </c>
      <c r="G438" s="6">
        <v>7.0199999999999999E-2</v>
      </c>
      <c r="H438" s="6">
        <v>45.44</v>
      </c>
      <c r="I438" s="6">
        <v>1.8E-3</v>
      </c>
      <c r="J438" s="7" t="d">
        <v>2016-11-10</v>
      </c>
      <c r="K438" s="6">
        <v>25244.57</v>
      </c>
      <c r="S438" s="14"/>
    </row>
    <row r="439" spans="1:19">
      <c r="A439" s="1">
        <f t="shared" si="6"/>
        <v>108</v>
      </c>
      <c r="B439" s="3">
        <v>108</v>
      </c>
      <c r="C439" s="4" t="d">
        <v>2016-09-27</v>
      </c>
      <c r="D439" s="3" t="s">
        <v>215</v>
      </c>
      <c r="E439" s="12">
        <v>23207</v>
      </c>
      <c r="F439" s="12">
        <v>530.64</v>
      </c>
      <c r="G439" s="12">
        <v>-5.2699999999999997E-2</v>
      </c>
      <c r="H439" s="12">
        <v>10.07</v>
      </c>
      <c r="I439" s="12">
        <v>-1E-3</v>
      </c>
      <c r="J439" s="3">
        <v>13.02</v>
      </c>
      <c r="K439" s="12">
        <v>86.91</v>
      </c>
      <c r="L439" s="12">
        <v>93.47</v>
      </c>
      <c r="M439" s="12">
        <v>0</v>
      </c>
      <c r="N439" s="12">
        <v>22485.91</v>
      </c>
      <c r="O439" s="12">
        <v>0</v>
      </c>
      <c r="P439" s="12">
        <v>0</v>
      </c>
      <c r="Q439" s="12">
        <v>22485.91</v>
      </c>
      <c r="R439" s="12">
        <v>0</v>
      </c>
      <c r="S439" s="12">
        <v>627.62</v>
      </c>
    </row>
    <row r="440" spans="1:19">
      <c r="A440" s="1">
        <f t="shared" si="6"/>
        <v>108</v>
      </c>
      <c r="B440" s="5"/>
      <c r="C440" s="5" t="s">
        <v>41</v>
      </c>
      <c r="D440" s="5" t="s">
        <v>216</v>
      </c>
      <c r="E440" s="6" t="s">
        <v>488</v>
      </c>
      <c r="F440" s="6">
        <v>28.99</v>
      </c>
      <c r="G440" s="6">
        <v>1.7600000000000001E-2</v>
      </c>
      <c r="H440" s="6">
        <v>0.55000000000000004</v>
      </c>
      <c r="I440" s="6">
        <v>2.9999999999999997E-4</v>
      </c>
      <c r="J440" s="7" t="d">
        <v>2016-10-01</v>
      </c>
      <c r="K440" s="6">
        <v>1650</v>
      </c>
      <c r="S440" s="14"/>
    </row>
    <row r="441" spans="1:19">
      <c r="A441" s="1">
        <f t="shared" si="6"/>
        <v>108</v>
      </c>
      <c r="B441" s="5"/>
      <c r="C441" s="5" t="s">
        <v>41</v>
      </c>
      <c r="D441" s="5" t="s">
        <v>216</v>
      </c>
      <c r="E441" s="6" t="s">
        <v>489</v>
      </c>
      <c r="F441" s="6">
        <v>203.02</v>
      </c>
      <c r="G441" s="6">
        <v>1.7600000000000001E-2</v>
      </c>
      <c r="H441" s="6">
        <v>3.85</v>
      </c>
      <c r="I441" s="6">
        <v>2.9999999999999997E-4</v>
      </c>
      <c r="J441" s="7" t="d">
        <v>2016-10-01</v>
      </c>
      <c r="K441" s="6">
        <v>11557</v>
      </c>
      <c r="S441" s="14"/>
    </row>
    <row r="442" spans="1:19">
      <c r="A442" s="1">
        <f t="shared" si="6"/>
        <v>108</v>
      </c>
      <c r="B442" s="5"/>
      <c r="C442" s="5" t="s">
        <v>41</v>
      </c>
      <c r="D442" s="5" t="s">
        <v>377</v>
      </c>
      <c r="E442" s="6" t="s">
        <v>49</v>
      </c>
      <c r="F442" s="6">
        <v>298.63</v>
      </c>
      <c r="G442" s="6">
        <v>2.9899999999999999E-2</v>
      </c>
      <c r="H442" s="6">
        <v>5.67</v>
      </c>
      <c r="I442" s="6">
        <v>5.9999999999999995E-4</v>
      </c>
      <c r="J442" s="7" t="d">
        <v>2016-10-10</v>
      </c>
      <c r="K442" s="6">
        <v>10000</v>
      </c>
      <c r="S442" s="14"/>
    </row>
    <row r="443" spans="1:19">
      <c r="A443" s="1">
        <f t="shared" si="6"/>
        <v>109</v>
      </c>
      <c r="B443" s="3">
        <v>109</v>
      </c>
      <c r="C443" s="4" t="d">
        <v>2016-09-27</v>
      </c>
      <c r="D443" s="3" t="s">
        <v>384</v>
      </c>
      <c r="E443" s="12">
        <v>11695.54</v>
      </c>
      <c r="F443" s="12">
        <v>415.88</v>
      </c>
      <c r="G443" s="12">
        <v>-3.2000000000000001E-2</v>
      </c>
      <c r="H443" s="12">
        <v>103.97</v>
      </c>
      <c r="I443" s="12">
        <v>-8.0000000000000002E-3</v>
      </c>
      <c r="J443" s="3">
        <v>33.340000000000003</v>
      </c>
      <c r="K443" s="12">
        <v>62.41</v>
      </c>
      <c r="L443" s="12">
        <v>56.55</v>
      </c>
      <c r="M443" s="12">
        <v>0</v>
      </c>
      <c r="N443" s="12">
        <v>11056.73</v>
      </c>
      <c r="O443" s="12">
        <v>0</v>
      </c>
      <c r="P443" s="12">
        <v>0</v>
      </c>
      <c r="Q443" s="12">
        <v>11056.73</v>
      </c>
      <c r="R443" s="12">
        <v>0</v>
      </c>
      <c r="S443" s="12">
        <v>582.26</v>
      </c>
    </row>
    <row r="444" spans="1:19">
      <c r="A444" s="1">
        <f t="shared" si="6"/>
        <v>109</v>
      </c>
      <c r="B444" s="5"/>
      <c r="C444" s="5" t="s">
        <v>29</v>
      </c>
      <c r="D444" s="5" t="s">
        <v>490</v>
      </c>
      <c r="E444" s="6" t="s">
        <v>491</v>
      </c>
      <c r="F444" s="6">
        <v>144.88999999999999</v>
      </c>
      <c r="G444" s="6">
        <v>3.6299999999999999E-2</v>
      </c>
      <c r="H444" s="6">
        <v>36.22</v>
      </c>
      <c r="I444" s="6">
        <v>9.1000000000000004E-3</v>
      </c>
      <c r="J444" s="7" t="d">
        <v>2016-10-27</v>
      </c>
      <c r="K444" s="6">
        <v>3994.99</v>
      </c>
      <c r="S444" s="14"/>
    </row>
    <row r="445" spans="1:19">
      <c r="A445" s="1">
        <f t="shared" si="6"/>
        <v>109</v>
      </c>
      <c r="B445" s="5"/>
      <c r="C445" s="5" t="s">
        <v>29</v>
      </c>
      <c r="D445" s="5" t="s">
        <v>492</v>
      </c>
      <c r="E445" s="6" t="s">
        <v>493</v>
      </c>
      <c r="F445" s="6">
        <v>222.97</v>
      </c>
      <c r="G445" s="6">
        <v>3.6299999999999999E-2</v>
      </c>
      <c r="H445" s="6">
        <v>55.74</v>
      </c>
      <c r="I445" s="6">
        <v>9.1000000000000004E-3</v>
      </c>
      <c r="J445" s="7" t="d">
        <v>2016-10-27</v>
      </c>
      <c r="K445" s="6">
        <v>6148.05</v>
      </c>
      <c r="S445" s="14"/>
    </row>
    <row r="446" spans="1:19">
      <c r="A446" s="1">
        <f t="shared" si="6"/>
        <v>109</v>
      </c>
      <c r="B446" s="5"/>
      <c r="C446" s="5" t="s">
        <v>29</v>
      </c>
      <c r="D446" s="5" t="s">
        <v>494</v>
      </c>
      <c r="E446" s="6" t="s">
        <v>495</v>
      </c>
      <c r="F446" s="6">
        <v>48.02</v>
      </c>
      <c r="G446" s="6">
        <v>3.09E-2</v>
      </c>
      <c r="H446" s="6">
        <v>12.01</v>
      </c>
      <c r="I446" s="6">
        <v>7.7000000000000002E-3</v>
      </c>
      <c r="J446" s="7" t="d">
        <v>2016-10-24</v>
      </c>
      <c r="K446" s="6">
        <v>1552.5</v>
      </c>
      <c r="S446" s="14"/>
    </row>
    <row r="447" spans="1:19">
      <c r="A447" s="1">
        <f t="shared" si="6"/>
        <v>110</v>
      </c>
      <c r="B447" s="3">
        <v>110</v>
      </c>
      <c r="C447" s="4" t="d">
        <v>2016-09-29</v>
      </c>
      <c r="D447" s="3" t="s">
        <v>330</v>
      </c>
      <c r="E447" s="12">
        <v>36240</v>
      </c>
      <c r="F447" s="12">
        <v>1193.49</v>
      </c>
      <c r="G447" s="12">
        <v>-5.1999999999999998E-2</v>
      </c>
      <c r="H447" s="12">
        <v>183.63</v>
      </c>
      <c r="I447" s="12">
        <v>-8.0000000000000002E-3</v>
      </c>
      <c r="J447" s="3">
        <v>19</v>
      </c>
      <c r="K447" s="12">
        <v>45.41</v>
      </c>
      <c r="L447" s="12">
        <v>159.04</v>
      </c>
      <c r="M447" s="12">
        <v>0</v>
      </c>
      <c r="N447" s="12">
        <v>34658.43</v>
      </c>
      <c r="O447" s="12">
        <v>0</v>
      </c>
      <c r="P447" s="12">
        <v>0</v>
      </c>
      <c r="Q447" s="12">
        <v>34658.43</v>
      </c>
      <c r="R447" s="12">
        <v>0</v>
      </c>
      <c r="S447" s="12">
        <v>1422.53</v>
      </c>
    </row>
    <row r="448" spans="1:19">
      <c r="A448" s="1">
        <f t="shared" si="6"/>
        <v>110</v>
      </c>
      <c r="B448" s="5"/>
      <c r="C448" s="5" t="s">
        <v>29</v>
      </c>
      <c r="D448" s="5" t="s">
        <v>496</v>
      </c>
      <c r="E448" s="6" t="s">
        <v>497</v>
      </c>
      <c r="F448" s="6">
        <v>1193.49</v>
      </c>
      <c r="G448" s="6">
        <v>3.2899999999999999E-2</v>
      </c>
      <c r="H448" s="6">
        <v>183.63</v>
      </c>
      <c r="I448" s="6">
        <v>5.1000000000000004E-3</v>
      </c>
      <c r="J448" s="7" t="d">
        <v>2016-10-17</v>
      </c>
      <c r="K448" s="6">
        <v>36240</v>
      </c>
      <c r="S448" s="14"/>
    </row>
    <row r="449" spans="1:19">
      <c r="A449" s="1">
        <f t="shared" si="6"/>
        <v>111</v>
      </c>
      <c r="B449" s="3">
        <v>111</v>
      </c>
      <c r="C449" s="4" t="d">
        <v>2016-10-05</v>
      </c>
      <c r="D449" s="3" t="s">
        <v>215</v>
      </c>
      <c r="E449" s="12">
        <v>67347</v>
      </c>
      <c r="F449" s="12">
        <v>3549.18</v>
      </c>
      <c r="G449" s="12">
        <v>-5.2699999999999997E-2</v>
      </c>
      <c r="H449" s="12">
        <v>67.349999999999994</v>
      </c>
      <c r="I449" s="12">
        <v>-1E-3</v>
      </c>
      <c r="J449" s="3">
        <v>30</v>
      </c>
      <c r="K449" s="12">
        <v>61.91</v>
      </c>
      <c r="L449" s="12">
        <v>313.05</v>
      </c>
      <c r="M449" s="12">
        <v>0</v>
      </c>
      <c r="N449" s="12">
        <v>63355.51</v>
      </c>
      <c r="O449" s="12">
        <v>0</v>
      </c>
      <c r="P449" s="12">
        <v>0</v>
      </c>
      <c r="Q449" s="12">
        <v>63355.51</v>
      </c>
      <c r="R449" s="12">
        <v>0</v>
      </c>
      <c r="S449" s="12">
        <v>3678.44</v>
      </c>
    </row>
    <row r="450" spans="1:19">
      <c r="A450" s="1">
        <f t="shared" si="6"/>
        <v>111</v>
      </c>
      <c r="B450" s="5"/>
      <c r="C450" s="5" t="s">
        <v>41</v>
      </c>
      <c r="D450" s="5" t="s">
        <v>216</v>
      </c>
      <c r="E450" s="6" t="s">
        <v>498</v>
      </c>
      <c r="F450" s="6">
        <v>1826.06</v>
      </c>
      <c r="G450" s="6">
        <v>5.2699999999999997E-2</v>
      </c>
      <c r="H450" s="6">
        <v>34.65</v>
      </c>
      <c r="I450" s="6">
        <v>1E-3</v>
      </c>
      <c r="J450" s="7" t="d">
        <v>2016-11-01</v>
      </c>
      <c r="K450" s="6">
        <v>34650</v>
      </c>
      <c r="S450" s="14"/>
    </row>
    <row r="451" spans="1:19">
      <c r="A451" s="1">
        <f t="shared" si="6"/>
        <v>111</v>
      </c>
      <c r="B451" s="5"/>
      <c r="C451" s="5" t="s">
        <v>41</v>
      </c>
      <c r="D451" s="5" t="s">
        <v>216</v>
      </c>
      <c r="E451" s="6" t="s">
        <v>499</v>
      </c>
      <c r="F451" s="6">
        <v>1723.13</v>
      </c>
      <c r="G451" s="6">
        <v>5.2699999999999997E-2</v>
      </c>
      <c r="H451" s="6">
        <v>32.700000000000003</v>
      </c>
      <c r="I451" s="6">
        <v>1E-3</v>
      </c>
      <c r="J451" s="7" t="d">
        <v>2016-11-01</v>
      </c>
      <c r="K451" s="6">
        <v>32697</v>
      </c>
      <c r="S451" s="14"/>
    </row>
    <row r="452" spans="1:19">
      <c r="A452" s="1">
        <f t="shared" si="6"/>
        <v>112</v>
      </c>
      <c r="B452" s="3">
        <v>112</v>
      </c>
      <c r="C452" s="4" t="d">
        <v>2016-10-07</v>
      </c>
      <c r="D452" s="3" t="s">
        <v>384</v>
      </c>
      <c r="E452" s="12">
        <v>33453.5</v>
      </c>
      <c r="F452" s="12">
        <v>1279.03</v>
      </c>
      <c r="G452" s="12">
        <v>-3.6999999999999998E-2</v>
      </c>
      <c r="H452" s="12">
        <v>103.71</v>
      </c>
      <c r="I452" s="12">
        <v>-3.0000000000000001E-3</v>
      </c>
      <c r="J452" s="3">
        <v>31</v>
      </c>
      <c r="K452" s="12">
        <v>97.41</v>
      </c>
      <c r="L452" s="12">
        <v>156.56</v>
      </c>
      <c r="M452" s="12">
        <v>0</v>
      </c>
      <c r="N452" s="12">
        <v>31816.79</v>
      </c>
      <c r="O452" s="12">
        <v>0</v>
      </c>
      <c r="P452" s="12">
        <v>0</v>
      </c>
      <c r="Q452" s="12">
        <v>31816.79</v>
      </c>
      <c r="R452" s="12">
        <v>0</v>
      </c>
      <c r="S452" s="12">
        <v>1480.15</v>
      </c>
    </row>
    <row r="453" spans="1:19">
      <c r="A453" s="1">
        <f t="shared" si="6"/>
        <v>112</v>
      </c>
      <c r="B453" s="5"/>
      <c r="C453" s="5" t="s">
        <v>29</v>
      </c>
      <c r="D453" s="5" t="s">
        <v>500</v>
      </c>
      <c r="E453" s="6" t="s">
        <v>501</v>
      </c>
      <c r="F453" s="6">
        <v>263.81</v>
      </c>
      <c r="G453" s="6">
        <v>3.8199999999999998E-2</v>
      </c>
      <c r="H453" s="6">
        <v>21.39</v>
      </c>
      <c r="I453" s="6">
        <v>3.0999999999999999E-3</v>
      </c>
      <c r="J453" s="7" t="d">
        <v>2016-11-02</v>
      </c>
      <c r="K453" s="6">
        <v>6900</v>
      </c>
      <c r="S453" s="14"/>
    </row>
    <row r="454" spans="1:19">
      <c r="A454" s="1">
        <f t="shared" si="6"/>
        <v>112</v>
      </c>
      <c r="B454" s="5"/>
      <c r="C454" s="5" t="s">
        <v>29</v>
      </c>
      <c r="D454" s="5" t="s">
        <v>502</v>
      </c>
      <c r="E454" s="6" t="s">
        <v>503</v>
      </c>
      <c r="F454" s="6">
        <v>1015.22</v>
      </c>
      <c r="G454" s="6">
        <v>3.8199999999999998E-2</v>
      </c>
      <c r="H454" s="6">
        <v>82.32</v>
      </c>
      <c r="I454" s="6">
        <v>3.0999999999999999E-3</v>
      </c>
      <c r="J454" s="7" t="d">
        <v>2016-11-02</v>
      </c>
      <c r="K454" s="6">
        <v>26553.5</v>
      </c>
      <c r="S454" s="14"/>
    </row>
    <row r="455" spans="1:19">
      <c r="A455" s="1">
        <f t="shared" ref="A455:A518" si="7">IF(ISBLANK(B455),A454,B455)</f>
        <v>113</v>
      </c>
      <c r="B455" s="3">
        <v>113</v>
      </c>
      <c r="C455" s="4" t="d">
        <v>2016-11-01</v>
      </c>
      <c r="D455" s="3" t="s">
        <v>384</v>
      </c>
      <c r="E455" s="12">
        <v>14720.78</v>
      </c>
      <c r="F455" s="12">
        <v>370.04</v>
      </c>
      <c r="G455" s="12">
        <v>-3.2000000000000001E-2</v>
      </c>
      <c r="H455" s="12">
        <v>92.51</v>
      </c>
      <c r="I455" s="12">
        <v>-8.0000000000000002E-3</v>
      </c>
      <c r="J455" s="3">
        <v>23.57</v>
      </c>
      <c r="K455" s="12">
        <v>78.91</v>
      </c>
      <c r="L455" s="12">
        <v>66.680000000000007</v>
      </c>
      <c r="M455" s="12">
        <v>0</v>
      </c>
      <c r="N455" s="12">
        <v>14112.64</v>
      </c>
      <c r="O455" s="12">
        <v>0</v>
      </c>
      <c r="P455" s="12">
        <v>2933.91</v>
      </c>
      <c r="Q455" s="12">
        <v>11178.73</v>
      </c>
      <c r="R455" s="12">
        <v>0</v>
      </c>
      <c r="S455" s="12">
        <v>541.46</v>
      </c>
    </row>
    <row r="456" spans="1:19">
      <c r="A456" s="1">
        <f t="shared" si="7"/>
        <v>113</v>
      </c>
      <c r="B456" s="5"/>
      <c r="C456" s="5" t="s">
        <v>29</v>
      </c>
      <c r="D456" s="5" t="s">
        <v>504</v>
      </c>
      <c r="E456" s="6" t="s">
        <v>505</v>
      </c>
      <c r="F456" s="6">
        <v>104.55</v>
      </c>
      <c r="G456" s="6">
        <v>2.1299999999999999E-2</v>
      </c>
      <c r="H456" s="6">
        <v>26.14</v>
      </c>
      <c r="I456" s="6">
        <v>5.3E-3</v>
      </c>
      <c r="J456" s="7" t="d">
        <v>2016-11-17</v>
      </c>
      <c r="K456" s="6">
        <v>4900.7299999999996</v>
      </c>
      <c r="S456" s="14"/>
    </row>
    <row r="457" spans="1:19">
      <c r="A457" s="1">
        <f t="shared" si="7"/>
        <v>113</v>
      </c>
      <c r="B457" s="5"/>
      <c r="C457" s="5" t="s">
        <v>29</v>
      </c>
      <c r="D457" s="5" t="s">
        <v>506</v>
      </c>
      <c r="E457" s="6" t="s">
        <v>507</v>
      </c>
      <c r="F457" s="6">
        <v>47.02</v>
      </c>
      <c r="G457" s="6">
        <v>1.8100000000000002E-2</v>
      </c>
      <c r="H457" s="6">
        <v>11.75</v>
      </c>
      <c r="I457" s="6">
        <v>4.4999999999999997E-3</v>
      </c>
      <c r="J457" s="7" t="d">
        <v>2016-11-15</v>
      </c>
      <c r="K457" s="6">
        <v>2593.0500000000002</v>
      </c>
      <c r="S457" s="14"/>
    </row>
    <row r="458" spans="1:19">
      <c r="A458" s="1">
        <f t="shared" si="7"/>
        <v>113</v>
      </c>
      <c r="B458" s="5"/>
      <c r="C458" s="5" t="s">
        <v>29</v>
      </c>
      <c r="D458" s="5" t="s">
        <v>508</v>
      </c>
      <c r="E458" s="6" t="s">
        <v>509</v>
      </c>
      <c r="F458" s="6">
        <v>120.72</v>
      </c>
      <c r="G458" s="6">
        <v>2.35E-2</v>
      </c>
      <c r="H458" s="6">
        <v>30.18</v>
      </c>
      <c r="I458" s="6">
        <v>5.8999999999999999E-3</v>
      </c>
      <c r="J458" s="7" t="d">
        <v>2016-11-21</v>
      </c>
      <c r="K458" s="6">
        <v>5144.1499999999996</v>
      </c>
      <c r="S458" s="14"/>
    </row>
    <row r="459" spans="1:19">
      <c r="A459" s="1">
        <f t="shared" si="7"/>
        <v>113</v>
      </c>
      <c r="B459" s="5"/>
      <c r="C459" s="5" t="s">
        <v>29</v>
      </c>
      <c r="D459" s="5" t="s">
        <v>506</v>
      </c>
      <c r="E459" s="6" t="s">
        <v>510</v>
      </c>
      <c r="F459" s="6">
        <v>97.75</v>
      </c>
      <c r="G459" s="6">
        <v>4.6899999999999997E-2</v>
      </c>
      <c r="H459" s="6">
        <v>24.44</v>
      </c>
      <c r="I459" s="6">
        <v>1.17E-2</v>
      </c>
      <c r="J459" s="7" t="d">
        <v>2016-12-13</v>
      </c>
      <c r="K459" s="6">
        <v>2082.85</v>
      </c>
      <c r="S459" s="14"/>
    </row>
    <row r="460" spans="1:19">
      <c r="A460" s="1">
        <f t="shared" si="7"/>
        <v>114</v>
      </c>
      <c r="B460" s="3">
        <v>114</v>
      </c>
      <c r="C460" s="4" t="d">
        <v>2016-11-08</v>
      </c>
      <c r="D460" s="3" t="s">
        <v>215</v>
      </c>
      <c r="E460" s="12">
        <v>67347</v>
      </c>
      <c r="F460" s="12">
        <v>3194.27</v>
      </c>
      <c r="G460" s="12">
        <v>-5.2699999999999997E-2</v>
      </c>
      <c r="H460" s="12">
        <v>60.61</v>
      </c>
      <c r="I460" s="12">
        <v>-1E-3</v>
      </c>
      <c r="J460" s="3">
        <v>27</v>
      </c>
      <c r="K460" s="12">
        <v>45.91</v>
      </c>
      <c r="L460" s="12">
        <v>304.27999999999997</v>
      </c>
      <c r="M460" s="12">
        <v>0</v>
      </c>
      <c r="N460" s="12">
        <v>63741.93</v>
      </c>
      <c r="O460" s="12">
        <v>0</v>
      </c>
      <c r="P460" s="12">
        <v>0</v>
      </c>
      <c r="Q460" s="12">
        <v>63741.93</v>
      </c>
      <c r="R460" s="12">
        <v>0</v>
      </c>
      <c r="S460" s="12">
        <v>3300.79</v>
      </c>
    </row>
    <row r="461" spans="1:19">
      <c r="A461" s="1">
        <f t="shared" si="7"/>
        <v>114</v>
      </c>
      <c r="B461" s="5"/>
      <c r="C461" s="5" t="s">
        <v>41</v>
      </c>
      <c r="D461" s="5" t="s">
        <v>216</v>
      </c>
      <c r="E461" s="6" t="s">
        <v>511</v>
      </c>
      <c r="F461" s="6">
        <v>1643.45</v>
      </c>
      <c r="G461" s="6">
        <v>4.7399999999999998E-2</v>
      </c>
      <c r="H461" s="6">
        <v>31.19</v>
      </c>
      <c r="I461" s="6">
        <v>8.9999999999999998E-4</v>
      </c>
      <c r="J461" s="7" t="d">
        <v>2016-12-01</v>
      </c>
      <c r="K461" s="6">
        <v>34650</v>
      </c>
      <c r="S461" s="14"/>
    </row>
    <row r="462" spans="1:19">
      <c r="A462" s="1">
        <f t="shared" si="7"/>
        <v>114</v>
      </c>
      <c r="B462" s="5"/>
      <c r="C462" s="5" t="s">
        <v>41</v>
      </c>
      <c r="D462" s="5" t="s">
        <v>216</v>
      </c>
      <c r="E462" s="6" t="s">
        <v>512</v>
      </c>
      <c r="F462" s="6">
        <v>1550.82</v>
      </c>
      <c r="G462" s="6">
        <v>4.7399999999999998E-2</v>
      </c>
      <c r="H462" s="6">
        <v>29.43</v>
      </c>
      <c r="I462" s="6">
        <v>8.9999999999999998E-4</v>
      </c>
      <c r="J462" s="7" t="d">
        <v>2016-12-01</v>
      </c>
      <c r="K462" s="6">
        <v>32697</v>
      </c>
      <c r="S462" s="14"/>
    </row>
    <row r="463" spans="1:19">
      <c r="A463" s="1">
        <f t="shared" si="7"/>
        <v>115</v>
      </c>
      <c r="B463" s="3">
        <v>115</v>
      </c>
      <c r="C463" s="4" t="d">
        <v>2016-11-25</v>
      </c>
      <c r="D463" s="3" t="s">
        <v>384</v>
      </c>
      <c r="E463" s="12">
        <v>44790.53</v>
      </c>
      <c r="F463" s="12">
        <v>2367.48</v>
      </c>
      <c r="G463" s="12">
        <v>-3.2000000000000001E-2</v>
      </c>
      <c r="H463" s="12">
        <v>591.87</v>
      </c>
      <c r="I463" s="12">
        <v>-8.0000000000000002E-3</v>
      </c>
      <c r="J463" s="3">
        <v>49.55</v>
      </c>
      <c r="K463" s="12">
        <v>62.41</v>
      </c>
      <c r="L463" s="12">
        <v>242.76</v>
      </c>
      <c r="M463" s="12">
        <v>0</v>
      </c>
      <c r="N463" s="12">
        <v>41553.53</v>
      </c>
      <c r="O463" s="12">
        <v>0</v>
      </c>
      <c r="P463" s="12">
        <v>0</v>
      </c>
      <c r="Q463" s="12">
        <v>41553.53</v>
      </c>
      <c r="R463" s="12">
        <v>0</v>
      </c>
      <c r="S463" s="12">
        <v>3021.76</v>
      </c>
    </row>
    <row r="464" spans="1:19">
      <c r="A464" s="1">
        <f t="shared" si="7"/>
        <v>115</v>
      </c>
      <c r="B464" s="5"/>
      <c r="C464" s="5" t="s">
        <v>29</v>
      </c>
      <c r="D464" s="5" t="s">
        <v>513</v>
      </c>
      <c r="E464" s="6" t="s">
        <v>514</v>
      </c>
      <c r="F464" s="6">
        <v>429.1</v>
      </c>
      <c r="G464" s="6">
        <v>2.9899999999999999E-2</v>
      </c>
      <c r="H464" s="6">
        <v>107.28</v>
      </c>
      <c r="I464" s="6">
        <v>7.4999999999999997E-3</v>
      </c>
      <c r="J464" s="7" t="d">
        <v>2016-12-21</v>
      </c>
      <c r="K464" s="6">
        <v>14367</v>
      </c>
      <c r="S464" s="14"/>
    </row>
    <row r="465" spans="1:19">
      <c r="A465" s="1">
        <f t="shared" si="7"/>
        <v>115</v>
      </c>
      <c r="B465" s="5"/>
      <c r="C465" s="5" t="s">
        <v>29</v>
      </c>
      <c r="D465" s="5" t="s">
        <v>513</v>
      </c>
      <c r="E465" s="6" t="s">
        <v>515</v>
      </c>
      <c r="F465" s="6">
        <v>687.1</v>
      </c>
      <c r="G465" s="6">
        <v>5.9700000000000003E-2</v>
      </c>
      <c r="H465" s="6">
        <v>171.77</v>
      </c>
      <c r="I465" s="6">
        <v>1.49E-2</v>
      </c>
      <c r="J465" s="7" t="d">
        <v>2017-01-18</v>
      </c>
      <c r="K465" s="6">
        <v>11502.8</v>
      </c>
      <c r="S465" s="14"/>
    </row>
    <row r="466" spans="1:19">
      <c r="A466" s="1">
        <f t="shared" si="7"/>
        <v>115</v>
      </c>
      <c r="B466" s="5"/>
      <c r="C466" s="5" t="s">
        <v>29</v>
      </c>
      <c r="D466" s="5" t="s">
        <v>516</v>
      </c>
      <c r="E466" s="6" t="s">
        <v>517</v>
      </c>
      <c r="F466" s="6">
        <v>1251.28</v>
      </c>
      <c r="G466" s="6">
        <v>6.6100000000000006E-2</v>
      </c>
      <c r="H466" s="6">
        <v>312.82</v>
      </c>
      <c r="I466" s="6">
        <v>1.6500000000000001E-2</v>
      </c>
      <c r="J466" s="7" t="d">
        <v>2017-01-23</v>
      </c>
      <c r="K466" s="6">
        <v>18920.73</v>
      </c>
      <c r="S466" s="14"/>
    </row>
    <row r="467" spans="1:19">
      <c r="A467" s="1">
        <f t="shared" si="7"/>
        <v>116</v>
      </c>
      <c r="B467" s="3">
        <v>116</v>
      </c>
      <c r="C467" s="4" t="d">
        <v>2016-11-29</v>
      </c>
      <c r="D467" s="3" t="s">
        <v>221</v>
      </c>
      <c r="E467" s="12">
        <v>7500</v>
      </c>
      <c r="F467" s="12">
        <v>678.65</v>
      </c>
      <c r="G467" s="12">
        <v>-4.9000000000000002E-2</v>
      </c>
      <c r="H467" s="12">
        <v>13.85</v>
      </c>
      <c r="I467" s="12">
        <v>-1E-3</v>
      </c>
      <c r="J467" s="3">
        <v>55.4</v>
      </c>
      <c r="K467" s="12">
        <v>104.91</v>
      </c>
      <c r="L467" s="12">
        <v>30.44</v>
      </c>
      <c r="M467" s="12">
        <v>0</v>
      </c>
      <c r="N467" s="12">
        <v>6672.15</v>
      </c>
      <c r="O467" s="12">
        <v>0</v>
      </c>
      <c r="P467" s="12">
        <v>0</v>
      </c>
      <c r="Q467" s="12">
        <v>6672.15</v>
      </c>
      <c r="R467" s="12">
        <v>0</v>
      </c>
      <c r="S467" s="12">
        <v>797.41</v>
      </c>
    </row>
    <row r="468" spans="1:19">
      <c r="A468" s="1">
        <f t="shared" si="7"/>
        <v>116</v>
      </c>
      <c r="B468" s="5"/>
      <c r="C468" s="5" t="s">
        <v>29</v>
      </c>
      <c r="D468" s="5" t="s">
        <v>224</v>
      </c>
      <c r="E468" s="6" t="s">
        <v>518</v>
      </c>
      <c r="F468" s="6">
        <v>98</v>
      </c>
      <c r="G468" s="6">
        <v>4.9000000000000002E-2</v>
      </c>
      <c r="H468" s="6">
        <v>2</v>
      </c>
      <c r="I468" s="6">
        <v>1E-3</v>
      </c>
      <c r="J468" s="7" t="d">
        <v>2016-12-24</v>
      </c>
      <c r="K468" s="6">
        <v>2000</v>
      </c>
      <c r="S468" s="14"/>
    </row>
    <row r="469" spans="1:19">
      <c r="A469" s="1">
        <f t="shared" si="7"/>
        <v>116</v>
      </c>
      <c r="B469" s="5"/>
      <c r="C469" s="5" t="s">
        <v>29</v>
      </c>
      <c r="D469" s="5" t="s">
        <v>224</v>
      </c>
      <c r="E469" s="6" t="s">
        <v>519</v>
      </c>
      <c r="F469" s="6">
        <v>202.53</v>
      </c>
      <c r="G469" s="6">
        <v>0.1013</v>
      </c>
      <c r="H469" s="6">
        <v>4.13</v>
      </c>
      <c r="I469" s="6">
        <v>2.0999999999999999E-3</v>
      </c>
      <c r="J469" s="7" t="d">
        <v>2017-01-24</v>
      </c>
      <c r="K469" s="6">
        <v>2000</v>
      </c>
      <c r="S469" s="14"/>
    </row>
    <row r="470" spans="1:19">
      <c r="A470" s="1">
        <f t="shared" si="7"/>
        <v>116</v>
      </c>
      <c r="B470" s="5"/>
      <c r="C470" s="5" t="s">
        <v>29</v>
      </c>
      <c r="D470" s="5" t="s">
        <v>224</v>
      </c>
      <c r="E470" s="6" t="s">
        <v>520</v>
      </c>
      <c r="F470" s="6">
        <v>307.07</v>
      </c>
      <c r="G470" s="6">
        <v>0.1535</v>
      </c>
      <c r="H470" s="6">
        <v>6.27</v>
      </c>
      <c r="I470" s="6">
        <v>3.0999999999999999E-3</v>
      </c>
      <c r="J470" s="7" t="d">
        <v>2017-02-24</v>
      </c>
      <c r="K470" s="6">
        <v>2000</v>
      </c>
      <c r="S470" s="14"/>
    </row>
    <row r="471" spans="1:19">
      <c r="A471" s="1">
        <f t="shared" si="7"/>
        <v>116</v>
      </c>
      <c r="B471" s="5"/>
      <c r="C471" s="5" t="s">
        <v>29</v>
      </c>
      <c r="D471" s="5" t="s">
        <v>521</v>
      </c>
      <c r="E471" s="6" t="s">
        <v>522</v>
      </c>
      <c r="F471" s="6">
        <v>71.05</v>
      </c>
      <c r="G471" s="6">
        <v>4.7399999999999998E-2</v>
      </c>
      <c r="H471" s="6">
        <v>1.45</v>
      </c>
      <c r="I471" s="6">
        <v>1E-3</v>
      </c>
      <c r="J471" s="7" t="d">
        <v>2016-12-23</v>
      </c>
      <c r="K471" s="6">
        <v>1500</v>
      </c>
      <c r="S471" s="14"/>
    </row>
    <row r="472" spans="1:19">
      <c r="A472" s="1">
        <f t="shared" si="7"/>
        <v>117</v>
      </c>
      <c r="B472" s="3">
        <v>117</v>
      </c>
      <c r="C472" s="4" t="d">
        <v>2016-12-01</v>
      </c>
      <c r="D472" s="3" t="s">
        <v>129</v>
      </c>
      <c r="E472" s="12">
        <v>25000.06</v>
      </c>
      <c r="F472" s="12">
        <v>1800</v>
      </c>
      <c r="G472" s="12">
        <v>-0.08</v>
      </c>
      <c r="H472" s="12">
        <v>22.5</v>
      </c>
      <c r="I472" s="12">
        <v>-1E-3</v>
      </c>
      <c r="J472" s="3">
        <v>27</v>
      </c>
      <c r="K472" s="12">
        <v>29.07</v>
      </c>
      <c r="L472" s="12">
        <v>96.11</v>
      </c>
      <c r="M472" s="12">
        <v>0</v>
      </c>
      <c r="N472" s="12">
        <v>23052.38</v>
      </c>
      <c r="O472" s="12">
        <v>0</v>
      </c>
      <c r="P472" s="12">
        <v>0</v>
      </c>
      <c r="Q472" s="12">
        <v>23052.38</v>
      </c>
      <c r="R472" s="12">
        <v>0</v>
      </c>
      <c r="S472" s="12">
        <v>1851.57</v>
      </c>
    </row>
    <row r="473" spans="1:19">
      <c r="A473" s="1">
        <f t="shared" si="7"/>
        <v>117</v>
      </c>
      <c r="B473" s="5"/>
      <c r="C473" s="5" t="s">
        <v>29</v>
      </c>
      <c r="D473" s="5" t="s">
        <v>523</v>
      </c>
      <c r="E473" s="6" t="s">
        <v>524</v>
      </c>
      <c r="F473" s="6">
        <v>1800</v>
      </c>
      <c r="G473" s="6">
        <v>7.1999999999999995E-2</v>
      </c>
      <c r="H473" s="6">
        <v>22.5</v>
      </c>
      <c r="I473" s="6">
        <v>8.9999999999999998E-4</v>
      </c>
      <c r="J473" s="7" t="d">
        <v>2016-12-26</v>
      </c>
      <c r="K473" s="6">
        <v>25000.06</v>
      </c>
      <c r="S473" s="14"/>
    </row>
    <row r="474" spans="1:19">
      <c r="A474" s="1">
        <f t="shared" si="7"/>
        <v>118</v>
      </c>
      <c r="B474" s="3">
        <v>118</v>
      </c>
      <c r="C474" s="4" t="d">
        <v>2016-12-05</v>
      </c>
      <c r="D474" s="3" t="s">
        <v>215</v>
      </c>
      <c r="E474" s="12">
        <v>97347</v>
      </c>
      <c r="F474" s="12">
        <v>6301.54</v>
      </c>
      <c r="G474" s="12">
        <v>-5.3699999999999998E-2</v>
      </c>
      <c r="H474" s="12">
        <v>117.36</v>
      </c>
      <c r="I474" s="12">
        <v>-1E-3</v>
      </c>
      <c r="J474" s="3">
        <v>36.159999999999997</v>
      </c>
      <c r="K474" s="12">
        <v>62.41</v>
      </c>
      <c r="L474" s="12">
        <v>433.73</v>
      </c>
      <c r="M474" s="12">
        <v>0</v>
      </c>
      <c r="N474" s="12">
        <v>90431.96</v>
      </c>
      <c r="O474" s="12">
        <v>0</v>
      </c>
      <c r="P474" s="12">
        <v>0</v>
      </c>
      <c r="Q474" s="12">
        <v>90431.96</v>
      </c>
      <c r="R474" s="12">
        <v>0</v>
      </c>
      <c r="S474" s="12">
        <v>6481.31</v>
      </c>
    </row>
    <row r="475" spans="1:19">
      <c r="A475" s="1">
        <f t="shared" si="7"/>
        <v>118</v>
      </c>
      <c r="B475" s="5"/>
      <c r="C475" s="5" t="s">
        <v>41</v>
      </c>
      <c r="D475" s="5" t="s">
        <v>377</v>
      </c>
      <c r="E475" s="6" t="s">
        <v>525</v>
      </c>
      <c r="F475" s="6">
        <v>2685</v>
      </c>
      <c r="G475" s="6">
        <v>8.9499999999999996E-2</v>
      </c>
      <c r="H475" s="6">
        <v>50.01</v>
      </c>
      <c r="I475" s="6">
        <v>1.6999999999999999E-3</v>
      </c>
      <c r="J475" s="7" t="d">
        <v>2017-01-20</v>
      </c>
      <c r="K475" s="6">
        <v>30000</v>
      </c>
      <c r="S475" s="14"/>
    </row>
    <row r="476" spans="1:19">
      <c r="A476" s="1">
        <f t="shared" si="7"/>
        <v>118</v>
      </c>
      <c r="B476" s="5"/>
      <c r="C476" s="5" t="s">
        <v>41</v>
      </c>
      <c r="D476" s="5" t="s">
        <v>216</v>
      </c>
      <c r="E476" s="6" t="s">
        <v>526</v>
      </c>
      <c r="F476" s="6">
        <v>1860.71</v>
      </c>
      <c r="G476" s="6">
        <v>5.3699999999999998E-2</v>
      </c>
      <c r="H476" s="6">
        <v>34.65</v>
      </c>
      <c r="I476" s="6">
        <v>1E-3</v>
      </c>
      <c r="J476" s="7" t="d">
        <v>2017-01-01</v>
      </c>
      <c r="K476" s="6">
        <v>34650</v>
      </c>
      <c r="S476" s="14"/>
    </row>
    <row r="477" spans="1:19">
      <c r="A477" s="1">
        <f t="shared" si="7"/>
        <v>118</v>
      </c>
      <c r="B477" s="5"/>
      <c r="C477" s="5" t="s">
        <v>41</v>
      </c>
      <c r="D477" s="5" t="s">
        <v>216</v>
      </c>
      <c r="E477" s="6" t="s">
        <v>527</v>
      </c>
      <c r="F477" s="6">
        <v>1755.83</v>
      </c>
      <c r="G477" s="6">
        <v>5.3699999999999998E-2</v>
      </c>
      <c r="H477" s="6">
        <v>32.700000000000003</v>
      </c>
      <c r="I477" s="6">
        <v>1E-3</v>
      </c>
      <c r="J477" s="7" t="d">
        <v>2017-01-01</v>
      </c>
      <c r="K477" s="6">
        <v>32697</v>
      </c>
      <c r="S477" s="14"/>
    </row>
    <row r="478" spans="1:19">
      <c r="A478" s="1">
        <f t="shared" si="7"/>
        <v>119</v>
      </c>
      <c r="B478" s="3">
        <v>119</v>
      </c>
      <c r="C478" s="4" t="d">
        <v>2016-12-12</v>
      </c>
      <c r="D478" s="3" t="s">
        <v>384</v>
      </c>
      <c r="E478" s="12">
        <v>35885.980000000003</v>
      </c>
      <c r="F478" s="12">
        <v>1072.99</v>
      </c>
      <c r="G478" s="12">
        <v>-3.9E-2</v>
      </c>
      <c r="H478" s="12">
        <v>27.52</v>
      </c>
      <c r="I478" s="12">
        <v>-1E-3</v>
      </c>
      <c r="J478" s="3">
        <v>23</v>
      </c>
      <c r="K478" s="12">
        <v>55.41</v>
      </c>
      <c r="L478" s="12">
        <v>162.26</v>
      </c>
      <c r="M478" s="12">
        <v>0</v>
      </c>
      <c r="N478" s="12">
        <v>34567.800000000003</v>
      </c>
      <c r="O478" s="12">
        <v>0</v>
      </c>
      <c r="P478" s="12">
        <v>0</v>
      </c>
      <c r="Q478" s="12">
        <v>34567.800000000003</v>
      </c>
      <c r="R478" s="12">
        <v>0</v>
      </c>
      <c r="S478" s="12">
        <v>1155.92</v>
      </c>
    </row>
    <row r="479" spans="1:19">
      <c r="A479" s="1">
        <f t="shared" si="7"/>
        <v>119</v>
      </c>
      <c r="B479" s="5"/>
      <c r="C479" s="5" t="s">
        <v>29</v>
      </c>
      <c r="D479" s="5" t="s">
        <v>528</v>
      </c>
      <c r="E479" s="6" t="s">
        <v>529</v>
      </c>
      <c r="F479" s="6">
        <v>1072.99</v>
      </c>
      <c r="G479" s="6">
        <v>2.9899999999999999E-2</v>
      </c>
      <c r="H479" s="6">
        <v>27.52</v>
      </c>
      <c r="I479" s="6">
        <v>8.0000000000000004E-4</v>
      </c>
      <c r="J479" s="7" t="d">
        <v>2017-01-02</v>
      </c>
      <c r="K479" s="6">
        <v>35885.980000000003</v>
      </c>
      <c r="S479" s="14"/>
    </row>
    <row r="480" spans="1:19">
      <c r="A480" s="1">
        <f t="shared" si="7"/>
        <v>120</v>
      </c>
      <c r="B480" s="3">
        <v>120</v>
      </c>
      <c r="C480" s="4" t="d">
        <v>2016-12-12</v>
      </c>
      <c r="D480" s="3" t="s">
        <v>530</v>
      </c>
      <c r="E480" s="12">
        <v>64260</v>
      </c>
      <c r="F480" s="12">
        <v>2249.1</v>
      </c>
      <c r="G480" s="12">
        <v>-3.5000000000000003E-2</v>
      </c>
      <c r="H480" s="12">
        <v>321.3</v>
      </c>
      <c r="I480" s="12">
        <v>-5.0000000000000001E-3</v>
      </c>
      <c r="J480" s="3">
        <v>30</v>
      </c>
      <c r="K480" s="12">
        <v>55.41</v>
      </c>
      <c r="L480" s="12">
        <v>306.83</v>
      </c>
      <c r="M480" s="12">
        <v>0</v>
      </c>
      <c r="N480" s="12">
        <v>61342.3</v>
      </c>
      <c r="O480" s="12">
        <v>0</v>
      </c>
      <c r="P480" s="12">
        <v>0</v>
      </c>
      <c r="Q480" s="12">
        <v>61342.3</v>
      </c>
      <c r="R480" s="12">
        <v>0</v>
      </c>
      <c r="S480" s="12">
        <v>2625.81</v>
      </c>
    </row>
    <row r="481" spans="1:19">
      <c r="A481" s="1">
        <f t="shared" si="7"/>
        <v>120</v>
      </c>
      <c r="B481" s="5"/>
      <c r="C481" s="5" t="s">
        <v>29</v>
      </c>
      <c r="D481" s="5" t="s">
        <v>531</v>
      </c>
      <c r="E481" s="6" t="s">
        <v>532</v>
      </c>
      <c r="F481" s="6">
        <v>2249.1</v>
      </c>
      <c r="G481" s="6">
        <v>3.5000000000000003E-2</v>
      </c>
      <c r="H481" s="6">
        <v>321.3</v>
      </c>
      <c r="I481" s="6">
        <v>5.0000000000000001E-3</v>
      </c>
      <c r="J481" s="7" t="d">
        <v>2017-01-09</v>
      </c>
      <c r="K481" s="6">
        <v>64260</v>
      </c>
      <c r="S481" s="14"/>
    </row>
    <row r="482" spans="1:19">
      <c r="A482" s="1">
        <f t="shared" si="7"/>
        <v>121</v>
      </c>
      <c r="B482" s="3">
        <v>121</v>
      </c>
      <c r="C482" s="4" t="d">
        <v>2016-12-13</v>
      </c>
      <c r="D482" s="3" t="s">
        <v>330</v>
      </c>
      <c r="E482" s="12">
        <v>48810.71</v>
      </c>
      <c r="F482" s="12">
        <v>3045.79</v>
      </c>
      <c r="G482" s="12">
        <v>-5.1999999999999998E-2</v>
      </c>
      <c r="H482" s="12">
        <v>58.57</v>
      </c>
      <c r="I482" s="12">
        <v>-1E-3</v>
      </c>
      <c r="J482" s="3">
        <v>36</v>
      </c>
      <c r="K482" s="12">
        <v>78.91</v>
      </c>
      <c r="L482" s="12">
        <v>235.83</v>
      </c>
      <c r="M482" s="12">
        <v>0</v>
      </c>
      <c r="N482" s="12">
        <v>45391.61</v>
      </c>
      <c r="O482" s="12">
        <v>0</v>
      </c>
      <c r="P482" s="12">
        <v>0</v>
      </c>
      <c r="Q482" s="12">
        <v>45391.61</v>
      </c>
      <c r="R482" s="12">
        <v>0</v>
      </c>
      <c r="S482" s="12">
        <v>3183.27</v>
      </c>
    </row>
    <row r="483" spans="1:19">
      <c r="A483" s="1">
        <f t="shared" si="7"/>
        <v>121</v>
      </c>
      <c r="B483" s="5"/>
      <c r="C483" s="5" t="s">
        <v>29</v>
      </c>
      <c r="D483" s="5" t="s">
        <v>467</v>
      </c>
      <c r="E483" s="6" t="s">
        <v>533</v>
      </c>
      <c r="F483" s="6">
        <v>186.95</v>
      </c>
      <c r="G483" s="6">
        <v>6.2399999999999997E-2</v>
      </c>
      <c r="H483" s="6">
        <v>3.6</v>
      </c>
      <c r="I483" s="6">
        <v>1.1999999999999999E-3</v>
      </c>
      <c r="J483" s="7" t="d">
        <v>2017-01-15</v>
      </c>
      <c r="K483" s="6">
        <v>2996.01</v>
      </c>
      <c r="S483" s="14"/>
    </row>
    <row r="484" spans="1:19">
      <c r="A484" s="1">
        <f t="shared" si="7"/>
        <v>121</v>
      </c>
      <c r="B484" s="5"/>
      <c r="C484" s="5" t="s">
        <v>29</v>
      </c>
      <c r="D484" s="5" t="s">
        <v>467</v>
      </c>
      <c r="E484" s="6" t="s">
        <v>534</v>
      </c>
      <c r="F484" s="6">
        <v>1329.09</v>
      </c>
      <c r="G484" s="6">
        <v>6.2399999999999997E-2</v>
      </c>
      <c r="H484" s="6">
        <v>25.56</v>
      </c>
      <c r="I484" s="6">
        <v>1.1999999999999999E-3</v>
      </c>
      <c r="J484" s="7" t="d">
        <v>2017-01-15</v>
      </c>
      <c r="K484" s="6">
        <v>21299.45</v>
      </c>
      <c r="S484" s="14"/>
    </row>
    <row r="485" spans="1:19">
      <c r="A485" s="1">
        <f t="shared" si="7"/>
        <v>121</v>
      </c>
      <c r="B485" s="5"/>
      <c r="C485" s="5" t="s">
        <v>29</v>
      </c>
      <c r="D485" s="5" t="s">
        <v>467</v>
      </c>
      <c r="E485" s="6" t="s">
        <v>535</v>
      </c>
      <c r="F485" s="6">
        <v>561.63</v>
      </c>
      <c r="G485" s="6">
        <v>6.2399999999999997E-2</v>
      </c>
      <c r="H485" s="6">
        <v>10.8</v>
      </c>
      <c r="I485" s="6">
        <v>1.1999999999999999E-3</v>
      </c>
      <c r="J485" s="7" t="d">
        <v>2017-01-15</v>
      </c>
      <c r="K485" s="6">
        <v>9000.4500000000007</v>
      </c>
      <c r="S485" s="14"/>
    </row>
    <row r="486" spans="1:19">
      <c r="A486" s="1">
        <f t="shared" si="7"/>
        <v>121</v>
      </c>
      <c r="B486" s="5"/>
      <c r="C486" s="5" t="s">
        <v>29</v>
      </c>
      <c r="D486" s="5" t="s">
        <v>467</v>
      </c>
      <c r="E486" s="6" t="s">
        <v>536</v>
      </c>
      <c r="F486" s="6">
        <v>968.12</v>
      </c>
      <c r="G486" s="6">
        <v>6.2399999999999997E-2</v>
      </c>
      <c r="H486" s="6">
        <v>18.62</v>
      </c>
      <c r="I486" s="6">
        <v>1.1999999999999999E-3</v>
      </c>
      <c r="J486" s="7" t="d">
        <v>2017-01-15</v>
      </c>
      <c r="K486" s="6">
        <v>15514.8</v>
      </c>
      <c r="S486" s="14"/>
    </row>
    <row r="487" spans="1:19">
      <c r="A487" s="1">
        <f t="shared" si="7"/>
        <v>122</v>
      </c>
      <c r="B487" s="3">
        <v>122</v>
      </c>
      <c r="C487" s="4" t="d">
        <v>2016-12-16</v>
      </c>
      <c r="D487" s="3" t="s">
        <v>221</v>
      </c>
      <c r="E487" s="12">
        <v>30000</v>
      </c>
      <c r="F487" s="12">
        <v>2641.6</v>
      </c>
      <c r="G487" s="12">
        <v>-5.1999999999999998E-2</v>
      </c>
      <c r="H487" s="12">
        <v>50.8</v>
      </c>
      <c r="I487" s="12">
        <v>-1E-3</v>
      </c>
      <c r="J487" s="3">
        <v>50.8</v>
      </c>
      <c r="K487" s="12">
        <v>78.91</v>
      </c>
      <c r="L487" s="12">
        <v>121.31</v>
      </c>
      <c r="M487" s="12">
        <v>0</v>
      </c>
      <c r="N487" s="12">
        <v>27107.38</v>
      </c>
      <c r="O487" s="12">
        <v>0</v>
      </c>
      <c r="P487" s="12">
        <v>0</v>
      </c>
      <c r="Q487" s="12">
        <v>27107.38</v>
      </c>
      <c r="R487" s="12">
        <v>0</v>
      </c>
      <c r="S487" s="12">
        <v>2771.31</v>
      </c>
    </row>
    <row r="488" spans="1:19">
      <c r="A488" s="1">
        <f t="shared" si="7"/>
        <v>122</v>
      </c>
      <c r="B488" s="5"/>
      <c r="C488" s="5" t="s">
        <v>29</v>
      </c>
      <c r="D488" s="5" t="s">
        <v>224</v>
      </c>
      <c r="E488" s="6" t="s">
        <v>537</v>
      </c>
      <c r="F488" s="6">
        <v>530.4</v>
      </c>
      <c r="G488" s="6">
        <v>5.8900000000000001E-2</v>
      </c>
      <c r="H488" s="6">
        <v>10.199999999999999</v>
      </c>
      <c r="I488" s="6">
        <v>1.1000000000000001E-3</v>
      </c>
      <c r="J488" s="7" t="d">
        <v>2017-01-16</v>
      </c>
      <c r="K488" s="6">
        <v>9000</v>
      </c>
      <c r="S488" s="14"/>
    </row>
    <row r="489" spans="1:19">
      <c r="A489" s="1">
        <f t="shared" si="7"/>
        <v>122</v>
      </c>
      <c r="B489" s="5"/>
      <c r="C489" s="5" t="s">
        <v>29</v>
      </c>
      <c r="D489" s="5" t="s">
        <v>224</v>
      </c>
      <c r="E489" s="6" t="s">
        <v>538</v>
      </c>
      <c r="F489" s="6">
        <v>1060.8</v>
      </c>
      <c r="G489" s="6">
        <v>0.1179</v>
      </c>
      <c r="H489" s="6">
        <v>20.399999999999999</v>
      </c>
      <c r="I489" s="6">
        <v>2.3E-3</v>
      </c>
      <c r="J489" s="7" t="d">
        <v>2017-02-17</v>
      </c>
      <c r="K489" s="6">
        <v>9000</v>
      </c>
      <c r="S489" s="14"/>
    </row>
    <row r="490" spans="1:19">
      <c r="A490" s="1">
        <f t="shared" si="7"/>
        <v>122</v>
      </c>
      <c r="B490" s="5"/>
      <c r="C490" s="5" t="s">
        <v>29</v>
      </c>
      <c r="D490" s="5" t="s">
        <v>521</v>
      </c>
      <c r="E490" s="6" t="s">
        <v>539</v>
      </c>
      <c r="F490" s="6">
        <v>353.6</v>
      </c>
      <c r="G490" s="6">
        <v>5.8900000000000001E-2</v>
      </c>
      <c r="H490" s="6">
        <v>6.8</v>
      </c>
      <c r="I490" s="6">
        <v>1.1000000000000001E-3</v>
      </c>
      <c r="J490" s="7" t="d">
        <v>2017-01-16</v>
      </c>
      <c r="K490" s="6">
        <v>6000</v>
      </c>
      <c r="S490" s="14"/>
    </row>
    <row r="491" spans="1:19">
      <c r="A491" s="1">
        <f t="shared" si="7"/>
        <v>122</v>
      </c>
      <c r="B491" s="5"/>
      <c r="C491" s="5" t="s">
        <v>29</v>
      </c>
      <c r="D491" s="5" t="s">
        <v>521</v>
      </c>
      <c r="E491" s="6" t="s">
        <v>540</v>
      </c>
      <c r="F491" s="6">
        <v>696.8</v>
      </c>
      <c r="G491" s="6">
        <v>0.11609999999999999</v>
      </c>
      <c r="H491" s="6">
        <v>13.4</v>
      </c>
      <c r="I491" s="6">
        <v>2.2000000000000001E-3</v>
      </c>
      <c r="J491" s="7" t="d">
        <v>2017-02-16</v>
      </c>
      <c r="K491" s="6">
        <v>6000</v>
      </c>
      <c r="S491" s="14"/>
    </row>
    <row r="492" spans="1:19">
      <c r="A492" s="1">
        <f t="shared" si="7"/>
        <v>123</v>
      </c>
      <c r="B492" s="3">
        <v>123</v>
      </c>
      <c r="C492" s="4" t="d">
        <v>2016-12-20</v>
      </c>
      <c r="D492" s="3" t="s">
        <v>129</v>
      </c>
      <c r="E492" s="12">
        <v>21000</v>
      </c>
      <c r="F492" s="12">
        <v>1315.65</v>
      </c>
      <c r="G492" s="12">
        <v>-5.3699999999999998E-2</v>
      </c>
      <c r="H492" s="12">
        <v>24.51</v>
      </c>
      <c r="I492" s="12">
        <v>-1E-3</v>
      </c>
      <c r="J492" s="3">
        <v>35</v>
      </c>
      <c r="K492" s="12">
        <v>55.07</v>
      </c>
      <c r="L492" s="12">
        <v>99.82</v>
      </c>
      <c r="M492" s="12">
        <v>0</v>
      </c>
      <c r="N492" s="12">
        <v>19504.95</v>
      </c>
      <c r="O492" s="12">
        <v>0</v>
      </c>
      <c r="P492" s="12">
        <v>0</v>
      </c>
      <c r="Q492" s="12">
        <v>19504.95</v>
      </c>
      <c r="R492" s="12">
        <v>0</v>
      </c>
      <c r="S492" s="12">
        <v>1395.23</v>
      </c>
    </row>
    <row r="493" spans="1:19">
      <c r="A493" s="1">
        <f t="shared" si="7"/>
        <v>123</v>
      </c>
      <c r="B493" s="5"/>
      <c r="C493" s="5" t="s">
        <v>29</v>
      </c>
      <c r="D493" s="5" t="s">
        <v>541</v>
      </c>
      <c r="E493" s="6" t="s">
        <v>542</v>
      </c>
      <c r="F493" s="6">
        <v>1315.65</v>
      </c>
      <c r="G493" s="6">
        <v>6.2700000000000006E-2</v>
      </c>
      <c r="H493" s="6">
        <v>24.51</v>
      </c>
      <c r="I493" s="6">
        <v>1.1999999999999999E-3</v>
      </c>
      <c r="J493" s="7" t="d">
        <v>2017-01-20</v>
      </c>
      <c r="K493" s="6">
        <v>21000</v>
      </c>
      <c r="S493" s="14"/>
    </row>
    <row r="494" spans="1:19">
      <c r="A494" s="1">
        <f t="shared" si="7"/>
        <v>124</v>
      </c>
      <c r="B494" s="3">
        <v>124</v>
      </c>
      <c r="C494" s="4" t="d">
        <v>2016-12-21</v>
      </c>
      <c r="D494" s="3" t="s">
        <v>530</v>
      </c>
      <c r="E494" s="12">
        <v>9507.9599999999991</v>
      </c>
      <c r="F494" s="12">
        <v>342.29</v>
      </c>
      <c r="G494" s="12">
        <v>-3.5999999999999997E-2</v>
      </c>
      <c r="H494" s="12">
        <v>47.54</v>
      </c>
      <c r="I494" s="12">
        <v>-5.0000000000000001E-3</v>
      </c>
      <c r="J494" s="3">
        <v>30</v>
      </c>
      <c r="K494" s="12">
        <v>55.41</v>
      </c>
      <c r="L494" s="12">
        <v>45.35</v>
      </c>
      <c r="M494" s="12">
        <v>0</v>
      </c>
      <c r="N494" s="12">
        <v>9017.3700000000008</v>
      </c>
      <c r="O494" s="12">
        <v>0</v>
      </c>
      <c r="P494" s="12">
        <v>0</v>
      </c>
      <c r="Q494" s="12">
        <v>9017.3700000000008</v>
      </c>
      <c r="R494" s="12">
        <v>0</v>
      </c>
      <c r="S494" s="12">
        <v>445.24</v>
      </c>
    </row>
    <row r="495" spans="1:19">
      <c r="A495" s="1">
        <f t="shared" si="7"/>
        <v>124</v>
      </c>
      <c r="B495" s="5"/>
      <c r="C495" s="5" t="s">
        <v>29</v>
      </c>
      <c r="D495" s="5" t="s">
        <v>543</v>
      </c>
      <c r="E495" s="6" t="s">
        <v>544</v>
      </c>
      <c r="F495" s="6">
        <v>342.29</v>
      </c>
      <c r="G495" s="6">
        <v>3.5999999999999997E-2</v>
      </c>
      <c r="H495" s="6">
        <v>47.54</v>
      </c>
      <c r="I495" s="6">
        <v>5.0000000000000001E-3</v>
      </c>
      <c r="J495" s="7" t="d">
        <v>2017-01-18</v>
      </c>
      <c r="K495" s="6">
        <v>9507.9599999999991</v>
      </c>
      <c r="S495" s="14"/>
    </row>
    <row r="496" spans="1:19">
      <c r="A496" s="1">
        <f t="shared" si="7"/>
        <v>125</v>
      </c>
      <c r="B496" s="3">
        <v>125</v>
      </c>
      <c r="C496" s="4" t="d">
        <v>2016-12-22</v>
      </c>
      <c r="D496" s="3" t="s">
        <v>384</v>
      </c>
      <c r="E496" s="12">
        <v>4998.0200000000004</v>
      </c>
      <c r="F496" s="12">
        <v>175.93</v>
      </c>
      <c r="G496" s="12">
        <v>-3.2000000000000001E-2</v>
      </c>
      <c r="H496" s="12">
        <v>43.98</v>
      </c>
      <c r="I496" s="12">
        <v>-8.0000000000000002E-3</v>
      </c>
      <c r="J496" s="3">
        <v>33</v>
      </c>
      <c r="K496" s="12">
        <v>55.41</v>
      </c>
      <c r="L496" s="12">
        <v>24.05</v>
      </c>
      <c r="M496" s="12">
        <v>0</v>
      </c>
      <c r="N496" s="12">
        <v>4698.6499999999996</v>
      </c>
      <c r="O496" s="12">
        <v>0</v>
      </c>
      <c r="P496" s="12">
        <v>0</v>
      </c>
      <c r="Q496" s="12">
        <v>4698.6499999999996</v>
      </c>
      <c r="R496" s="12">
        <v>0</v>
      </c>
      <c r="S496" s="12">
        <v>275.32</v>
      </c>
    </row>
    <row r="497" spans="1:19">
      <c r="A497" s="1">
        <f t="shared" si="7"/>
        <v>125</v>
      </c>
      <c r="B497" s="5"/>
      <c r="C497" s="5" t="s">
        <v>29</v>
      </c>
      <c r="D497" s="5" t="s">
        <v>545</v>
      </c>
      <c r="E497" s="6" t="s">
        <v>546</v>
      </c>
      <c r="F497" s="6">
        <v>175.93</v>
      </c>
      <c r="G497" s="6">
        <v>3.5200000000000002E-2</v>
      </c>
      <c r="H497" s="6">
        <v>43.98</v>
      </c>
      <c r="I497" s="6">
        <v>8.8000000000000005E-3</v>
      </c>
      <c r="J497" s="7" t="d">
        <v>2017-01-20</v>
      </c>
      <c r="K497" s="6">
        <v>4998.0200000000004</v>
      </c>
      <c r="S497" s="14"/>
    </row>
    <row r="498" spans="1:19">
      <c r="A498" s="1">
        <f t="shared" si="7"/>
        <v>126</v>
      </c>
      <c r="B498" s="3">
        <v>126</v>
      </c>
      <c r="C498" s="4" t="d">
        <v>2016-12-22</v>
      </c>
      <c r="D498" s="3" t="s">
        <v>330</v>
      </c>
      <c r="E498" s="12">
        <v>23957</v>
      </c>
      <c r="F498" s="12">
        <v>1515.9</v>
      </c>
      <c r="G498" s="12">
        <v>-5.1999999999999998E-2</v>
      </c>
      <c r="H498" s="12">
        <v>29.16</v>
      </c>
      <c r="I498" s="12">
        <v>-1E-3</v>
      </c>
      <c r="J498" s="3">
        <v>36.51</v>
      </c>
      <c r="K498" s="12">
        <v>71.91</v>
      </c>
      <c r="L498" s="12">
        <v>115.56</v>
      </c>
      <c r="M498" s="12">
        <v>0</v>
      </c>
      <c r="N498" s="12">
        <v>22224.47</v>
      </c>
      <c r="O498" s="12">
        <v>0</v>
      </c>
      <c r="P498" s="12">
        <v>0</v>
      </c>
      <c r="Q498" s="12">
        <v>22224.47</v>
      </c>
      <c r="R498" s="12">
        <v>0</v>
      </c>
      <c r="S498" s="12">
        <v>1616.97</v>
      </c>
    </row>
    <row r="499" spans="1:19">
      <c r="A499" s="1">
        <f t="shared" si="7"/>
        <v>126</v>
      </c>
      <c r="B499" s="5"/>
      <c r="C499" s="5" t="s">
        <v>29</v>
      </c>
      <c r="D499" s="5" t="s">
        <v>547</v>
      </c>
      <c r="E499" s="6" t="s">
        <v>548</v>
      </c>
      <c r="F499" s="6">
        <v>745.99</v>
      </c>
      <c r="G499" s="6">
        <v>7.1099999999999997E-2</v>
      </c>
      <c r="H499" s="6">
        <v>14.35</v>
      </c>
      <c r="I499" s="6">
        <v>1.4E-3</v>
      </c>
      <c r="J499" s="7" t="d">
        <v>2017-01-29</v>
      </c>
      <c r="K499" s="6">
        <v>10497</v>
      </c>
      <c r="S499" s="14"/>
    </row>
    <row r="500" spans="1:19">
      <c r="A500" s="1">
        <f t="shared" si="7"/>
        <v>126</v>
      </c>
      <c r="B500" s="5"/>
      <c r="C500" s="5" t="s">
        <v>29</v>
      </c>
      <c r="D500" s="5" t="s">
        <v>549</v>
      </c>
      <c r="E500" s="6" t="s">
        <v>550</v>
      </c>
      <c r="F500" s="6">
        <v>769.91</v>
      </c>
      <c r="G500" s="6">
        <v>5.7200000000000001E-2</v>
      </c>
      <c r="H500" s="6">
        <v>14.81</v>
      </c>
      <c r="I500" s="6">
        <v>1.1000000000000001E-3</v>
      </c>
      <c r="J500" s="7" t="d">
        <v>2017-01-20</v>
      </c>
      <c r="K500" s="6">
        <v>13460</v>
      </c>
      <c r="S500" s="14"/>
    </row>
    <row r="501" spans="1:19">
      <c r="A501" s="1">
        <f t="shared" si="7"/>
        <v>127</v>
      </c>
      <c r="B501" s="3">
        <v>127</v>
      </c>
      <c r="C501" s="4" t="d">
        <v>2016-12-28</v>
      </c>
      <c r="D501" s="3" t="s">
        <v>221</v>
      </c>
      <c r="E501" s="12">
        <v>19000</v>
      </c>
      <c r="F501" s="12">
        <v>1778.4</v>
      </c>
      <c r="G501" s="12">
        <v>-5.3999999999999999E-2</v>
      </c>
      <c r="H501" s="12">
        <v>197.6</v>
      </c>
      <c r="I501" s="12">
        <v>-6.0000000000000001E-3</v>
      </c>
      <c r="J501" s="3">
        <v>52</v>
      </c>
      <c r="K501" s="12">
        <v>137.91</v>
      </c>
      <c r="L501" s="12">
        <v>97.93</v>
      </c>
      <c r="M501" s="12">
        <v>0</v>
      </c>
      <c r="N501" s="12">
        <v>16788.16</v>
      </c>
      <c r="O501" s="12">
        <v>0</v>
      </c>
      <c r="P501" s="12">
        <v>0</v>
      </c>
      <c r="Q501" s="12">
        <v>16788.16</v>
      </c>
      <c r="R501" s="12">
        <v>0</v>
      </c>
      <c r="S501" s="12">
        <v>2113.91</v>
      </c>
    </row>
    <row r="502" spans="1:19">
      <c r="A502" s="1">
        <f t="shared" si="7"/>
        <v>127</v>
      </c>
      <c r="B502" s="5"/>
      <c r="C502" s="5" t="s">
        <v>29</v>
      </c>
      <c r="D502" s="5" t="s">
        <v>224</v>
      </c>
      <c r="E502" s="6" t="s">
        <v>551</v>
      </c>
      <c r="F502" s="6">
        <v>489.6</v>
      </c>
      <c r="G502" s="6">
        <v>0.12239999999999999</v>
      </c>
      <c r="H502" s="6">
        <v>54.4</v>
      </c>
      <c r="I502" s="6">
        <v>1.3599999999999999E-2</v>
      </c>
      <c r="J502" s="7" t="d">
        <v>2017-02-28</v>
      </c>
      <c r="K502" s="6">
        <v>4000</v>
      </c>
      <c r="S502" s="14"/>
    </row>
    <row r="503" spans="1:19">
      <c r="A503" s="1">
        <f t="shared" si="7"/>
        <v>127</v>
      </c>
      <c r="B503" s="5"/>
      <c r="C503" s="5" t="s">
        <v>29</v>
      </c>
      <c r="D503" s="5" t="s">
        <v>224</v>
      </c>
      <c r="E503" s="6" t="s">
        <v>552</v>
      </c>
      <c r="F503" s="6">
        <v>259.2</v>
      </c>
      <c r="G503" s="6">
        <v>6.4799999999999996E-2</v>
      </c>
      <c r="H503" s="6">
        <v>28.8</v>
      </c>
      <c r="I503" s="6">
        <v>7.1999999999999998E-3</v>
      </c>
      <c r="J503" s="7" t="d">
        <v>2017-01-28</v>
      </c>
      <c r="K503" s="6">
        <v>4000</v>
      </c>
      <c r="S503" s="14"/>
    </row>
    <row r="504" spans="1:19">
      <c r="A504" s="1">
        <f t="shared" si="7"/>
        <v>127</v>
      </c>
      <c r="B504" s="5"/>
      <c r="C504" s="5" t="s">
        <v>29</v>
      </c>
      <c r="D504" s="5" t="s">
        <v>521</v>
      </c>
      <c r="E504" s="6" t="s">
        <v>553</v>
      </c>
      <c r="F504" s="6">
        <v>243</v>
      </c>
      <c r="G504" s="6">
        <v>6.4799999999999996E-2</v>
      </c>
      <c r="H504" s="6">
        <v>27</v>
      </c>
      <c r="I504" s="6">
        <v>7.1999999999999998E-3</v>
      </c>
      <c r="J504" s="7" t="d">
        <v>2017-01-28</v>
      </c>
      <c r="K504" s="6">
        <v>3750</v>
      </c>
      <c r="S504" s="14"/>
    </row>
    <row r="505" spans="1:19">
      <c r="A505" s="1">
        <f t="shared" si="7"/>
        <v>127</v>
      </c>
      <c r="B505" s="5"/>
      <c r="C505" s="5" t="s">
        <v>29</v>
      </c>
      <c r="D505" s="5" t="s">
        <v>521</v>
      </c>
      <c r="E505" s="6" t="s">
        <v>554</v>
      </c>
      <c r="F505" s="6">
        <v>459</v>
      </c>
      <c r="G505" s="6">
        <v>0.12239999999999999</v>
      </c>
      <c r="H505" s="6">
        <v>51</v>
      </c>
      <c r="I505" s="6">
        <v>1.3599999999999999E-2</v>
      </c>
      <c r="J505" s="7" t="d">
        <v>2017-02-28</v>
      </c>
      <c r="K505" s="6">
        <v>3750</v>
      </c>
      <c r="S505" s="14"/>
    </row>
    <row r="506" spans="1:19">
      <c r="A506" s="1">
        <f t="shared" si="7"/>
        <v>127</v>
      </c>
      <c r="B506" s="5"/>
      <c r="C506" s="5" t="s">
        <v>29</v>
      </c>
      <c r="D506" s="5" t="s">
        <v>555</v>
      </c>
      <c r="E506" s="6" t="s">
        <v>556</v>
      </c>
      <c r="F506" s="6">
        <v>113.4</v>
      </c>
      <c r="G506" s="6">
        <v>6.4799999999999996E-2</v>
      </c>
      <c r="H506" s="6">
        <v>12.6</v>
      </c>
      <c r="I506" s="6">
        <v>7.1999999999999998E-3</v>
      </c>
      <c r="J506" s="7" t="d">
        <v>2017-01-28</v>
      </c>
      <c r="K506" s="6">
        <v>1750</v>
      </c>
      <c r="S506" s="14"/>
    </row>
    <row r="507" spans="1:19">
      <c r="A507" s="1">
        <f t="shared" si="7"/>
        <v>127</v>
      </c>
      <c r="B507" s="5"/>
      <c r="C507" s="5" t="s">
        <v>29</v>
      </c>
      <c r="D507" s="5" t="s">
        <v>555</v>
      </c>
      <c r="E507" s="6" t="s">
        <v>557</v>
      </c>
      <c r="F507" s="6">
        <v>214.2</v>
      </c>
      <c r="G507" s="6">
        <v>0.12239999999999999</v>
      </c>
      <c r="H507" s="6">
        <v>23.8</v>
      </c>
      <c r="I507" s="6">
        <v>1.3599999999999999E-2</v>
      </c>
      <c r="J507" s="7" t="d">
        <v>2017-02-28</v>
      </c>
      <c r="K507" s="6">
        <v>1750</v>
      </c>
      <c r="S507" s="14"/>
    </row>
    <row r="508" spans="1:19">
      <c r="A508" s="1">
        <f t="shared" si="7"/>
        <v>128</v>
      </c>
      <c r="B508" s="3">
        <v>128</v>
      </c>
      <c r="C508" s="4" t="d">
        <v>2017-01-03</v>
      </c>
      <c r="D508" s="3" t="s">
        <v>215</v>
      </c>
      <c r="E508" s="12">
        <v>67347</v>
      </c>
      <c r="F508" s="12">
        <v>3549.18</v>
      </c>
      <c r="G508" s="12">
        <v>-5.0999999999999997E-2</v>
      </c>
      <c r="H508" s="12">
        <v>208.78</v>
      </c>
      <c r="I508" s="12">
        <v>-3.0000000000000001E-3</v>
      </c>
      <c r="J508" s="3">
        <v>31</v>
      </c>
      <c r="K508" s="12">
        <v>45.91</v>
      </c>
      <c r="L508" s="12">
        <v>318.29000000000002</v>
      </c>
      <c r="M508" s="12">
        <v>0</v>
      </c>
      <c r="N508" s="12">
        <v>63224.84</v>
      </c>
      <c r="O508" s="12">
        <v>0</v>
      </c>
      <c r="P508" s="12">
        <v>0</v>
      </c>
      <c r="Q508" s="12">
        <v>63224.84</v>
      </c>
      <c r="R508" s="12">
        <v>0</v>
      </c>
      <c r="S508" s="12">
        <v>3803.87</v>
      </c>
    </row>
    <row r="509" spans="1:19">
      <c r="A509" s="1">
        <f t="shared" si="7"/>
        <v>128</v>
      </c>
      <c r="B509" s="5"/>
      <c r="C509" s="5" t="s">
        <v>41</v>
      </c>
      <c r="D509" s="5" t="s">
        <v>216</v>
      </c>
      <c r="E509" s="6" t="s">
        <v>558</v>
      </c>
      <c r="F509" s="6">
        <v>1826.06</v>
      </c>
      <c r="G509" s="6">
        <v>5.2699999999999997E-2</v>
      </c>
      <c r="H509" s="6">
        <v>107.42</v>
      </c>
      <c r="I509" s="6">
        <v>3.0999999999999999E-3</v>
      </c>
      <c r="J509" s="7" t="d">
        <v>2017-02-01</v>
      </c>
      <c r="K509" s="6">
        <v>34650</v>
      </c>
      <c r="S509" s="14"/>
    </row>
    <row r="510" spans="1:19">
      <c r="A510" s="1">
        <f t="shared" si="7"/>
        <v>128</v>
      </c>
      <c r="B510" s="5"/>
      <c r="C510" s="5" t="s">
        <v>41</v>
      </c>
      <c r="D510" s="5" t="s">
        <v>216</v>
      </c>
      <c r="E510" s="6" t="s">
        <v>559</v>
      </c>
      <c r="F510" s="6">
        <v>1723.13</v>
      </c>
      <c r="G510" s="6">
        <v>5.2699999999999997E-2</v>
      </c>
      <c r="H510" s="6">
        <v>101.36</v>
      </c>
      <c r="I510" s="6">
        <v>3.0999999999999999E-3</v>
      </c>
      <c r="J510" s="7" t="d">
        <v>2017-02-01</v>
      </c>
      <c r="K510" s="6">
        <v>32697</v>
      </c>
      <c r="S510" s="14"/>
    </row>
    <row r="511" spans="1:19">
      <c r="A511" s="1">
        <f t="shared" si="7"/>
        <v>129</v>
      </c>
      <c r="B511" s="3">
        <v>129</v>
      </c>
      <c r="C511" s="4" t="d">
        <v>2017-01-04</v>
      </c>
      <c r="D511" s="3" t="s">
        <v>384</v>
      </c>
      <c r="E511" s="12">
        <v>18637.189999999999</v>
      </c>
      <c r="F511" s="12">
        <v>743.99</v>
      </c>
      <c r="G511" s="12">
        <v>-3.2000000000000001E-2</v>
      </c>
      <c r="H511" s="12">
        <v>186</v>
      </c>
      <c r="I511" s="12">
        <v>-8.0000000000000002E-3</v>
      </c>
      <c r="J511" s="3">
        <v>37.42</v>
      </c>
      <c r="K511" s="12">
        <v>88.41</v>
      </c>
      <c r="L511" s="12">
        <v>93.38</v>
      </c>
      <c r="M511" s="12">
        <v>0</v>
      </c>
      <c r="N511" s="12">
        <v>17525.41</v>
      </c>
      <c r="O511" s="12">
        <v>0</v>
      </c>
      <c r="P511" s="12">
        <v>2885.98</v>
      </c>
      <c r="Q511" s="12">
        <v>14639.43</v>
      </c>
      <c r="R511" s="12">
        <v>0</v>
      </c>
      <c r="S511" s="12">
        <v>1018.4</v>
      </c>
    </row>
    <row r="512" spans="1:19">
      <c r="A512" s="1">
        <f t="shared" si="7"/>
        <v>129</v>
      </c>
      <c r="B512" s="5"/>
      <c r="C512" s="5" t="s">
        <v>29</v>
      </c>
      <c r="D512" s="5" t="s">
        <v>560</v>
      </c>
      <c r="E512" s="6" t="s">
        <v>561</v>
      </c>
      <c r="F512" s="6">
        <v>108.16</v>
      </c>
      <c r="G512" s="6">
        <v>2.4500000000000001E-2</v>
      </c>
      <c r="H512" s="6">
        <v>27.04</v>
      </c>
      <c r="I512" s="6">
        <v>6.1000000000000004E-3</v>
      </c>
      <c r="J512" s="7" t="d">
        <v>2017-01-24</v>
      </c>
      <c r="K512" s="6">
        <v>4408.8</v>
      </c>
      <c r="S512" s="14"/>
    </row>
    <row r="513" spans="1:19">
      <c r="A513" s="1">
        <f t="shared" si="7"/>
        <v>129</v>
      </c>
      <c r="B513" s="5"/>
      <c r="C513" s="5" t="s">
        <v>29</v>
      </c>
      <c r="D513" s="5" t="s">
        <v>513</v>
      </c>
      <c r="E513" s="6" t="s">
        <v>562</v>
      </c>
      <c r="F513" s="6">
        <v>244.43</v>
      </c>
      <c r="G513" s="6">
        <v>3.09E-2</v>
      </c>
      <c r="H513" s="6">
        <v>61.11</v>
      </c>
      <c r="I513" s="6">
        <v>7.7000000000000002E-3</v>
      </c>
      <c r="J513" s="7" t="d">
        <v>2017-01-31</v>
      </c>
      <c r="K513" s="6">
        <v>7901.85</v>
      </c>
      <c r="S513" s="14"/>
    </row>
    <row r="514" spans="1:19">
      <c r="A514" s="1">
        <f t="shared" si="7"/>
        <v>129</v>
      </c>
      <c r="B514" s="5"/>
      <c r="C514" s="5" t="s">
        <v>29</v>
      </c>
      <c r="D514" s="5" t="s">
        <v>513</v>
      </c>
      <c r="E514" s="6" t="s">
        <v>563</v>
      </c>
      <c r="F514" s="6">
        <v>391.4</v>
      </c>
      <c r="G514" s="6">
        <v>6.1899999999999997E-2</v>
      </c>
      <c r="H514" s="6">
        <v>97.85</v>
      </c>
      <c r="I514" s="6">
        <v>1.55E-2</v>
      </c>
      <c r="J514" s="7" t="d">
        <v>2017-02-28</v>
      </c>
      <c r="K514" s="6">
        <v>6326.54</v>
      </c>
      <c r="S514" s="14"/>
    </row>
    <row r="515" spans="1:19">
      <c r="A515" s="1">
        <f t="shared" si="7"/>
        <v>130</v>
      </c>
      <c r="B515" s="3">
        <v>130</v>
      </c>
      <c r="C515" s="4" t="d">
        <v>2017-01-16</v>
      </c>
      <c r="D515" s="3" t="s">
        <v>530</v>
      </c>
      <c r="E515" s="12">
        <v>81972</v>
      </c>
      <c r="F515" s="12">
        <v>2623.1</v>
      </c>
      <c r="G515" s="12">
        <v>-0.04</v>
      </c>
      <c r="H515" s="12">
        <v>327.89</v>
      </c>
      <c r="I515" s="12">
        <v>-5.0000000000000001E-3</v>
      </c>
      <c r="J515" s="3">
        <v>24</v>
      </c>
      <c r="K515" s="12">
        <v>55.41</v>
      </c>
      <c r="L515" s="12">
        <v>373.1</v>
      </c>
      <c r="M515" s="12">
        <v>0</v>
      </c>
      <c r="N515" s="12">
        <v>78607.75</v>
      </c>
      <c r="O515" s="12">
        <v>0</v>
      </c>
      <c r="P515" s="12">
        <v>0</v>
      </c>
      <c r="Q515" s="12">
        <v>78607.75</v>
      </c>
      <c r="R515" s="12">
        <v>0</v>
      </c>
      <c r="S515" s="12">
        <v>3006.4</v>
      </c>
    </row>
    <row r="516" spans="1:19">
      <c r="A516" s="1">
        <f t="shared" si="7"/>
        <v>130</v>
      </c>
      <c r="B516" s="5"/>
      <c r="C516" s="5" t="s">
        <v>29</v>
      </c>
      <c r="D516" s="5" t="s">
        <v>531</v>
      </c>
      <c r="E516" s="6" t="s">
        <v>564</v>
      </c>
      <c r="F516" s="6">
        <v>2623.1</v>
      </c>
      <c r="G516" s="6">
        <v>3.2000000000000001E-2</v>
      </c>
      <c r="H516" s="6">
        <v>327.89</v>
      </c>
      <c r="I516" s="6">
        <v>4.0000000000000001E-3</v>
      </c>
      <c r="J516" s="7" t="d">
        <v>2017-02-07</v>
      </c>
      <c r="K516" s="6">
        <v>81972</v>
      </c>
      <c r="S516" s="14"/>
    </row>
    <row r="517" spans="1:19">
      <c r="A517" s="1">
        <f t="shared" si="7"/>
        <v>131</v>
      </c>
      <c r="B517" s="3">
        <v>131</v>
      </c>
      <c r="C517" s="4" t="d">
        <v>2017-01-17</v>
      </c>
      <c r="D517" s="3" t="s">
        <v>384</v>
      </c>
      <c r="E517" s="12">
        <v>29296.37</v>
      </c>
      <c r="F517" s="12">
        <v>907.33</v>
      </c>
      <c r="G517" s="12">
        <v>-3.7999999999999999E-2</v>
      </c>
      <c r="H517" s="12">
        <v>191.02</v>
      </c>
      <c r="I517" s="12">
        <v>-8.0000000000000002E-3</v>
      </c>
      <c r="J517" s="3">
        <v>24.45</v>
      </c>
      <c r="K517" s="12">
        <v>251.51</v>
      </c>
      <c r="L517" s="12">
        <v>133.75</v>
      </c>
      <c r="M517" s="12">
        <v>0</v>
      </c>
      <c r="N517" s="12">
        <v>27812.76</v>
      </c>
      <c r="O517" s="12">
        <v>0</v>
      </c>
      <c r="P517" s="12">
        <v>0</v>
      </c>
      <c r="Q517" s="12">
        <v>27812.76</v>
      </c>
      <c r="R517" s="12">
        <v>0</v>
      </c>
      <c r="S517" s="12">
        <v>1349.86</v>
      </c>
    </row>
    <row r="518" spans="1:19">
      <c r="A518" s="1">
        <f t="shared" si="7"/>
        <v>131</v>
      </c>
      <c r="B518" s="5"/>
      <c r="C518" s="5" t="s">
        <v>29</v>
      </c>
      <c r="D518" s="5" t="s">
        <v>565</v>
      </c>
      <c r="E518" s="6" t="s">
        <v>566</v>
      </c>
      <c r="F518" s="6">
        <v>790.29</v>
      </c>
      <c r="G518" s="6">
        <v>3.04E-2</v>
      </c>
      <c r="H518" s="6">
        <v>166.38</v>
      </c>
      <c r="I518" s="6">
        <v>6.4000000000000003E-3</v>
      </c>
      <c r="J518" s="7" t="d">
        <v>2017-02-08</v>
      </c>
      <c r="K518" s="6">
        <v>25996.51</v>
      </c>
      <c r="S518" s="14"/>
    </row>
    <row r="519" spans="1:19">
      <c r="A519" s="1">
        <f t="shared" ref="A519:A582" si="8">IF(ISBLANK(B519),A518,B519)</f>
        <v>131</v>
      </c>
      <c r="B519" s="5"/>
      <c r="C519" s="5" t="s">
        <v>29</v>
      </c>
      <c r="D519" s="5" t="s">
        <v>567</v>
      </c>
      <c r="E519" s="6" t="s">
        <v>568</v>
      </c>
      <c r="F519" s="6">
        <v>117.04</v>
      </c>
      <c r="G519" s="6">
        <v>3.5499999999999997E-2</v>
      </c>
      <c r="H519" s="6">
        <v>24.64</v>
      </c>
      <c r="I519" s="6">
        <v>7.4999999999999997E-3</v>
      </c>
      <c r="J519" s="7" t="d">
        <v>2017-02-10</v>
      </c>
      <c r="K519" s="6">
        <v>3299.86</v>
      </c>
      <c r="S519" s="14"/>
    </row>
    <row r="520" spans="1:19">
      <c r="A520" s="1">
        <f t="shared" si="8"/>
        <v>132</v>
      </c>
      <c r="B520" s="3">
        <v>132</v>
      </c>
      <c r="C520" s="4" t="d">
        <v>2017-01-17</v>
      </c>
      <c r="D520" s="3" t="s">
        <v>330</v>
      </c>
      <c r="E520" s="12">
        <v>111753.61</v>
      </c>
      <c r="F520" s="12">
        <v>9153.8799999999992</v>
      </c>
      <c r="G520" s="12">
        <v>-4.9000000000000002E-2</v>
      </c>
      <c r="H520" s="12">
        <v>186.82</v>
      </c>
      <c r="I520" s="12">
        <v>-1E-3</v>
      </c>
      <c r="J520" s="3">
        <v>50.15</v>
      </c>
      <c r="K520" s="12">
        <v>121.41</v>
      </c>
      <c r="L520" s="12">
        <v>590.29999999999995</v>
      </c>
      <c r="M520" s="12">
        <v>0</v>
      </c>
      <c r="N520" s="12">
        <v>101701.2</v>
      </c>
      <c r="O520" s="12">
        <v>0</v>
      </c>
      <c r="P520" s="12">
        <v>23957</v>
      </c>
      <c r="Q520" s="12">
        <v>77744.2</v>
      </c>
      <c r="R520" s="12">
        <v>0</v>
      </c>
      <c r="S520" s="12">
        <v>9462.11</v>
      </c>
    </row>
    <row r="521" spans="1:19">
      <c r="A521" s="1">
        <f t="shared" si="8"/>
        <v>132</v>
      </c>
      <c r="B521" s="5"/>
      <c r="C521" s="5" t="s">
        <v>29</v>
      </c>
      <c r="D521" s="5" t="s">
        <v>569</v>
      </c>
      <c r="E521" s="6" t="s">
        <v>570</v>
      </c>
      <c r="F521" s="6">
        <v>6682.41</v>
      </c>
      <c r="G521" s="6">
        <v>0.1062</v>
      </c>
      <c r="H521" s="6">
        <v>136.4</v>
      </c>
      <c r="I521" s="6">
        <v>2.2000000000000001E-3</v>
      </c>
      <c r="J521" s="7" t="d">
        <v>2017-03-21</v>
      </c>
      <c r="K521" s="6">
        <v>62942.400000000001</v>
      </c>
      <c r="S521" s="14"/>
    </row>
    <row r="522" spans="1:19">
      <c r="A522" s="1">
        <f t="shared" si="8"/>
        <v>132</v>
      </c>
      <c r="B522" s="5"/>
      <c r="C522" s="5" t="s">
        <v>29</v>
      </c>
      <c r="D522" s="5" t="s">
        <v>467</v>
      </c>
      <c r="E522" s="6" t="s">
        <v>571</v>
      </c>
      <c r="F522" s="6">
        <v>151.69999999999999</v>
      </c>
      <c r="G522" s="6">
        <v>5.0599999999999999E-2</v>
      </c>
      <c r="H522" s="6">
        <v>3.09</v>
      </c>
      <c r="I522" s="6">
        <v>1E-3</v>
      </c>
      <c r="J522" s="7" t="d">
        <v>2017-02-15</v>
      </c>
      <c r="K522" s="6">
        <v>2996.01</v>
      </c>
      <c r="S522" s="14"/>
    </row>
    <row r="523" spans="1:19">
      <c r="A523" s="1">
        <f t="shared" si="8"/>
        <v>132</v>
      </c>
      <c r="B523" s="5"/>
      <c r="C523" s="5" t="s">
        <v>29</v>
      </c>
      <c r="D523" s="5" t="s">
        <v>467</v>
      </c>
      <c r="E523" s="6" t="s">
        <v>572</v>
      </c>
      <c r="F523" s="6">
        <v>1078.46</v>
      </c>
      <c r="G523" s="6">
        <v>5.0599999999999999E-2</v>
      </c>
      <c r="H523" s="6">
        <v>22</v>
      </c>
      <c r="I523" s="6">
        <v>1E-3</v>
      </c>
      <c r="J523" s="7" t="d">
        <v>2017-02-15</v>
      </c>
      <c r="K523" s="6">
        <v>21299.45</v>
      </c>
      <c r="S523" s="14"/>
    </row>
    <row r="524" spans="1:19">
      <c r="A524" s="1">
        <f t="shared" si="8"/>
        <v>132</v>
      </c>
      <c r="B524" s="5"/>
      <c r="C524" s="5" t="s">
        <v>29</v>
      </c>
      <c r="D524" s="5" t="s">
        <v>467</v>
      </c>
      <c r="E524" s="6" t="s">
        <v>573</v>
      </c>
      <c r="F524" s="6">
        <v>455.75</v>
      </c>
      <c r="G524" s="6">
        <v>5.0599999999999999E-2</v>
      </c>
      <c r="H524" s="6">
        <v>9.3000000000000007</v>
      </c>
      <c r="I524" s="6">
        <v>1E-3</v>
      </c>
      <c r="J524" s="7" t="d">
        <v>2017-02-15</v>
      </c>
      <c r="K524" s="6">
        <v>9000.9500000000007</v>
      </c>
      <c r="S524" s="14"/>
    </row>
    <row r="525" spans="1:19">
      <c r="A525" s="1">
        <f t="shared" si="8"/>
        <v>132</v>
      </c>
      <c r="B525" s="5"/>
      <c r="C525" s="5" t="s">
        <v>29</v>
      </c>
      <c r="D525" s="5" t="s">
        <v>467</v>
      </c>
      <c r="E525" s="6" t="s">
        <v>574</v>
      </c>
      <c r="F525" s="6">
        <v>785.56</v>
      </c>
      <c r="G525" s="6">
        <v>5.0599999999999999E-2</v>
      </c>
      <c r="H525" s="6">
        <v>16.03</v>
      </c>
      <c r="I525" s="6">
        <v>1E-3</v>
      </c>
      <c r="J525" s="7" t="d">
        <v>2017-02-15</v>
      </c>
      <c r="K525" s="6">
        <v>15514.8</v>
      </c>
      <c r="S525" s="14"/>
    </row>
    <row r="526" spans="1:19">
      <c r="A526" s="1">
        <f t="shared" si="8"/>
        <v>133</v>
      </c>
      <c r="B526" s="3">
        <v>133</v>
      </c>
      <c r="C526" s="4" t="d">
        <v>2017-01-18</v>
      </c>
      <c r="D526" s="3" t="s">
        <v>215</v>
      </c>
      <c r="E526" s="12">
        <v>30000</v>
      </c>
      <c r="F526" s="12">
        <v>1844.49</v>
      </c>
      <c r="G526" s="12">
        <v>-5.2699999999999997E-2</v>
      </c>
      <c r="H526" s="12">
        <v>35.01</v>
      </c>
      <c r="I526" s="12">
        <v>-1E-3</v>
      </c>
      <c r="J526" s="3">
        <v>35</v>
      </c>
      <c r="K526" s="12">
        <v>55.41</v>
      </c>
      <c r="L526" s="12">
        <v>145.08000000000001</v>
      </c>
      <c r="M526" s="12">
        <v>0</v>
      </c>
      <c r="N526" s="12">
        <v>27920.01</v>
      </c>
      <c r="O526" s="12">
        <v>0</v>
      </c>
      <c r="P526" s="12">
        <v>0</v>
      </c>
      <c r="Q526" s="12">
        <v>27920.01</v>
      </c>
      <c r="R526" s="12">
        <v>0</v>
      </c>
      <c r="S526" s="12">
        <v>1934.91</v>
      </c>
    </row>
    <row r="527" spans="1:19">
      <c r="A527" s="1">
        <f t="shared" si="8"/>
        <v>133</v>
      </c>
      <c r="B527" s="5"/>
      <c r="C527" s="5" t="s">
        <v>41</v>
      </c>
      <c r="D527" s="5" t="s">
        <v>377</v>
      </c>
      <c r="E527" s="6" t="s">
        <v>575</v>
      </c>
      <c r="F527" s="6">
        <v>1844.49</v>
      </c>
      <c r="G527" s="6">
        <v>6.1499999999999999E-2</v>
      </c>
      <c r="H527" s="6">
        <v>35.01</v>
      </c>
      <c r="I527" s="6">
        <v>1.1999999999999999E-3</v>
      </c>
      <c r="J527" s="7" t="d">
        <v>2017-02-20</v>
      </c>
      <c r="K527" s="6">
        <v>30000</v>
      </c>
      <c r="S527" s="14"/>
    </row>
    <row r="528" spans="1:19">
      <c r="A528" s="1">
        <f t="shared" si="8"/>
        <v>134</v>
      </c>
      <c r="B528" s="3">
        <v>134</v>
      </c>
      <c r="C528" s="4" t="d">
        <v>2017-01-26</v>
      </c>
      <c r="D528" s="3" t="s">
        <v>330</v>
      </c>
      <c r="E528" s="12">
        <v>23200</v>
      </c>
      <c r="F528" s="12">
        <v>1166.19</v>
      </c>
      <c r="G528" s="12">
        <v>-5.1999999999999998E-2</v>
      </c>
      <c r="H528" s="12">
        <v>22.43</v>
      </c>
      <c r="I528" s="12">
        <v>-1E-3</v>
      </c>
      <c r="J528" s="3">
        <v>29</v>
      </c>
      <c r="K528" s="12">
        <v>55.41</v>
      </c>
      <c r="L528" s="12">
        <v>108.12</v>
      </c>
      <c r="M528" s="12">
        <v>0</v>
      </c>
      <c r="N528" s="12">
        <v>21847.85</v>
      </c>
      <c r="O528" s="12">
        <v>0</v>
      </c>
      <c r="P528" s="12">
        <v>0</v>
      </c>
      <c r="Q528" s="12">
        <v>21847.85</v>
      </c>
      <c r="R528" s="12">
        <v>0</v>
      </c>
      <c r="S528" s="12">
        <v>1244.03</v>
      </c>
    </row>
    <row r="529" spans="1:19">
      <c r="A529" s="1">
        <f t="shared" si="8"/>
        <v>134</v>
      </c>
      <c r="B529" s="5"/>
      <c r="C529" s="5" t="s">
        <v>29</v>
      </c>
      <c r="D529" s="5" t="s">
        <v>576</v>
      </c>
      <c r="E529" s="6" t="s">
        <v>577</v>
      </c>
      <c r="F529" s="6">
        <v>1166.19</v>
      </c>
      <c r="G529" s="6">
        <v>5.0299999999999997E-2</v>
      </c>
      <c r="H529" s="6">
        <v>22.43</v>
      </c>
      <c r="I529" s="6">
        <v>1E-3</v>
      </c>
      <c r="J529" s="7" t="d">
        <v>2017-02-22</v>
      </c>
      <c r="K529" s="6">
        <v>23200</v>
      </c>
      <c r="S529" s="14"/>
    </row>
    <row r="530" spans="1:19">
      <c r="A530" s="1">
        <f t="shared" si="8"/>
        <v>135</v>
      </c>
      <c r="B530" s="3">
        <v>135</v>
      </c>
      <c r="C530" s="4" t="d">
        <v>2017-01-31</v>
      </c>
      <c r="D530" s="3" t="s">
        <v>155</v>
      </c>
      <c r="E530" s="12">
        <v>6659</v>
      </c>
      <c r="F530" s="12">
        <v>305.51</v>
      </c>
      <c r="G530" s="12">
        <v>-5.8299999999999998E-2</v>
      </c>
      <c r="H530" s="12">
        <v>5.24</v>
      </c>
      <c r="I530" s="12">
        <v>-1E-3</v>
      </c>
      <c r="J530" s="3">
        <v>23.61</v>
      </c>
      <c r="K530" s="12">
        <v>161.71</v>
      </c>
      <c r="L530" s="12">
        <v>25.96</v>
      </c>
      <c r="M530" s="12">
        <v>0</v>
      </c>
      <c r="N530" s="12">
        <v>6160.58</v>
      </c>
      <c r="O530" s="12">
        <v>0</v>
      </c>
      <c r="P530" s="12">
        <v>0</v>
      </c>
      <c r="Q530" s="12">
        <v>6160.58</v>
      </c>
      <c r="R530" s="12">
        <v>0</v>
      </c>
      <c r="S530" s="12">
        <v>472.46</v>
      </c>
    </row>
    <row r="531" spans="1:19">
      <c r="A531" s="1">
        <f t="shared" si="8"/>
        <v>135</v>
      </c>
      <c r="B531" s="5"/>
      <c r="C531" s="5" t="s">
        <v>29</v>
      </c>
      <c r="D531" s="5" t="s">
        <v>158</v>
      </c>
      <c r="E531" s="6" t="s">
        <v>578</v>
      </c>
      <c r="F531" s="6">
        <v>34.67</v>
      </c>
      <c r="G531" s="6">
        <v>4.2799999999999998E-2</v>
      </c>
      <c r="H531" s="6">
        <v>0.59</v>
      </c>
      <c r="I531" s="6">
        <v>6.9999999999999999E-4</v>
      </c>
      <c r="J531" s="7" t="d">
        <v>2017-02-20</v>
      </c>
      <c r="K531" s="6">
        <v>811</v>
      </c>
      <c r="S531" s="14"/>
    </row>
    <row r="532" spans="1:19">
      <c r="A532" s="1">
        <f t="shared" si="8"/>
        <v>135</v>
      </c>
      <c r="B532" s="5"/>
      <c r="C532" s="5" t="s">
        <v>29</v>
      </c>
      <c r="D532" s="5" t="s">
        <v>579</v>
      </c>
      <c r="E532" s="6" t="s">
        <v>580</v>
      </c>
      <c r="F532" s="6">
        <v>19.86</v>
      </c>
      <c r="G532" s="6">
        <v>3.3000000000000002E-2</v>
      </c>
      <c r="H532" s="6">
        <v>0.34</v>
      </c>
      <c r="I532" s="6">
        <v>5.9999999999999995E-4</v>
      </c>
      <c r="J532" s="7" t="d">
        <v>2017-02-15</v>
      </c>
      <c r="K532" s="6">
        <v>601</v>
      </c>
      <c r="S532" s="14"/>
    </row>
    <row r="533" spans="1:19">
      <c r="A533" s="1">
        <f t="shared" si="8"/>
        <v>135</v>
      </c>
      <c r="B533" s="5"/>
      <c r="C533" s="5" t="s">
        <v>29</v>
      </c>
      <c r="D533" s="5" t="s">
        <v>579</v>
      </c>
      <c r="E533" s="6" t="s">
        <v>581</v>
      </c>
      <c r="F533" s="6">
        <v>36.21</v>
      </c>
      <c r="G533" s="6">
        <v>6.0199999999999997E-2</v>
      </c>
      <c r="H533" s="6">
        <v>0.62</v>
      </c>
      <c r="I533" s="6">
        <v>1E-3</v>
      </c>
      <c r="J533" s="7" t="d">
        <v>2017-03-01</v>
      </c>
      <c r="K533" s="6">
        <v>601</v>
      </c>
      <c r="S533" s="14"/>
    </row>
    <row r="534" spans="1:19">
      <c r="A534" s="1">
        <f t="shared" si="8"/>
        <v>135</v>
      </c>
      <c r="B534" s="5"/>
      <c r="C534" s="5" t="s">
        <v>29</v>
      </c>
      <c r="D534" s="5" t="s">
        <v>582</v>
      </c>
      <c r="E534" s="6" t="s">
        <v>583</v>
      </c>
      <c r="F534" s="6">
        <v>39.33</v>
      </c>
      <c r="G534" s="6">
        <v>4.2799999999999998E-2</v>
      </c>
      <c r="H534" s="6">
        <v>0.67</v>
      </c>
      <c r="I534" s="6">
        <v>6.9999999999999999E-4</v>
      </c>
      <c r="J534" s="7" t="d">
        <v>2017-02-20</v>
      </c>
      <c r="K534" s="6">
        <v>920</v>
      </c>
      <c r="S534" s="14"/>
    </row>
    <row r="535" spans="1:19">
      <c r="A535" s="1">
        <f t="shared" si="8"/>
        <v>135</v>
      </c>
      <c r="B535" s="5"/>
      <c r="C535" s="5" t="s">
        <v>29</v>
      </c>
      <c r="D535" s="5" t="s">
        <v>582</v>
      </c>
      <c r="E535" s="6" t="s">
        <v>584</v>
      </c>
      <c r="F535" s="6">
        <v>64.36</v>
      </c>
      <c r="G535" s="6">
        <v>7.0000000000000007E-2</v>
      </c>
      <c r="H535" s="6">
        <v>1.1000000000000001</v>
      </c>
      <c r="I535" s="6">
        <v>1.1999999999999999E-3</v>
      </c>
      <c r="J535" s="7" t="d">
        <v>2017-03-04</v>
      </c>
      <c r="K535" s="6">
        <v>920</v>
      </c>
      <c r="S535" s="14"/>
    </row>
    <row r="536" spans="1:19">
      <c r="A536" s="1">
        <f t="shared" si="8"/>
        <v>135</v>
      </c>
      <c r="B536" s="5"/>
      <c r="C536" s="5" t="s">
        <v>29</v>
      </c>
      <c r="D536" s="5" t="s">
        <v>582</v>
      </c>
      <c r="E536" s="6" t="s">
        <v>585</v>
      </c>
      <c r="F536" s="6">
        <v>28.61</v>
      </c>
      <c r="G536" s="6">
        <v>3.1099999999999999E-2</v>
      </c>
      <c r="H536" s="6">
        <v>0.49</v>
      </c>
      <c r="I536" s="6">
        <v>5.0000000000000001E-4</v>
      </c>
      <c r="J536" s="7" t="d">
        <v>2017-02-14</v>
      </c>
      <c r="K536" s="6">
        <v>920</v>
      </c>
      <c r="S536" s="14"/>
    </row>
    <row r="537" spans="1:19">
      <c r="A537" s="1">
        <f t="shared" si="8"/>
        <v>135</v>
      </c>
      <c r="B537" s="5"/>
      <c r="C537" s="5" t="s">
        <v>29</v>
      </c>
      <c r="D537" s="5" t="s">
        <v>586</v>
      </c>
      <c r="E537" s="6" t="s">
        <v>587</v>
      </c>
      <c r="F537" s="6">
        <v>56.81</v>
      </c>
      <c r="G537" s="6">
        <v>6.0199999999999997E-2</v>
      </c>
      <c r="H537" s="6">
        <v>0.97</v>
      </c>
      <c r="I537" s="6">
        <v>1E-3</v>
      </c>
      <c r="J537" s="7" t="d">
        <v>2017-03-01</v>
      </c>
      <c r="K537" s="6">
        <v>943</v>
      </c>
      <c r="S537" s="14"/>
    </row>
    <row r="538" spans="1:19">
      <c r="A538" s="1">
        <f t="shared" si="8"/>
        <v>135</v>
      </c>
      <c r="B538" s="5"/>
      <c r="C538" s="5" t="s">
        <v>29</v>
      </c>
      <c r="D538" s="5" t="s">
        <v>586</v>
      </c>
      <c r="E538" s="6" t="s">
        <v>588</v>
      </c>
      <c r="F538" s="6">
        <v>25.66</v>
      </c>
      <c r="G538" s="6">
        <v>2.7199999999999998E-2</v>
      </c>
      <c r="H538" s="6">
        <v>0.44</v>
      </c>
      <c r="I538" s="6">
        <v>5.0000000000000001E-4</v>
      </c>
      <c r="J538" s="7" t="d">
        <v>2017-02-10</v>
      </c>
      <c r="K538" s="6">
        <v>943</v>
      </c>
      <c r="S538" s="14"/>
    </row>
    <row r="539" spans="1:19">
      <c r="A539" s="1">
        <f t="shared" si="8"/>
        <v>136</v>
      </c>
      <c r="B539" s="3">
        <v>136</v>
      </c>
      <c r="C539" s="4" t="d">
        <v>2017-02-01</v>
      </c>
      <c r="D539" s="3" t="s">
        <v>129</v>
      </c>
      <c r="E539" s="12">
        <v>85000</v>
      </c>
      <c r="F539" s="12">
        <v>5020.95</v>
      </c>
      <c r="G539" s="12">
        <v>-5.3699999999999998E-2</v>
      </c>
      <c r="H539" s="12">
        <v>93.5</v>
      </c>
      <c r="I539" s="12">
        <v>-1E-3</v>
      </c>
      <c r="J539" s="3">
        <v>33</v>
      </c>
      <c r="K539" s="12">
        <v>55.07</v>
      </c>
      <c r="L539" s="12">
        <v>399.02</v>
      </c>
      <c r="M539" s="12">
        <v>0</v>
      </c>
      <c r="N539" s="12">
        <v>79431.460000000006</v>
      </c>
      <c r="O539" s="12">
        <v>0</v>
      </c>
      <c r="P539" s="12">
        <v>0</v>
      </c>
      <c r="Q539" s="12">
        <v>79431.460000000006</v>
      </c>
      <c r="R539" s="12">
        <v>0</v>
      </c>
      <c r="S539" s="12">
        <v>5169.5200000000004</v>
      </c>
    </row>
    <row r="540" spans="1:19">
      <c r="A540" s="1">
        <f t="shared" si="8"/>
        <v>136</v>
      </c>
      <c r="B540" s="5"/>
      <c r="C540" s="5" t="s">
        <v>29</v>
      </c>
      <c r="D540" s="5" t="s">
        <v>589</v>
      </c>
      <c r="E540" s="6" t="s">
        <v>590</v>
      </c>
      <c r="F540" s="6">
        <v>5020.95</v>
      </c>
      <c r="G540" s="6">
        <v>5.91E-2</v>
      </c>
      <c r="H540" s="6">
        <v>93.5</v>
      </c>
      <c r="I540" s="6">
        <v>1.1000000000000001E-3</v>
      </c>
      <c r="J540" s="7" t="d">
        <v>2017-03-02</v>
      </c>
      <c r="K540" s="6">
        <v>85000</v>
      </c>
      <c r="S540" s="14"/>
    </row>
    <row r="541" spans="1:19">
      <c r="A541" s="1">
        <f t="shared" si="8"/>
        <v>137</v>
      </c>
      <c r="B541" s="3">
        <v>137</v>
      </c>
      <c r="C541" s="4" t="d">
        <v>2017-02-02</v>
      </c>
      <c r="D541" s="3" t="s">
        <v>215</v>
      </c>
      <c r="E541" s="12">
        <v>67347</v>
      </c>
      <c r="F541" s="12">
        <v>3430.85</v>
      </c>
      <c r="G541" s="12">
        <v>-5.2699999999999997E-2</v>
      </c>
      <c r="H541" s="12">
        <v>65.12</v>
      </c>
      <c r="I541" s="12">
        <v>-1E-3</v>
      </c>
      <c r="J541" s="3">
        <v>29</v>
      </c>
      <c r="K541" s="12">
        <v>71.91</v>
      </c>
      <c r="L541" s="12">
        <v>313.64</v>
      </c>
      <c r="M541" s="12">
        <v>0</v>
      </c>
      <c r="N541" s="12">
        <v>63465.48</v>
      </c>
      <c r="O541" s="12">
        <v>0</v>
      </c>
      <c r="P541" s="12">
        <v>0</v>
      </c>
      <c r="Q541" s="12">
        <v>63465.48</v>
      </c>
      <c r="R541" s="12">
        <v>0</v>
      </c>
      <c r="S541" s="12">
        <v>3567.88</v>
      </c>
    </row>
    <row r="542" spans="1:19">
      <c r="A542" s="1">
        <f t="shared" si="8"/>
        <v>137</v>
      </c>
      <c r="B542" s="5"/>
      <c r="C542" s="5" t="s">
        <v>41</v>
      </c>
      <c r="D542" s="5" t="s">
        <v>216</v>
      </c>
      <c r="E542" s="6" t="s">
        <v>591</v>
      </c>
      <c r="F542" s="6">
        <v>1665.68</v>
      </c>
      <c r="G542" s="6">
        <v>5.0900000000000001E-2</v>
      </c>
      <c r="H542" s="6">
        <v>31.62</v>
      </c>
      <c r="I542" s="6">
        <v>1E-3</v>
      </c>
      <c r="J542" s="7" t="d">
        <v>2017-03-01</v>
      </c>
      <c r="K542" s="6">
        <v>32697</v>
      </c>
      <c r="S542" s="14"/>
    </row>
    <row r="543" spans="1:19">
      <c r="A543" s="1">
        <f t="shared" si="8"/>
        <v>137</v>
      </c>
      <c r="B543" s="5"/>
      <c r="C543" s="5" t="s">
        <v>41</v>
      </c>
      <c r="D543" s="5" t="s">
        <v>216</v>
      </c>
      <c r="E543" s="6" t="s">
        <v>592</v>
      </c>
      <c r="F543" s="6">
        <v>1765.17</v>
      </c>
      <c r="G543" s="6">
        <v>5.0900000000000001E-2</v>
      </c>
      <c r="H543" s="6">
        <v>33.51</v>
      </c>
      <c r="I543" s="6">
        <v>1E-3</v>
      </c>
      <c r="J543" s="7" t="d">
        <v>2017-03-01</v>
      </c>
      <c r="K543" s="6">
        <v>34650</v>
      </c>
      <c r="S543" s="14"/>
    </row>
    <row r="544" spans="1:19">
      <c r="A544" s="1">
        <f t="shared" si="8"/>
        <v>138</v>
      </c>
      <c r="B544" s="3">
        <v>138</v>
      </c>
      <c r="C544" s="4" t="d">
        <v>2017-02-02</v>
      </c>
      <c r="D544" s="3" t="s">
        <v>530</v>
      </c>
      <c r="E544" s="12">
        <v>16076.16</v>
      </c>
      <c r="F544" s="12">
        <v>600.16999999999996</v>
      </c>
      <c r="G544" s="12">
        <v>-3.5000000000000003E-2</v>
      </c>
      <c r="H544" s="12">
        <v>85.73</v>
      </c>
      <c r="I544" s="12">
        <v>-5.0000000000000001E-3</v>
      </c>
      <c r="J544" s="3">
        <v>32</v>
      </c>
      <c r="K544" s="12">
        <v>55.41</v>
      </c>
      <c r="L544" s="12">
        <v>76.58</v>
      </c>
      <c r="M544" s="12">
        <v>0</v>
      </c>
      <c r="N544" s="12">
        <v>15258.27</v>
      </c>
      <c r="O544" s="12">
        <v>0</v>
      </c>
      <c r="P544" s="12">
        <v>0</v>
      </c>
      <c r="Q544" s="12">
        <v>15258.27</v>
      </c>
      <c r="R544" s="12">
        <v>0</v>
      </c>
      <c r="S544" s="12">
        <v>741.31</v>
      </c>
    </row>
    <row r="545" spans="1:19">
      <c r="A545" s="1">
        <f t="shared" si="8"/>
        <v>138</v>
      </c>
      <c r="B545" s="5"/>
      <c r="C545" s="5" t="s">
        <v>29</v>
      </c>
      <c r="D545" s="5" t="s">
        <v>593</v>
      </c>
      <c r="E545" s="6" t="s">
        <v>594</v>
      </c>
      <c r="F545" s="6">
        <v>600.16999999999996</v>
      </c>
      <c r="G545" s="6">
        <v>3.73E-2</v>
      </c>
      <c r="H545" s="6">
        <v>85.73</v>
      </c>
      <c r="I545" s="6">
        <v>5.3E-3</v>
      </c>
      <c r="J545" s="7" t="d">
        <v>2017-03-02</v>
      </c>
      <c r="K545" s="6">
        <v>16076.16</v>
      </c>
      <c r="S545" s="14"/>
    </row>
    <row r="546" spans="1:19">
      <c r="A546" s="1">
        <f t="shared" si="8"/>
        <v>139</v>
      </c>
      <c r="B546" s="3">
        <v>139</v>
      </c>
      <c r="C546" s="4" t="d">
        <v>2017-02-07</v>
      </c>
      <c r="D546" s="3" t="s">
        <v>313</v>
      </c>
      <c r="E546" s="12">
        <v>17567.39</v>
      </c>
      <c r="F546" s="12">
        <v>536.55999999999995</v>
      </c>
      <c r="G546" s="12">
        <v>-5.3900000000000003E-2</v>
      </c>
      <c r="H546" s="12">
        <v>9.9600000000000009</v>
      </c>
      <c r="I546" s="12">
        <v>-1E-3</v>
      </c>
      <c r="J546" s="3">
        <v>17</v>
      </c>
      <c r="K546" s="12">
        <v>55.41</v>
      </c>
      <c r="L546" s="12">
        <v>68.69</v>
      </c>
      <c r="M546" s="12">
        <v>0</v>
      </c>
      <c r="N546" s="12">
        <v>16896.77</v>
      </c>
      <c r="O546" s="12">
        <v>0</v>
      </c>
      <c r="P546" s="12">
        <v>0</v>
      </c>
      <c r="Q546" s="12">
        <v>16896.77</v>
      </c>
      <c r="R546" s="12">
        <v>0</v>
      </c>
      <c r="S546" s="12">
        <v>601.92999999999995</v>
      </c>
    </row>
    <row r="547" spans="1:19">
      <c r="A547" s="1">
        <f t="shared" si="8"/>
        <v>139</v>
      </c>
      <c r="B547" s="5"/>
      <c r="C547" s="5" t="s">
        <v>29</v>
      </c>
      <c r="D547" s="5" t="s">
        <v>314</v>
      </c>
      <c r="E547" s="6" t="s">
        <v>595</v>
      </c>
      <c r="F547" s="6">
        <v>536.55999999999995</v>
      </c>
      <c r="G547" s="6">
        <v>3.0499999999999999E-2</v>
      </c>
      <c r="H547" s="6">
        <v>9.9600000000000009</v>
      </c>
      <c r="I547" s="6">
        <v>5.9999999999999995E-4</v>
      </c>
      <c r="J547" s="7" t="d">
        <v>2017-02-24</v>
      </c>
      <c r="K547" s="6">
        <v>17567.39</v>
      </c>
      <c r="S547" s="14"/>
    </row>
    <row r="548" spans="1:19">
      <c r="A548" s="1">
        <f t="shared" si="8"/>
        <v>140</v>
      </c>
      <c r="B548" s="3">
        <v>140</v>
      </c>
      <c r="C548" s="4" t="d">
        <v>2017-02-07</v>
      </c>
      <c r="D548" s="3" t="s">
        <v>530</v>
      </c>
      <c r="E548" s="12">
        <v>38754.480000000003</v>
      </c>
      <c r="F548" s="12">
        <v>1188.48</v>
      </c>
      <c r="G548" s="12">
        <v>-0.04</v>
      </c>
      <c r="H548" s="12">
        <v>148.55000000000001</v>
      </c>
      <c r="I548" s="12">
        <v>-5.0000000000000001E-3</v>
      </c>
      <c r="J548" s="3">
        <v>23</v>
      </c>
      <c r="K548" s="12">
        <v>55.41</v>
      </c>
      <c r="L548" s="12">
        <v>168.93</v>
      </c>
      <c r="M548" s="12">
        <v>0</v>
      </c>
      <c r="N548" s="12">
        <v>37193.11</v>
      </c>
      <c r="O548" s="12">
        <v>0</v>
      </c>
      <c r="P548" s="12">
        <v>0</v>
      </c>
      <c r="Q548" s="12">
        <v>37193.11</v>
      </c>
      <c r="R548" s="12">
        <v>0</v>
      </c>
      <c r="S548" s="12">
        <v>1392.44</v>
      </c>
    </row>
    <row r="549" spans="1:19">
      <c r="A549" s="1">
        <f t="shared" si="8"/>
        <v>140</v>
      </c>
      <c r="B549" s="5"/>
      <c r="C549" s="5" t="s">
        <v>29</v>
      </c>
      <c r="D549" s="5" t="s">
        <v>593</v>
      </c>
      <c r="E549" s="6" t="s">
        <v>596</v>
      </c>
      <c r="F549" s="6">
        <v>1188.48</v>
      </c>
      <c r="G549" s="6">
        <v>3.0700000000000002E-2</v>
      </c>
      <c r="H549" s="6">
        <v>148.55000000000001</v>
      </c>
      <c r="I549" s="6">
        <v>3.8E-3</v>
      </c>
      <c r="J549" s="7" t="d">
        <v>2017-02-24</v>
      </c>
      <c r="K549" s="6">
        <v>38754.480000000003</v>
      </c>
      <c r="S549" s="14"/>
    </row>
    <row r="550" spans="1:19">
      <c r="A550" s="1">
        <f t="shared" si="8"/>
        <v>141</v>
      </c>
      <c r="B550" s="3">
        <v>141</v>
      </c>
      <c r="C550" s="4" t="d">
        <v>2017-02-06</v>
      </c>
      <c r="D550" s="3" t="s">
        <v>384</v>
      </c>
      <c r="E550" s="12">
        <v>61982.42</v>
      </c>
      <c r="F550" s="12">
        <v>2908.57</v>
      </c>
      <c r="G550" s="12">
        <v>-3.2000000000000001E-2</v>
      </c>
      <c r="H550" s="12">
        <v>727.13</v>
      </c>
      <c r="I550" s="12">
        <v>-8.0000000000000002E-3</v>
      </c>
      <c r="J550" s="3">
        <v>43.99</v>
      </c>
      <c r="K550" s="12">
        <v>94.91</v>
      </c>
      <c r="L550" s="12">
        <v>324.37</v>
      </c>
      <c r="M550" s="12">
        <v>579.87</v>
      </c>
      <c r="N550" s="12">
        <v>57393.71</v>
      </c>
      <c r="O550" s="12">
        <v>0</v>
      </c>
      <c r="P550" s="12">
        <v>0</v>
      </c>
      <c r="Q550" s="12">
        <v>57393.71</v>
      </c>
      <c r="R550" s="12">
        <v>0</v>
      </c>
      <c r="S550" s="12">
        <v>3730.61</v>
      </c>
    </row>
    <row r="551" spans="1:19">
      <c r="A551" s="1">
        <f t="shared" si="8"/>
        <v>141</v>
      </c>
      <c r="B551" s="5"/>
      <c r="C551" s="5" t="s">
        <v>29</v>
      </c>
      <c r="D551" s="5" t="s">
        <v>597</v>
      </c>
      <c r="E551" s="6" t="s">
        <v>598</v>
      </c>
      <c r="F551" s="6">
        <v>170.84</v>
      </c>
      <c r="G551" s="6">
        <v>3.4099999999999998E-2</v>
      </c>
      <c r="H551" s="6">
        <v>42.71</v>
      </c>
      <c r="I551" s="6">
        <v>8.5000000000000006E-3</v>
      </c>
      <c r="J551" s="7" t="d">
        <v>2017-03-08</v>
      </c>
      <c r="K551" s="6">
        <v>5005.09</v>
      </c>
      <c r="S551" s="14"/>
    </row>
    <row r="552" spans="1:19">
      <c r="A552" s="1">
        <f t="shared" si="8"/>
        <v>141</v>
      </c>
      <c r="B552" s="5"/>
      <c r="C552" s="5" t="s">
        <v>29</v>
      </c>
      <c r="D552" s="5" t="s">
        <v>397</v>
      </c>
      <c r="E552" s="6" t="s">
        <v>167</v>
      </c>
      <c r="F552" s="6">
        <v>385.04</v>
      </c>
      <c r="G552" s="6">
        <v>6.08E-2</v>
      </c>
      <c r="H552" s="6">
        <v>96.26</v>
      </c>
      <c r="I552" s="6">
        <v>1.52E-2</v>
      </c>
      <c r="J552" s="7" t="d">
        <v>2017-03-31</v>
      </c>
      <c r="K552" s="6">
        <v>6332.82</v>
      </c>
      <c r="S552" s="14"/>
    </row>
    <row r="553" spans="1:19">
      <c r="A553" s="1">
        <f t="shared" si="8"/>
        <v>141</v>
      </c>
      <c r="B553" s="5"/>
      <c r="C553" s="5" t="s">
        <v>29</v>
      </c>
      <c r="D553" s="5" t="s">
        <v>397</v>
      </c>
      <c r="E553" s="6" t="s">
        <v>168</v>
      </c>
      <c r="F553" s="6">
        <v>256.69</v>
      </c>
      <c r="G553" s="6">
        <v>6.08E-2</v>
      </c>
      <c r="H553" s="6">
        <v>64.17</v>
      </c>
      <c r="I553" s="6">
        <v>1.52E-2</v>
      </c>
      <c r="J553" s="7" t="d">
        <v>2017-03-31</v>
      </c>
      <c r="K553" s="6">
        <v>4221.88</v>
      </c>
      <c r="S553" s="14"/>
    </row>
    <row r="554" spans="1:19">
      <c r="A554" s="1">
        <f t="shared" si="8"/>
        <v>141</v>
      </c>
      <c r="B554" s="5"/>
      <c r="C554" s="5" t="s">
        <v>29</v>
      </c>
      <c r="D554" s="5" t="s">
        <v>397</v>
      </c>
      <c r="E554" s="6" t="s">
        <v>599</v>
      </c>
      <c r="F554" s="6">
        <v>631.09</v>
      </c>
      <c r="G554" s="6">
        <v>6.93E-2</v>
      </c>
      <c r="H554" s="6">
        <v>157.77000000000001</v>
      </c>
      <c r="I554" s="6">
        <v>1.7299999999999999E-2</v>
      </c>
      <c r="J554" s="7" t="d">
        <v>2017-04-10</v>
      </c>
      <c r="K554" s="6">
        <v>9102.25</v>
      </c>
      <c r="S554" s="14"/>
    </row>
    <row r="555" spans="1:19">
      <c r="A555" s="1">
        <f t="shared" si="8"/>
        <v>141</v>
      </c>
      <c r="B555" s="5"/>
      <c r="C555" s="5" t="s">
        <v>29</v>
      </c>
      <c r="D555" s="5" t="s">
        <v>494</v>
      </c>
      <c r="E555" s="6" t="s">
        <v>600</v>
      </c>
      <c r="F555" s="6">
        <v>65.89</v>
      </c>
      <c r="G555" s="6">
        <v>3.4099999999999998E-2</v>
      </c>
      <c r="H555" s="6">
        <v>16.47</v>
      </c>
      <c r="I555" s="6">
        <v>8.5000000000000006E-3</v>
      </c>
      <c r="J555" s="7" t="d">
        <v>2017-03-08</v>
      </c>
      <c r="K555" s="6">
        <v>1930.5</v>
      </c>
      <c r="S555" s="14"/>
    </row>
    <row r="556" spans="1:19">
      <c r="A556" s="1">
        <f t="shared" si="8"/>
        <v>141</v>
      </c>
      <c r="B556" s="5"/>
      <c r="C556" s="5" t="s">
        <v>29</v>
      </c>
      <c r="D556" s="5" t="s">
        <v>494</v>
      </c>
      <c r="E556" s="6" t="s">
        <v>601</v>
      </c>
      <c r="F556" s="6">
        <v>72.86</v>
      </c>
      <c r="G556" s="6">
        <v>4.9099999999999998E-2</v>
      </c>
      <c r="H556" s="6">
        <v>18.22</v>
      </c>
      <c r="I556" s="6">
        <v>1.23E-2</v>
      </c>
      <c r="J556" s="7" t="d">
        <v>2017-03-22</v>
      </c>
      <c r="K556" s="6">
        <v>1485</v>
      </c>
      <c r="S556" s="14"/>
    </row>
    <row r="557" spans="1:19">
      <c r="A557" s="1">
        <f t="shared" si="8"/>
        <v>141</v>
      </c>
      <c r="B557" s="5"/>
      <c r="C557" s="5" t="s">
        <v>29</v>
      </c>
      <c r="D557" s="5" t="s">
        <v>565</v>
      </c>
      <c r="E557" s="6" t="s">
        <v>602</v>
      </c>
      <c r="F557" s="6">
        <v>941.12</v>
      </c>
      <c r="G557" s="6">
        <v>3.4099999999999998E-2</v>
      </c>
      <c r="H557" s="6">
        <v>235.27</v>
      </c>
      <c r="I557" s="6">
        <v>8.5000000000000006E-3</v>
      </c>
      <c r="J557" s="7" t="d">
        <v>2017-03-08</v>
      </c>
      <c r="K557" s="6">
        <v>27572.06</v>
      </c>
      <c r="S557" s="14"/>
    </row>
    <row r="558" spans="1:19">
      <c r="A558" s="1">
        <f t="shared" si="8"/>
        <v>141</v>
      </c>
      <c r="B558" s="5"/>
      <c r="C558" s="5" t="s">
        <v>29</v>
      </c>
      <c r="D558" s="5" t="s">
        <v>397</v>
      </c>
      <c r="E558" s="6" t="s">
        <v>603</v>
      </c>
      <c r="F558" s="6">
        <v>385.04</v>
      </c>
      <c r="G558" s="6">
        <v>6.08E-2</v>
      </c>
      <c r="H558" s="6">
        <v>96.26</v>
      </c>
      <c r="I558" s="6">
        <v>1.52E-2</v>
      </c>
      <c r="J558" s="7" t="d">
        <v>2017-03-31</v>
      </c>
      <c r="K558" s="6">
        <v>6332.82</v>
      </c>
      <c r="S558" s="14"/>
    </row>
    <row r="559" spans="1:19">
      <c r="A559" s="1">
        <f t="shared" si="8"/>
        <v>142</v>
      </c>
      <c r="B559" s="3">
        <v>142</v>
      </c>
      <c r="C559" s="4" t="d">
        <v>2017-02-10</v>
      </c>
      <c r="D559" s="3" t="s">
        <v>155</v>
      </c>
      <c r="E559" s="12">
        <v>1789</v>
      </c>
      <c r="F559" s="12">
        <v>95.05</v>
      </c>
      <c r="G559" s="12">
        <v>-6.0999999999999999E-2</v>
      </c>
      <c r="H559" s="12">
        <v>1.56</v>
      </c>
      <c r="I559" s="12">
        <v>-1E-3</v>
      </c>
      <c r="J559" s="3">
        <v>26.13</v>
      </c>
      <c r="K559" s="12">
        <v>78.709999999999994</v>
      </c>
      <c r="L559" s="12">
        <v>6.99</v>
      </c>
      <c r="M559" s="12">
        <v>0</v>
      </c>
      <c r="N559" s="12">
        <v>1606.69</v>
      </c>
      <c r="O559" s="12">
        <v>0</v>
      </c>
      <c r="P559" s="12">
        <v>0</v>
      </c>
      <c r="Q559" s="12">
        <v>1606.69</v>
      </c>
      <c r="R559" s="12">
        <v>0</v>
      </c>
      <c r="S559" s="12">
        <v>175.32</v>
      </c>
    </row>
    <row r="560" spans="1:19">
      <c r="A560" s="1">
        <f t="shared" si="8"/>
        <v>142</v>
      </c>
      <c r="B560" s="5"/>
      <c r="C560" s="5" t="s">
        <v>41</v>
      </c>
      <c r="D560" s="5" t="s">
        <v>239</v>
      </c>
      <c r="E560" s="6" t="s">
        <v>604</v>
      </c>
      <c r="F560" s="6">
        <v>11.64</v>
      </c>
      <c r="G560" s="6">
        <v>5.4899999999999997E-2</v>
      </c>
      <c r="H560" s="6">
        <v>0.19</v>
      </c>
      <c r="I560" s="6">
        <v>8.9999999999999998E-4</v>
      </c>
      <c r="J560" s="7" t="d">
        <v>2017-03-07</v>
      </c>
      <c r="K560" s="6">
        <v>212</v>
      </c>
      <c r="S560" s="14"/>
    </row>
    <row r="561" spans="1:19">
      <c r="A561" s="1">
        <f t="shared" si="8"/>
        <v>142</v>
      </c>
      <c r="B561" s="5"/>
      <c r="C561" s="5" t="s">
        <v>41</v>
      </c>
      <c r="D561" s="5" t="s">
        <v>605</v>
      </c>
      <c r="E561" s="6" t="s">
        <v>606</v>
      </c>
      <c r="F561" s="6">
        <v>24.16</v>
      </c>
      <c r="G561" s="6">
        <v>5.4899999999999997E-2</v>
      </c>
      <c r="H561" s="6">
        <v>0.4</v>
      </c>
      <c r="I561" s="6">
        <v>8.9999999999999998E-4</v>
      </c>
      <c r="J561" s="7" t="d">
        <v>2017-03-07</v>
      </c>
      <c r="K561" s="6">
        <v>440</v>
      </c>
      <c r="S561" s="14"/>
    </row>
    <row r="562" spans="1:19">
      <c r="A562" s="1">
        <f t="shared" si="8"/>
        <v>142</v>
      </c>
      <c r="B562" s="5"/>
      <c r="C562" s="5" t="s">
        <v>41</v>
      </c>
      <c r="D562" s="5" t="s">
        <v>239</v>
      </c>
      <c r="E562" s="6" t="s">
        <v>607</v>
      </c>
      <c r="F562" s="6">
        <v>24.91</v>
      </c>
      <c r="G562" s="6">
        <v>7.1199999999999999E-2</v>
      </c>
      <c r="H562" s="6">
        <v>0.41</v>
      </c>
      <c r="I562" s="6">
        <v>1.1999999999999999E-3</v>
      </c>
      <c r="J562" s="7" t="d">
        <v>2017-03-15</v>
      </c>
      <c r="K562" s="6">
        <v>350</v>
      </c>
      <c r="S562" s="14"/>
    </row>
    <row r="563" spans="1:19">
      <c r="A563" s="1">
        <f t="shared" si="8"/>
        <v>142</v>
      </c>
      <c r="B563" s="5"/>
      <c r="C563" s="5" t="s">
        <v>41</v>
      </c>
      <c r="D563" s="5" t="s">
        <v>239</v>
      </c>
      <c r="E563" s="6" t="s">
        <v>608</v>
      </c>
      <c r="F563" s="6">
        <v>5.86</v>
      </c>
      <c r="G563" s="6">
        <v>4.8800000000000003E-2</v>
      </c>
      <c r="H563" s="6">
        <v>0.1</v>
      </c>
      <c r="I563" s="6">
        <v>8.0000000000000004E-4</v>
      </c>
      <c r="J563" s="7" t="d">
        <v>2017-03-02</v>
      </c>
      <c r="K563" s="6">
        <v>120</v>
      </c>
      <c r="S563" s="14"/>
    </row>
    <row r="564" spans="1:19">
      <c r="A564" s="1">
        <f t="shared" si="8"/>
        <v>142</v>
      </c>
      <c r="B564" s="5"/>
      <c r="C564" s="5" t="s">
        <v>339</v>
      </c>
      <c r="D564" s="5" t="s">
        <v>609</v>
      </c>
      <c r="E564" s="6" t="s">
        <v>31</v>
      </c>
      <c r="F564" s="6">
        <v>28.48</v>
      </c>
      <c r="G564" s="6">
        <v>4.2700000000000002E-2</v>
      </c>
      <c r="H564" s="6">
        <v>0.47</v>
      </c>
      <c r="I564" s="6">
        <v>6.9999999999999999E-4</v>
      </c>
      <c r="J564" s="7" t="d">
        <v>2017-02-28</v>
      </c>
      <c r="K564" s="6">
        <v>667</v>
      </c>
      <c r="S564" s="14"/>
    </row>
    <row r="565" spans="1:19">
      <c r="A565" s="1">
        <f t="shared" si="8"/>
        <v>143</v>
      </c>
      <c r="B565" s="3">
        <v>143</v>
      </c>
      <c r="C565" s="4" t="d">
        <v>2017-02-13</v>
      </c>
      <c r="D565" s="3" t="s">
        <v>155</v>
      </c>
      <c r="E565" s="12">
        <v>7972.9</v>
      </c>
      <c r="F565" s="12">
        <v>583.86</v>
      </c>
      <c r="G565" s="12">
        <v>-5.8299999999999998E-2</v>
      </c>
      <c r="H565" s="12">
        <v>10.01</v>
      </c>
      <c r="I565" s="12">
        <v>-1E-3</v>
      </c>
      <c r="J565" s="3">
        <v>37.68</v>
      </c>
      <c r="K565" s="12">
        <v>78.709999999999994</v>
      </c>
      <c r="L565" s="12">
        <v>31.46</v>
      </c>
      <c r="M565" s="12">
        <v>0</v>
      </c>
      <c r="N565" s="12">
        <v>7268.86</v>
      </c>
      <c r="O565" s="12">
        <v>0</v>
      </c>
      <c r="P565" s="12">
        <v>0</v>
      </c>
      <c r="Q565" s="12">
        <v>7268.86</v>
      </c>
      <c r="R565" s="12">
        <v>0</v>
      </c>
      <c r="S565" s="12">
        <v>672.58</v>
      </c>
    </row>
    <row r="566" spans="1:19">
      <c r="A566" s="1">
        <f t="shared" si="8"/>
        <v>143</v>
      </c>
      <c r="B566" s="5"/>
      <c r="C566" s="5" t="s">
        <v>29</v>
      </c>
      <c r="D566" s="5" t="s">
        <v>158</v>
      </c>
      <c r="E566" s="6" t="s">
        <v>610</v>
      </c>
      <c r="F566" s="6">
        <v>165.85</v>
      </c>
      <c r="G566" s="6">
        <v>0.1244</v>
      </c>
      <c r="H566" s="6">
        <v>2.84</v>
      </c>
      <c r="I566" s="6">
        <v>2.0999999999999999E-3</v>
      </c>
      <c r="J566" s="7" t="d">
        <v>2017-04-13</v>
      </c>
      <c r="K566" s="6">
        <v>1333.45</v>
      </c>
      <c r="S566" s="14"/>
    </row>
    <row r="567" spans="1:19">
      <c r="A567" s="1">
        <f t="shared" si="8"/>
        <v>143</v>
      </c>
      <c r="B567" s="5"/>
      <c r="C567" s="5" t="s">
        <v>29</v>
      </c>
      <c r="D567" s="5" t="s">
        <v>158</v>
      </c>
      <c r="E567" s="6" t="s">
        <v>611</v>
      </c>
      <c r="F567" s="6">
        <v>77.739999999999995</v>
      </c>
      <c r="G567" s="6">
        <v>5.8299999999999998E-2</v>
      </c>
      <c r="H567" s="6">
        <v>1.33</v>
      </c>
      <c r="I567" s="6">
        <v>1E-3</v>
      </c>
      <c r="J567" s="7" t="d">
        <v>2017-03-13</v>
      </c>
      <c r="K567" s="6">
        <v>1333.45</v>
      </c>
      <c r="S567" s="14"/>
    </row>
    <row r="568" spans="1:19">
      <c r="A568" s="1">
        <f t="shared" si="8"/>
        <v>143</v>
      </c>
      <c r="B568" s="5"/>
      <c r="C568" s="5" t="s">
        <v>29</v>
      </c>
      <c r="D568" s="5" t="s">
        <v>612</v>
      </c>
      <c r="E568" s="6" t="s">
        <v>613</v>
      </c>
      <c r="F568" s="6">
        <v>118.58</v>
      </c>
      <c r="G568" s="6">
        <v>4.4699999999999997E-2</v>
      </c>
      <c r="H568" s="6">
        <v>2.0299999999999998</v>
      </c>
      <c r="I568" s="6">
        <v>8.0000000000000004E-4</v>
      </c>
      <c r="J568" s="7" t="d">
        <v>2017-03-04</v>
      </c>
      <c r="K568" s="6">
        <v>2653</v>
      </c>
      <c r="S568" s="14"/>
    </row>
    <row r="569" spans="1:19">
      <c r="A569" s="1">
        <f t="shared" si="8"/>
        <v>143</v>
      </c>
      <c r="B569" s="5"/>
      <c r="C569" s="5" t="s">
        <v>29</v>
      </c>
      <c r="D569" s="5" t="s">
        <v>612</v>
      </c>
      <c r="E569" s="6" t="s">
        <v>614</v>
      </c>
      <c r="F569" s="6">
        <v>221.69</v>
      </c>
      <c r="G569" s="6">
        <v>8.3599999999999994E-2</v>
      </c>
      <c r="H569" s="6">
        <v>3.8</v>
      </c>
      <c r="I569" s="6">
        <v>1.4E-3</v>
      </c>
      <c r="J569" s="7" t="d">
        <v>2017-03-24</v>
      </c>
      <c r="K569" s="6">
        <v>2653</v>
      </c>
      <c r="S569" s="14"/>
    </row>
    <row r="570" spans="1:19">
      <c r="A570" s="1">
        <f t="shared" si="8"/>
        <v>144</v>
      </c>
      <c r="B570" s="3">
        <v>144</v>
      </c>
      <c r="C570" s="4" t="d">
        <v>2017-02-14</v>
      </c>
      <c r="D570" s="3" t="s">
        <v>530</v>
      </c>
      <c r="E570" s="12">
        <v>11776.55</v>
      </c>
      <c r="F570" s="12">
        <v>425.47</v>
      </c>
      <c r="G570" s="12">
        <v>-3.5000000000000003E-2</v>
      </c>
      <c r="H570" s="12">
        <v>60.78</v>
      </c>
      <c r="I570" s="12">
        <v>-5.0000000000000001E-3</v>
      </c>
      <c r="J570" s="3">
        <v>30.97</v>
      </c>
      <c r="K570" s="12">
        <v>111.91</v>
      </c>
      <c r="L570" s="12">
        <v>56.06</v>
      </c>
      <c r="M570" s="12">
        <v>0</v>
      </c>
      <c r="N570" s="12">
        <v>11122.33</v>
      </c>
      <c r="O570" s="12">
        <v>0</v>
      </c>
      <c r="P570" s="12">
        <v>0</v>
      </c>
      <c r="Q570" s="12">
        <v>11122.33</v>
      </c>
      <c r="R570" s="12">
        <v>0</v>
      </c>
      <c r="S570" s="12">
        <v>598.16</v>
      </c>
    </row>
    <row r="571" spans="1:19">
      <c r="A571" s="1">
        <f t="shared" si="8"/>
        <v>144</v>
      </c>
      <c r="B571" s="5"/>
      <c r="C571" s="5" t="s">
        <v>29</v>
      </c>
      <c r="D571" s="5" t="s">
        <v>615</v>
      </c>
      <c r="E571" s="6" t="s">
        <v>616</v>
      </c>
      <c r="F571" s="6">
        <v>26.12</v>
      </c>
      <c r="G571" s="6">
        <v>3.27E-2</v>
      </c>
      <c r="H571" s="6">
        <v>3.73</v>
      </c>
      <c r="I571" s="6">
        <v>4.7000000000000002E-3</v>
      </c>
      <c r="J571" s="7" t="d">
        <v>2017-03-10</v>
      </c>
      <c r="K571" s="6">
        <v>799.7</v>
      </c>
      <c r="S571" s="14"/>
    </row>
    <row r="572" spans="1:19">
      <c r="A572" s="1">
        <f t="shared" si="8"/>
        <v>144</v>
      </c>
      <c r="B572" s="5"/>
      <c r="C572" s="5" t="s">
        <v>29</v>
      </c>
      <c r="D572" s="5" t="s">
        <v>615</v>
      </c>
      <c r="E572" s="6" t="s">
        <v>617</v>
      </c>
      <c r="F572" s="6">
        <v>29.58</v>
      </c>
      <c r="G572" s="6">
        <v>4.0800000000000003E-2</v>
      </c>
      <c r="H572" s="6">
        <v>4.2300000000000004</v>
      </c>
      <c r="I572" s="6">
        <v>5.7999999999999996E-3</v>
      </c>
      <c r="J572" s="7" t="d">
        <v>2017-03-17</v>
      </c>
      <c r="K572" s="6">
        <v>724.52</v>
      </c>
      <c r="S572" s="14"/>
    </row>
    <row r="573" spans="1:19">
      <c r="A573" s="1">
        <f t="shared" si="8"/>
        <v>144</v>
      </c>
      <c r="B573" s="5"/>
      <c r="C573" s="5" t="s">
        <v>29</v>
      </c>
      <c r="D573" s="5" t="s">
        <v>618</v>
      </c>
      <c r="E573" s="6" t="s">
        <v>619</v>
      </c>
      <c r="F573" s="6">
        <v>141.07</v>
      </c>
      <c r="G573" s="6">
        <v>4.0800000000000003E-2</v>
      </c>
      <c r="H573" s="6">
        <v>20.149999999999999</v>
      </c>
      <c r="I573" s="6">
        <v>5.7999999999999996E-3</v>
      </c>
      <c r="J573" s="7" t="d">
        <v>2017-03-17</v>
      </c>
      <c r="K573" s="6">
        <v>3454.7</v>
      </c>
      <c r="S573" s="14"/>
    </row>
    <row r="574" spans="1:19">
      <c r="A574" s="1">
        <f t="shared" si="8"/>
        <v>144</v>
      </c>
      <c r="B574" s="5"/>
      <c r="C574" s="5" t="s">
        <v>29</v>
      </c>
      <c r="D574" s="5" t="s">
        <v>620</v>
      </c>
      <c r="E574" s="6" t="s">
        <v>621</v>
      </c>
      <c r="F574" s="6">
        <v>57.26</v>
      </c>
      <c r="G574" s="6">
        <v>3.3799999999999997E-2</v>
      </c>
      <c r="H574" s="6">
        <v>8.18</v>
      </c>
      <c r="I574" s="6">
        <v>4.7999999999999996E-3</v>
      </c>
      <c r="J574" s="7" t="d">
        <v>2017-03-12</v>
      </c>
      <c r="K574" s="6">
        <v>1692.33</v>
      </c>
      <c r="S574" s="14"/>
    </row>
    <row r="575" spans="1:19">
      <c r="A575" s="1">
        <f t="shared" si="8"/>
        <v>144</v>
      </c>
      <c r="B575" s="5"/>
      <c r="C575" s="5" t="s">
        <v>29</v>
      </c>
      <c r="D575" s="5" t="s">
        <v>622</v>
      </c>
      <c r="E575" s="6" t="s">
        <v>623</v>
      </c>
      <c r="F575" s="6">
        <v>35.93</v>
      </c>
      <c r="G575" s="6">
        <v>3.27E-2</v>
      </c>
      <c r="H575" s="6">
        <v>5.13</v>
      </c>
      <c r="I575" s="6">
        <v>4.7000000000000002E-3</v>
      </c>
      <c r="J575" s="7" t="d">
        <v>2017-03-10</v>
      </c>
      <c r="K575" s="6">
        <v>1100</v>
      </c>
      <c r="S575" s="14"/>
    </row>
    <row r="576" spans="1:19">
      <c r="A576" s="1">
        <f t="shared" si="8"/>
        <v>144</v>
      </c>
      <c r="B576" s="5"/>
      <c r="C576" s="5" t="s">
        <v>29</v>
      </c>
      <c r="D576" s="5" t="s">
        <v>624</v>
      </c>
      <c r="E576" s="6" t="s">
        <v>625</v>
      </c>
      <c r="F576" s="6">
        <v>135.51</v>
      </c>
      <c r="G576" s="6">
        <v>3.3799999999999997E-2</v>
      </c>
      <c r="H576" s="6">
        <v>19.36</v>
      </c>
      <c r="I576" s="6">
        <v>4.7999999999999996E-3</v>
      </c>
      <c r="J576" s="7" t="d">
        <v>2017-03-13</v>
      </c>
      <c r="K576" s="6">
        <v>4005.3</v>
      </c>
      <c r="S576" s="14"/>
    </row>
    <row r="577" spans="1:19">
      <c r="A577" s="1">
        <f t="shared" si="8"/>
        <v>145</v>
      </c>
      <c r="B577" s="3">
        <v>145</v>
      </c>
      <c r="C577" s="4" t="d">
        <v>2017-02-16</v>
      </c>
      <c r="D577" s="3" t="s">
        <v>155</v>
      </c>
      <c r="E577" s="12">
        <v>5000</v>
      </c>
      <c r="F577" s="12">
        <v>388.67</v>
      </c>
      <c r="G577" s="12">
        <v>-5.8299999999999998E-2</v>
      </c>
      <c r="H577" s="12">
        <v>6.67</v>
      </c>
      <c r="I577" s="12">
        <v>-1E-3</v>
      </c>
      <c r="J577" s="3">
        <v>40</v>
      </c>
      <c r="K577" s="12">
        <v>78.709999999999994</v>
      </c>
      <c r="L577" s="12">
        <v>19.79</v>
      </c>
      <c r="M577" s="12">
        <v>0</v>
      </c>
      <c r="N577" s="12">
        <v>4506.16</v>
      </c>
      <c r="O577" s="12">
        <v>0</v>
      </c>
      <c r="P577" s="12">
        <v>0</v>
      </c>
      <c r="Q577" s="12">
        <v>4506.16</v>
      </c>
      <c r="R577" s="12">
        <v>0</v>
      </c>
      <c r="S577" s="12">
        <v>474.05</v>
      </c>
    </row>
    <row r="578" spans="1:19">
      <c r="A578" s="1">
        <f t="shared" si="8"/>
        <v>145</v>
      </c>
      <c r="B578" s="5"/>
      <c r="C578" s="5" t="s">
        <v>29</v>
      </c>
      <c r="D578" s="5" t="s">
        <v>582</v>
      </c>
      <c r="E578" s="6" t="s">
        <v>626</v>
      </c>
      <c r="F578" s="6">
        <v>43.73</v>
      </c>
      <c r="G578" s="6">
        <v>3.5000000000000003E-2</v>
      </c>
      <c r="H578" s="6">
        <v>0.75</v>
      </c>
      <c r="I578" s="6">
        <v>5.9999999999999995E-4</v>
      </c>
      <c r="J578" s="7" t="d">
        <v>2017-03-02</v>
      </c>
      <c r="K578" s="6">
        <v>1250</v>
      </c>
      <c r="S578" s="14"/>
    </row>
    <row r="579" spans="1:19">
      <c r="A579" s="1">
        <f t="shared" si="8"/>
        <v>145</v>
      </c>
      <c r="B579" s="5"/>
      <c r="C579" s="5" t="s">
        <v>29</v>
      </c>
      <c r="D579" s="5" t="s">
        <v>582</v>
      </c>
      <c r="E579" s="6" t="s">
        <v>627</v>
      </c>
      <c r="F579" s="6">
        <v>116.6</v>
      </c>
      <c r="G579" s="6">
        <v>9.3299999999999994E-2</v>
      </c>
      <c r="H579" s="6">
        <v>2</v>
      </c>
      <c r="I579" s="6">
        <v>1.6000000000000001E-3</v>
      </c>
      <c r="J579" s="7" t="d">
        <v>2017-04-02</v>
      </c>
      <c r="K579" s="6">
        <v>1250</v>
      </c>
      <c r="S579" s="14"/>
    </row>
    <row r="580" spans="1:19">
      <c r="A580" s="1">
        <f t="shared" si="8"/>
        <v>145</v>
      </c>
      <c r="B580" s="5"/>
      <c r="C580" s="5" t="s">
        <v>29</v>
      </c>
      <c r="D580" s="5" t="s">
        <v>582</v>
      </c>
      <c r="E580" s="6" t="s">
        <v>628</v>
      </c>
      <c r="F580" s="6">
        <v>150.61000000000001</v>
      </c>
      <c r="G580" s="6">
        <v>0.1205</v>
      </c>
      <c r="H580" s="6">
        <v>2.58</v>
      </c>
      <c r="I580" s="6">
        <v>2.0999999999999999E-3</v>
      </c>
      <c r="J580" s="7" t="d">
        <v>2017-04-16</v>
      </c>
      <c r="K580" s="6">
        <v>1250</v>
      </c>
      <c r="S580" s="14"/>
    </row>
    <row r="581" spans="1:19">
      <c r="A581" s="1">
        <f t="shared" si="8"/>
        <v>145</v>
      </c>
      <c r="B581" s="5"/>
      <c r="C581" s="5" t="s">
        <v>29</v>
      </c>
      <c r="D581" s="5" t="s">
        <v>582</v>
      </c>
      <c r="E581" s="6" t="s">
        <v>629</v>
      </c>
      <c r="F581" s="6">
        <v>77.73</v>
      </c>
      <c r="G581" s="6">
        <v>6.2199999999999998E-2</v>
      </c>
      <c r="H581" s="6">
        <v>1.33</v>
      </c>
      <c r="I581" s="6">
        <v>1.1000000000000001E-3</v>
      </c>
      <c r="J581" s="7" t="d">
        <v>2017-03-16</v>
      </c>
      <c r="K581" s="6">
        <v>1250</v>
      </c>
      <c r="S581" s="14"/>
    </row>
    <row r="582" spans="1:19">
      <c r="A582" s="1">
        <f t="shared" si="8"/>
        <v>146</v>
      </c>
      <c r="B582" s="3">
        <v>146</v>
      </c>
      <c r="C582" s="4" t="d">
        <v>2017-02-16</v>
      </c>
      <c r="D582" s="3" t="s">
        <v>330</v>
      </c>
      <c r="E582" s="12">
        <v>48811.21</v>
      </c>
      <c r="F582" s="12">
        <v>2453.59</v>
      </c>
      <c r="G582" s="12">
        <v>-5.1999999999999998E-2</v>
      </c>
      <c r="H582" s="12">
        <v>47.2</v>
      </c>
      <c r="I582" s="12">
        <v>-1E-3</v>
      </c>
      <c r="J582" s="3">
        <v>29</v>
      </c>
      <c r="K582" s="12">
        <v>78.91</v>
      </c>
      <c r="L582" s="12">
        <v>227.48</v>
      </c>
      <c r="M582" s="12">
        <v>0</v>
      </c>
      <c r="N582" s="12">
        <v>46004.03</v>
      </c>
      <c r="O582" s="12">
        <v>0</v>
      </c>
      <c r="P582" s="12">
        <v>0</v>
      </c>
      <c r="Q582" s="12">
        <v>46004.03</v>
      </c>
      <c r="R582" s="12">
        <v>0</v>
      </c>
      <c r="S582" s="12">
        <v>2579.6999999999998</v>
      </c>
    </row>
    <row r="583" spans="1:19">
      <c r="A583" s="1">
        <f t="shared" ref="A583:A646" si="9">IF(ISBLANK(B583),A582,B583)</f>
        <v>146</v>
      </c>
      <c r="B583" s="5"/>
      <c r="C583" s="5" t="s">
        <v>29</v>
      </c>
      <c r="D583" s="5" t="s">
        <v>467</v>
      </c>
      <c r="E583" s="6" t="s">
        <v>630</v>
      </c>
      <c r="F583" s="6">
        <v>150.6</v>
      </c>
      <c r="G583" s="6">
        <v>5.0299999999999997E-2</v>
      </c>
      <c r="H583" s="6">
        <v>2.9</v>
      </c>
      <c r="I583" s="6">
        <v>1E-3</v>
      </c>
      <c r="J583" s="7" t="d">
        <v>2017-03-15</v>
      </c>
      <c r="K583" s="6">
        <v>2996.01</v>
      </c>
      <c r="S583" s="14"/>
    </row>
    <row r="584" spans="1:19">
      <c r="A584" s="1">
        <f t="shared" si="9"/>
        <v>146</v>
      </c>
      <c r="B584" s="5"/>
      <c r="C584" s="5" t="s">
        <v>29</v>
      </c>
      <c r="D584" s="5" t="s">
        <v>467</v>
      </c>
      <c r="E584" s="6" t="s">
        <v>631</v>
      </c>
      <c r="F584" s="6">
        <v>1070.6600000000001</v>
      </c>
      <c r="G584" s="6">
        <v>5.0299999999999997E-2</v>
      </c>
      <c r="H584" s="6">
        <v>20.6</v>
      </c>
      <c r="I584" s="6">
        <v>1E-3</v>
      </c>
      <c r="J584" s="7" t="d">
        <v>2017-03-15</v>
      </c>
      <c r="K584" s="6">
        <v>21299.45</v>
      </c>
      <c r="S584" s="14"/>
    </row>
    <row r="585" spans="1:19">
      <c r="A585" s="1">
        <f t="shared" si="9"/>
        <v>146</v>
      </c>
      <c r="B585" s="5"/>
      <c r="C585" s="5" t="s">
        <v>29</v>
      </c>
      <c r="D585" s="5" t="s">
        <v>467</v>
      </c>
      <c r="E585" s="6" t="s">
        <v>632</v>
      </c>
      <c r="F585" s="6">
        <v>452.45</v>
      </c>
      <c r="G585" s="6">
        <v>5.0299999999999997E-2</v>
      </c>
      <c r="H585" s="6">
        <v>8.6999999999999993</v>
      </c>
      <c r="I585" s="6">
        <v>1E-3</v>
      </c>
      <c r="J585" s="7" t="d">
        <v>2017-03-15</v>
      </c>
      <c r="K585" s="6">
        <v>9000.9500000000007</v>
      </c>
      <c r="S585" s="14"/>
    </row>
    <row r="586" spans="1:19">
      <c r="A586" s="1">
        <f t="shared" si="9"/>
        <v>146</v>
      </c>
      <c r="B586" s="5"/>
      <c r="C586" s="5" t="s">
        <v>29</v>
      </c>
      <c r="D586" s="5" t="s">
        <v>467</v>
      </c>
      <c r="E586" s="6" t="s">
        <v>633</v>
      </c>
      <c r="F586" s="6">
        <v>779.88</v>
      </c>
      <c r="G586" s="6">
        <v>5.0299999999999997E-2</v>
      </c>
      <c r="H586" s="6">
        <v>15</v>
      </c>
      <c r="I586" s="6">
        <v>1E-3</v>
      </c>
      <c r="J586" s="7" t="d">
        <v>2017-03-15</v>
      </c>
      <c r="K586" s="6">
        <v>15514.8</v>
      </c>
      <c r="S586" s="14"/>
    </row>
    <row r="587" spans="1:19">
      <c r="A587" s="1">
        <f t="shared" si="9"/>
        <v>147</v>
      </c>
      <c r="B587" s="3">
        <v>147</v>
      </c>
      <c r="C587" s="4" t="d">
        <v>2017-02-20</v>
      </c>
      <c r="D587" s="3" t="s">
        <v>530</v>
      </c>
      <c r="E587" s="12">
        <v>9910.91</v>
      </c>
      <c r="F587" s="12">
        <v>457.97</v>
      </c>
      <c r="G587" s="12">
        <v>-4.4999999999999998E-2</v>
      </c>
      <c r="H587" s="12">
        <v>50.89</v>
      </c>
      <c r="I587" s="12">
        <v>-5.0000000000000001E-3</v>
      </c>
      <c r="J587" s="3">
        <v>30.81</v>
      </c>
      <c r="K587" s="12">
        <v>92.91</v>
      </c>
      <c r="L587" s="12">
        <v>46.53</v>
      </c>
      <c r="M587" s="12">
        <v>0</v>
      </c>
      <c r="N587" s="12">
        <v>9262.61</v>
      </c>
      <c r="O587" s="12">
        <v>0</v>
      </c>
      <c r="P587" s="12">
        <v>0</v>
      </c>
      <c r="Q587" s="12">
        <v>9262.61</v>
      </c>
      <c r="R587" s="12">
        <v>0</v>
      </c>
      <c r="S587" s="12">
        <v>601.77</v>
      </c>
    </row>
    <row r="588" spans="1:19">
      <c r="A588" s="1">
        <f t="shared" si="9"/>
        <v>147</v>
      </c>
      <c r="B588" s="5"/>
      <c r="C588" s="5" t="s">
        <v>29</v>
      </c>
      <c r="D588" s="5" t="s">
        <v>634</v>
      </c>
      <c r="E588" s="6" t="s">
        <v>635</v>
      </c>
      <c r="F588" s="6">
        <v>52.58</v>
      </c>
      <c r="G588" s="6">
        <v>4.2000000000000003E-2</v>
      </c>
      <c r="H588" s="6">
        <v>5.84</v>
      </c>
      <c r="I588" s="6">
        <v>4.7000000000000002E-3</v>
      </c>
      <c r="J588" s="7" t="d">
        <v>2017-03-16</v>
      </c>
      <c r="K588" s="6">
        <v>1251.97</v>
      </c>
      <c r="S588" s="14"/>
    </row>
    <row r="589" spans="1:19">
      <c r="A589" s="1">
        <f t="shared" si="9"/>
        <v>147</v>
      </c>
      <c r="B589" s="5"/>
      <c r="C589" s="5" t="s">
        <v>29</v>
      </c>
      <c r="D589" s="5" t="s">
        <v>636</v>
      </c>
      <c r="E589" s="6" t="s">
        <v>637</v>
      </c>
      <c r="F589" s="6">
        <v>47.2</v>
      </c>
      <c r="G589" s="6">
        <v>4.3499999999999997E-2</v>
      </c>
      <c r="H589" s="6">
        <v>5.24</v>
      </c>
      <c r="I589" s="6">
        <v>4.7999999999999996E-3</v>
      </c>
      <c r="J589" s="7" t="d">
        <v>2017-03-17</v>
      </c>
      <c r="K589" s="6">
        <v>1085.1199999999999</v>
      </c>
      <c r="S589" s="14"/>
    </row>
    <row r="590" spans="1:19">
      <c r="A590" s="1">
        <f t="shared" si="9"/>
        <v>147</v>
      </c>
      <c r="B590" s="5"/>
      <c r="C590" s="5" t="s">
        <v>29</v>
      </c>
      <c r="D590" s="5" t="s">
        <v>638</v>
      </c>
      <c r="E590" s="6" t="s">
        <v>639</v>
      </c>
      <c r="F590" s="6">
        <v>254.02</v>
      </c>
      <c r="G590" s="6">
        <v>4.4999999999999998E-2</v>
      </c>
      <c r="H590" s="6">
        <v>28.22</v>
      </c>
      <c r="I590" s="6">
        <v>5.0000000000000001E-3</v>
      </c>
      <c r="J590" s="7" t="d">
        <v>2017-03-19</v>
      </c>
      <c r="K590" s="6">
        <v>5644.8</v>
      </c>
      <c r="S590" s="14"/>
    </row>
    <row r="591" spans="1:19">
      <c r="A591" s="1">
        <f t="shared" si="9"/>
        <v>147</v>
      </c>
      <c r="B591" s="5"/>
      <c r="C591" s="5" t="s">
        <v>29</v>
      </c>
      <c r="D591" s="5" t="s">
        <v>640</v>
      </c>
      <c r="E591" s="6" t="s">
        <v>641</v>
      </c>
      <c r="F591" s="6">
        <v>104.17</v>
      </c>
      <c r="G591" s="6">
        <v>5.3999999999999999E-2</v>
      </c>
      <c r="H591" s="6">
        <v>11.57</v>
      </c>
      <c r="I591" s="6">
        <v>6.0000000000000001E-3</v>
      </c>
      <c r="J591" s="7" t="d">
        <v>2017-03-24</v>
      </c>
      <c r="K591" s="6">
        <v>1929.02</v>
      </c>
      <c r="S591" s="14"/>
    </row>
    <row r="592" spans="1:19">
      <c r="A592" s="1">
        <f t="shared" si="9"/>
        <v>148</v>
      </c>
      <c r="B592" s="3">
        <v>148</v>
      </c>
      <c r="C592" s="4" t="d">
        <v>2017-02-21</v>
      </c>
      <c r="D592" s="3" t="s">
        <v>215</v>
      </c>
      <c r="E592" s="12">
        <v>30000</v>
      </c>
      <c r="F592" s="12">
        <v>1528.29</v>
      </c>
      <c r="G592" s="12">
        <v>-5.2699999999999997E-2</v>
      </c>
      <c r="H592" s="12">
        <v>72.510000000000005</v>
      </c>
      <c r="I592" s="12">
        <v>-2.5000000000000001E-3</v>
      </c>
      <c r="J592" s="3">
        <v>29</v>
      </c>
      <c r="K592" s="12">
        <v>77.16</v>
      </c>
      <c r="L592" s="12">
        <v>139.71</v>
      </c>
      <c r="M592" s="12">
        <v>0</v>
      </c>
      <c r="N592" s="12">
        <v>28182.33</v>
      </c>
      <c r="O592" s="12">
        <v>0</v>
      </c>
      <c r="P592" s="12">
        <v>0</v>
      </c>
      <c r="Q592" s="12">
        <v>28182.33</v>
      </c>
      <c r="R592" s="12">
        <v>0</v>
      </c>
      <c r="S592" s="12">
        <v>1677.96</v>
      </c>
    </row>
    <row r="593" spans="1:19">
      <c r="A593" s="1">
        <f t="shared" si="9"/>
        <v>148</v>
      </c>
      <c r="B593" s="5"/>
      <c r="C593" s="5" t="s">
        <v>41</v>
      </c>
      <c r="D593" s="5" t="s">
        <v>377</v>
      </c>
      <c r="E593" s="6" t="s">
        <v>642</v>
      </c>
      <c r="F593" s="6">
        <v>1528.29</v>
      </c>
      <c r="G593" s="6">
        <v>5.0900000000000001E-2</v>
      </c>
      <c r="H593" s="6">
        <v>72.510000000000005</v>
      </c>
      <c r="I593" s="6">
        <v>2.3999999999999998E-3</v>
      </c>
      <c r="J593" s="7" t="d">
        <v>2017-03-20</v>
      </c>
      <c r="K593" s="6">
        <v>30000</v>
      </c>
      <c r="S593" s="14"/>
    </row>
    <row r="594" spans="1:19">
      <c r="A594" s="1">
        <f t="shared" si="9"/>
        <v>149</v>
      </c>
      <c r="B594" s="3">
        <v>149</v>
      </c>
      <c r="C594" s="4" t="d">
        <v>2017-02-23</v>
      </c>
      <c r="D594" s="3" t="s">
        <v>155</v>
      </c>
      <c r="E594" s="12">
        <v>2666.67</v>
      </c>
      <c r="F594" s="12">
        <v>216.89</v>
      </c>
      <c r="G594" s="12">
        <v>-6.0999999999999999E-2</v>
      </c>
      <c r="H594" s="12">
        <v>3.56</v>
      </c>
      <c r="I594" s="12">
        <v>-1E-3</v>
      </c>
      <c r="J594" s="3">
        <v>40</v>
      </c>
      <c r="K594" s="12">
        <v>45.71</v>
      </c>
      <c r="L594" s="12">
        <v>10.51</v>
      </c>
      <c r="M594" s="12">
        <v>0</v>
      </c>
      <c r="N594" s="12">
        <v>2390</v>
      </c>
      <c r="O594" s="12">
        <v>0</v>
      </c>
      <c r="P594" s="12">
        <v>0</v>
      </c>
      <c r="Q594" s="12">
        <v>2390</v>
      </c>
      <c r="R594" s="12">
        <v>0</v>
      </c>
      <c r="S594" s="12">
        <v>266.16000000000003</v>
      </c>
    </row>
    <row r="595" spans="1:19">
      <c r="A595" s="1">
        <f t="shared" si="9"/>
        <v>149</v>
      </c>
      <c r="B595" s="5"/>
      <c r="C595" s="5" t="s">
        <v>29</v>
      </c>
      <c r="D595" s="5" t="s">
        <v>586</v>
      </c>
      <c r="E595" s="6" t="s">
        <v>643</v>
      </c>
      <c r="F595" s="6">
        <v>86.76</v>
      </c>
      <c r="G595" s="6">
        <v>6.5100000000000005E-2</v>
      </c>
      <c r="H595" s="6">
        <v>1.42</v>
      </c>
      <c r="I595" s="6">
        <v>1.1000000000000001E-3</v>
      </c>
      <c r="J595" s="7" t="d">
        <v>2017-03-23</v>
      </c>
      <c r="K595" s="6">
        <v>1333.34</v>
      </c>
      <c r="S595" s="14"/>
    </row>
    <row r="596" spans="1:19">
      <c r="A596" s="1">
        <f t="shared" si="9"/>
        <v>149</v>
      </c>
      <c r="B596" s="5"/>
      <c r="C596" s="5" t="s">
        <v>29</v>
      </c>
      <c r="D596" s="5" t="s">
        <v>586</v>
      </c>
      <c r="E596" s="6" t="s">
        <v>644</v>
      </c>
      <c r="F596" s="6">
        <v>130.13</v>
      </c>
      <c r="G596" s="6">
        <v>9.7600000000000006E-2</v>
      </c>
      <c r="H596" s="6">
        <v>2.13</v>
      </c>
      <c r="I596" s="6">
        <v>1.6000000000000001E-3</v>
      </c>
      <c r="J596" s="7" t="d">
        <v>2017-04-08</v>
      </c>
      <c r="K596" s="6">
        <v>1333.33</v>
      </c>
      <c r="S596" s="14"/>
    </row>
    <row r="597" spans="1:19">
      <c r="A597" s="1">
        <f t="shared" si="9"/>
        <v>150</v>
      </c>
      <c r="B597" s="3">
        <v>150</v>
      </c>
      <c r="C597" s="4" t="d">
        <v>2017-03-03</v>
      </c>
      <c r="D597" s="3" t="s">
        <v>221</v>
      </c>
      <c r="E597" s="12">
        <v>59344</v>
      </c>
      <c r="F597" s="12">
        <v>6236.09</v>
      </c>
      <c r="G597" s="12">
        <v>-6.5000000000000002E-2</v>
      </c>
      <c r="H597" s="12">
        <v>479.71</v>
      </c>
      <c r="I597" s="12">
        <v>-5.0000000000000001E-3</v>
      </c>
      <c r="J597" s="3">
        <v>48.5</v>
      </c>
      <c r="K597" s="12">
        <v>243.91</v>
      </c>
      <c r="L597" s="12">
        <v>267.57</v>
      </c>
      <c r="M597" s="12">
        <v>0</v>
      </c>
      <c r="N597" s="12">
        <v>52116.72</v>
      </c>
      <c r="O597" s="12">
        <v>0</v>
      </c>
      <c r="P597" s="12">
        <v>0</v>
      </c>
      <c r="Q597" s="12">
        <v>52116.72</v>
      </c>
      <c r="R597" s="12">
        <v>0</v>
      </c>
      <c r="S597" s="12">
        <v>6959.71</v>
      </c>
    </row>
    <row r="598" spans="1:19">
      <c r="A598" s="1">
        <f t="shared" si="9"/>
        <v>150</v>
      </c>
      <c r="B598" s="5"/>
      <c r="C598" s="5" t="s">
        <v>29</v>
      </c>
      <c r="D598" s="5" t="s">
        <v>222</v>
      </c>
      <c r="E598" s="6" t="s">
        <v>645</v>
      </c>
      <c r="F598" s="6">
        <v>221</v>
      </c>
      <c r="G598" s="6">
        <v>7.3700000000000002E-2</v>
      </c>
      <c r="H598" s="6">
        <v>17</v>
      </c>
      <c r="I598" s="6">
        <v>5.7000000000000002E-3</v>
      </c>
      <c r="J598" s="7" t="d">
        <v>2017-04-01</v>
      </c>
      <c r="K598" s="6">
        <v>3000</v>
      </c>
      <c r="S598" s="14"/>
    </row>
    <row r="599" spans="1:19">
      <c r="A599" s="1">
        <f t="shared" si="9"/>
        <v>150</v>
      </c>
      <c r="B599" s="5"/>
      <c r="C599" s="5" t="s">
        <v>29</v>
      </c>
      <c r="D599" s="5" t="s">
        <v>222</v>
      </c>
      <c r="E599" s="6" t="s">
        <v>646</v>
      </c>
      <c r="F599" s="6">
        <v>409.5</v>
      </c>
      <c r="G599" s="6">
        <v>0.13650000000000001</v>
      </c>
      <c r="H599" s="6">
        <v>31.5</v>
      </c>
      <c r="I599" s="6">
        <v>1.0500000000000001E-2</v>
      </c>
      <c r="J599" s="7" t="d">
        <v>2017-05-01</v>
      </c>
      <c r="K599" s="6">
        <v>3000</v>
      </c>
      <c r="S599" s="14"/>
    </row>
    <row r="600" spans="1:19">
      <c r="A600" s="1">
        <f t="shared" si="9"/>
        <v>150</v>
      </c>
      <c r="B600" s="5"/>
      <c r="C600" s="5" t="s">
        <v>29</v>
      </c>
      <c r="D600" s="5" t="s">
        <v>647</v>
      </c>
      <c r="E600" s="6" t="s">
        <v>648</v>
      </c>
      <c r="F600" s="6">
        <v>204.75</v>
      </c>
      <c r="G600" s="6">
        <v>0.13650000000000001</v>
      </c>
      <c r="H600" s="6">
        <v>15.75</v>
      </c>
      <c r="I600" s="6">
        <v>1.0500000000000001E-2</v>
      </c>
      <c r="J600" s="7" t="d">
        <v>2017-05-01</v>
      </c>
      <c r="K600" s="6">
        <v>1500</v>
      </c>
      <c r="S600" s="14"/>
    </row>
    <row r="601" spans="1:19">
      <c r="A601" s="1">
        <f t="shared" si="9"/>
        <v>150</v>
      </c>
      <c r="B601" s="5"/>
      <c r="C601" s="5" t="s">
        <v>29</v>
      </c>
      <c r="D601" s="5" t="s">
        <v>647</v>
      </c>
      <c r="E601" s="6" t="s">
        <v>649</v>
      </c>
      <c r="F601" s="6">
        <v>110.5</v>
      </c>
      <c r="G601" s="6">
        <v>7.3700000000000002E-2</v>
      </c>
      <c r="H601" s="6">
        <v>8.5</v>
      </c>
      <c r="I601" s="6">
        <v>5.7000000000000002E-3</v>
      </c>
      <c r="J601" s="7" t="d">
        <v>2017-04-01</v>
      </c>
      <c r="K601" s="6">
        <v>1500</v>
      </c>
      <c r="S601" s="14"/>
    </row>
    <row r="602" spans="1:19">
      <c r="A602" s="1">
        <f t="shared" si="9"/>
        <v>150</v>
      </c>
      <c r="B602" s="5"/>
      <c r="C602" s="5" t="s">
        <v>29</v>
      </c>
      <c r="D602" s="5" t="s">
        <v>650</v>
      </c>
      <c r="E602" s="6" t="s">
        <v>651</v>
      </c>
      <c r="F602" s="6">
        <v>81.48</v>
      </c>
      <c r="G602" s="6">
        <v>7.3700000000000002E-2</v>
      </c>
      <c r="H602" s="6">
        <v>6.27</v>
      </c>
      <c r="I602" s="6">
        <v>5.7000000000000002E-3</v>
      </c>
      <c r="J602" s="7" t="d">
        <v>2017-04-01</v>
      </c>
      <c r="K602" s="6">
        <v>1106</v>
      </c>
      <c r="S602" s="14"/>
    </row>
    <row r="603" spans="1:19">
      <c r="A603" s="1">
        <f t="shared" si="9"/>
        <v>150</v>
      </c>
      <c r="B603" s="5"/>
      <c r="C603" s="5" t="s">
        <v>29</v>
      </c>
      <c r="D603" s="5" t="s">
        <v>650</v>
      </c>
      <c r="E603" s="6" t="s">
        <v>652</v>
      </c>
      <c r="F603" s="6">
        <v>150.97</v>
      </c>
      <c r="G603" s="6">
        <v>0.13650000000000001</v>
      </c>
      <c r="H603" s="6">
        <v>11.61</v>
      </c>
      <c r="I603" s="6">
        <v>1.0500000000000001E-2</v>
      </c>
      <c r="J603" s="7" t="d">
        <v>2017-05-01</v>
      </c>
      <c r="K603" s="6">
        <v>1106</v>
      </c>
      <c r="S603" s="14"/>
    </row>
    <row r="604" spans="1:19">
      <c r="A604" s="1">
        <f t="shared" si="9"/>
        <v>150</v>
      </c>
      <c r="B604" s="5"/>
      <c r="C604" s="5" t="s">
        <v>29</v>
      </c>
      <c r="D604" s="5" t="s">
        <v>224</v>
      </c>
      <c r="E604" s="6" t="s">
        <v>653</v>
      </c>
      <c r="F604" s="6">
        <v>589.34</v>
      </c>
      <c r="G604" s="6">
        <v>7.3700000000000002E-2</v>
      </c>
      <c r="H604" s="6">
        <v>45.34</v>
      </c>
      <c r="I604" s="6">
        <v>5.7000000000000002E-3</v>
      </c>
      <c r="J604" s="7" t="d">
        <v>2017-04-01</v>
      </c>
      <c r="K604" s="6">
        <v>8000</v>
      </c>
      <c r="S604" s="14"/>
    </row>
    <row r="605" spans="1:19">
      <c r="A605" s="1">
        <f t="shared" si="9"/>
        <v>150</v>
      </c>
      <c r="B605" s="5"/>
      <c r="C605" s="5" t="s">
        <v>29</v>
      </c>
      <c r="D605" s="5" t="s">
        <v>224</v>
      </c>
      <c r="E605" s="6" t="s">
        <v>654</v>
      </c>
      <c r="F605" s="6">
        <v>1092</v>
      </c>
      <c r="G605" s="6">
        <v>0.13650000000000001</v>
      </c>
      <c r="H605" s="6">
        <v>84</v>
      </c>
      <c r="I605" s="6">
        <v>1.0500000000000001E-2</v>
      </c>
      <c r="J605" s="7" t="d">
        <v>2017-05-01</v>
      </c>
      <c r="K605" s="6">
        <v>8000</v>
      </c>
      <c r="S605" s="14"/>
    </row>
    <row r="606" spans="1:19">
      <c r="A606" s="1">
        <f t="shared" si="9"/>
        <v>150</v>
      </c>
      <c r="B606" s="5"/>
      <c r="C606" s="5" t="s">
        <v>29</v>
      </c>
      <c r="D606" s="5" t="s">
        <v>655</v>
      </c>
      <c r="E606" s="6" t="s">
        <v>656</v>
      </c>
      <c r="F606" s="6">
        <v>442</v>
      </c>
      <c r="G606" s="6">
        <v>7.3700000000000002E-2</v>
      </c>
      <c r="H606" s="6">
        <v>34</v>
      </c>
      <c r="I606" s="6">
        <v>5.7000000000000002E-3</v>
      </c>
      <c r="J606" s="7" t="d">
        <v>2017-04-01</v>
      </c>
      <c r="K606" s="6">
        <v>6000</v>
      </c>
      <c r="S606" s="14"/>
    </row>
    <row r="607" spans="1:19">
      <c r="A607" s="1">
        <f t="shared" si="9"/>
        <v>150</v>
      </c>
      <c r="B607" s="5"/>
      <c r="C607" s="5" t="s">
        <v>29</v>
      </c>
      <c r="D607" s="5" t="s">
        <v>655</v>
      </c>
      <c r="E607" s="6" t="s">
        <v>657</v>
      </c>
      <c r="F607" s="6">
        <v>819</v>
      </c>
      <c r="G607" s="6">
        <v>0.13650000000000001</v>
      </c>
      <c r="H607" s="6">
        <v>63</v>
      </c>
      <c r="I607" s="6">
        <v>1.0500000000000001E-2</v>
      </c>
      <c r="J607" s="7" t="d">
        <v>2017-05-01</v>
      </c>
      <c r="K607" s="6">
        <v>6000</v>
      </c>
      <c r="S607" s="14"/>
    </row>
    <row r="608" spans="1:19">
      <c r="A608" s="1">
        <f t="shared" si="9"/>
        <v>150</v>
      </c>
      <c r="B608" s="5"/>
      <c r="C608" s="5" t="s">
        <v>29</v>
      </c>
      <c r="D608" s="5" t="s">
        <v>521</v>
      </c>
      <c r="E608" s="6" t="s">
        <v>658</v>
      </c>
      <c r="F608" s="6">
        <v>478.84</v>
      </c>
      <c r="G608" s="6">
        <v>7.3700000000000002E-2</v>
      </c>
      <c r="H608" s="6">
        <v>36.840000000000003</v>
      </c>
      <c r="I608" s="6">
        <v>5.7000000000000002E-3</v>
      </c>
      <c r="J608" s="7" t="d">
        <v>2017-04-01</v>
      </c>
      <c r="K608" s="6">
        <v>6500</v>
      </c>
      <c r="S608" s="14"/>
    </row>
    <row r="609" spans="1:19">
      <c r="A609" s="1">
        <f t="shared" si="9"/>
        <v>150</v>
      </c>
      <c r="B609" s="5"/>
      <c r="C609" s="5" t="s">
        <v>29</v>
      </c>
      <c r="D609" s="5" t="s">
        <v>521</v>
      </c>
      <c r="E609" s="6" t="s">
        <v>659</v>
      </c>
      <c r="F609" s="6">
        <v>887.25</v>
      </c>
      <c r="G609" s="6">
        <v>0.13650000000000001</v>
      </c>
      <c r="H609" s="6">
        <v>68.25</v>
      </c>
      <c r="I609" s="6">
        <v>1.0500000000000001E-2</v>
      </c>
      <c r="J609" s="7" t="d">
        <v>2017-05-01</v>
      </c>
      <c r="K609" s="6">
        <v>6500</v>
      </c>
      <c r="S609" s="14"/>
    </row>
    <row r="610" spans="1:19">
      <c r="A610" s="1">
        <f t="shared" si="9"/>
        <v>150</v>
      </c>
      <c r="B610" s="5"/>
      <c r="C610" s="5" t="s">
        <v>29</v>
      </c>
      <c r="D610" s="5" t="s">
        <v>660</v>
      </c>
      <c r="E610" s="6" t="s">
        <v>661</v>
      </c>
      <c r="F610" s="6">
        <v>262.7</v>
      </c>
      <c r="G610" s="6">
        <v>7.3700000000000002E-2</v>
      </c>
      <c r="H610" s="6">
        <v>20.21</v>
      </c>
      <c r="I610" s="6">
        <v>5.7000000000000002E-3</v>
      </c>
      <c r="J610" s="7" t="d">
        <v>2017-04-01</v>
      </c>
      <c r="K610" s="6">
        <v>3566</v>
      </c>
      <c r="S610" s="14"/>
    </row>
    <row r="611" spans="1:19">
      <c r="A611" s="1">
        <f t="shared" si="9"/>
        <v>150</v>
      </c>
      <c r="B611" s="5"/>
      <c r="C611" s="5" t="s">
        <v>29</v>
      </c>
      <c r="D611" s="5" t="s">
        <v>660</v>
      </c>
      <c r="E611" s="6" t="s">
        <v>662</v>
      </c>
      <c r="F611" s="6">
        <v>486.76</v>
      </c>
      <c r="G611" s="6">
        <v>0.13650000000000001</v>
      </c>
      <c r="H611" s="6">
        <v>37.44</v>
      </c>
      <c r="I611" s="6">
        <v>1.0500000000000001E-2</v>
      </c>
      <c r="J611" s="7" t="d">
        <v>2017-05-01</v>
      </c>
      <c r="K611" s="6">
        <v>3566</v>
      </c>
      <c r="S611" s="14"/>
    </row>
    <row r="612" spans="1:19">
      <c r="A612" s="1">
        <f t="shared" si="9"/>
        <v>151</v>
      </c>
      <c r="B612" s="3">
        <v>151</v>
      </c>
      <c r="C612" s="4" t="d">
        <v>2017-03-06</v>
      </c>
      <c r="D612" s="3" t="s">
        <v>215</v>
      </c>
      <c r="E612" s="12">
        <v>67347</v>
      </c>
      <c r="F612" s="12">
        <v>3549.18</v>
      </c>
      <c r="G612" s="12">
        <v>-5.2699999999999997E-2</v>
      </c>
      <c r="H612" s="12">
        <v>168.37</v>
      </c>
      <c r="I612" s="12">
        <v>-2.5000000000000001E-3</v>
      </c>
      <c r="J612" s="3">
        <v>30</v>
      </c>
      <c r="K612" s="12">
        <v>45.91</v>
      </c>
      <c r="L612" s="12">
        <v>310.44</v>
      </c>
      <c r="M612" s="12">
        <v>0</v>
      </c>
      <c r="N612" s="12">
        <v>63273.1</v>
      </c>
      <c r="O612" s="12">
        <v>0</v>
      </c>
      <c r="P612" s="12">
        <v>0</v>
      </c>
      <c r="Q612" s="12">
        <v>63273.1</v>
      </c>
      <c r="R612" s="12">
        <v>0</v>
      </c>
      <c r="S612" s="12">
        <v>3763.46</v>
      </c>
    </row>
    <row r="613" spans="1:19">
      <c r="A613" s="1">
        <f t="shared" si="9"/>
        <v>151</v>
      </c>
      <c r="B613" s="5"/>
      <c r="C613" s="5" t="s">
        <v>41</v>
      </c>
      <c r="D613" s="5" t="s">
        <v>216</v>
      </c>
      <c r="E613" s="6" t="s">
        <v>663</v>
      </c>
      <c r="F613" s="6">
        <v>1826.06</v>
      </c>
      <c r="G613" s="6">
        <v>5.2699999999999997E-2</v>
      </c>
      <c r="H613" s="6">
        <v>86.63</v>
      </c>
      <c r="I613" s="6">
        <v>2.5000000000000001E-3</v>
      </c>
      <c r="J613" s="7" t="d">
        <v>2017-04-01</v>
      </c>
      <c r="K613" s="6">
        <v>34650</v>
      </c>
      <c r="S613" s="14"/>
    </row>
    <row r="614" spans="1:19">
      <c r="A614" s="1">
        <f t="shared" si="9"/>
        <v>151</v>
      </c>
      <c r="B614" s="5"/>
      <c r="C614" s="5" t="s">
        <v>41</v>
      </c>
      <c r="D614" s="5" t="s">
        <v>216</v>
      </c>
      <c r="E614" s="6" t="s">
        <v>664</v>
      </c>
      <c r="F614" s="6">
        <v>1723.13</v>
      </c>
      <c r="G614" s="6">
        <v>5.2699999999999997E-2</v>
      </c>
      <c r="H614" s="6">
        <v>81.739999999999995</v>
      </c>
      <c r="I614" s="6">
        <v>2.5000000000000001E-3</v>
      </c>
      <c r="J614" s="7" t="d">
        <v>2017-04-01</v>
      </c>
      <c r="K614" s="6">
        <v>32697</v>
      </c>
      <c r="S614" s="14"/>
    </row>
    <row r="615" spans="1:19">
      <c r="A615" s="1">
        <f t="shared" si="9"/>
        <v>152</v>
      </c>
      <c r="B615" s="3">
        <v>152</v>
      </c>
      <c r="C615" s="4" t="d">
        <v>2017-03-06</v>
      </c>
      <c r="D615" s="3" t="s">
        <v>384</v>
      </c>
      <c r="E615" s="12">
        <v>21017.22</v>
      </c>
      <c r="F615" s="12">
        <v>1190.17</v>
      </c>
      <c r="G615" s="12">
        <v>-4.2999999999999997E-2</v>
      </c>
      <c r="H615" s="12">
        <v>276.79000000000002</v>
      </c>
      <c r="I615" s="12">
        <v>-0.01</v>
      </c>
      <c r="J615" s="3">
        <v>39.51</v>
      </c>
      <c r="K615" s="12">
        <v>155</v>
      </c>
      <c r="L615" s="12">
        <v>103.93</v>
      </c>
      <c r="M615" s="12">
        <v>0</v>
      </c>
      <c r="N615" s="12">
        <v>19304.2</v>
      </c>
      <c r="O615" s="12">
        <v>0</v>
      </c>
      <c r="P615" s="12">
        <v>0</v>
      </c>
      <c r="Q615" s="12">
        <v>19304.2</v>
      </c>
      <c r="R615" s="12">
        <v>0</v>
      </c>
      <c r="S615" s="12">
        <v>1621.96</v>
      </c>
    </row>
    <row r="616" spans="1:19">
      <c r="A616" s="1">
        <f t="shared" si="9"/>
        <v>152</v>
      </c>
      <c r="B616" s="5"/>
      <c r="C616" s="5" t="s">
        <v>29</v>
      </c>
      <c r="D616" s="5" t="s">
        <v>665</v>
      </c>
      <c r="E616" s="6" t="s">
        <v>666</v>
      </c>
      <c r="F616" s="6">
        <v>126.91</v>
      </c>
      <c r="G616" s="6">
        <v>8.5999999999999993E-2</v>
      </c>
      <c r="H616" s="6">
        <v>29.51</v>
      </c>
      <c r="I616" s="6">
        <v>0.02</v>
      </c>
      <c r="J616" s="7" t="d">
        <v>2017-05-03</v>
      </c>
      <c r="K616" s="6">
        <v>1475.65</v>
      </c>
      <c r="S616" s="14"/>
    </row>
    <row r="617" spans="1:19">
      <c r="A617" s="1">
        <f t="shared" si="9"/>
        <v>152</v>
      </c>
      <c r="B617" s="5"/>
      <c r="C617" s="5" t="s">
        <v>29</v>
      </c>
      <c r="D617" s="5" t="s">
        <v>667</v>
      </c>
      <c r="E617" s="6" t="s">
        <v>668</v>
      </c>
      <c r="F617" s="6">
        <v>42.71</v>
      </c>
      <c r="G617" s="6">
        <v>1.43E-2</v>
      </c>
      <c r="H617" s="6">
        <v>9.93</v>
      </c>
      <c r="I617" s="6">
        <v>3.3E-3</v>
      </c>
      <c r="J617" s="7" t="d">
        <v>2017-03-14</v>
      </c>
      <c r="K617" s="6">
        <v>2979.91</v>
      </c>
      <c r="S617" s="14"/>
    </row>
    <row r="618" spans="1:19">
      <c r="A618" s="1">
        <f t="shared" si="9"/>
        <v>152</v>
      </c>
      <c r="B618" s="5"/>
      <c r="C618" s="5" t="s">
        <v>29</v>
      </c>
      <c r="D618" s="5" t="s">
        <v>669</v>
      </c>
      <c r="E618" s="6" t="s">
        <v>670</v>
      </c>
      <c r="F618" s="6">
        <v>67.25</v>
      </c>
      <c r="G618" s="6">
        <v>2.4400000000000002E-2</v>
      </c>
      <c r="H618" s="6">
        <v>15.64</v>
      </c>
      <c r="I618" s="6">
        <v>5.7000000000000002E-3</v>
      </c>
      <c r="J618" s="7" t="d">
        <v>2017-03-21</v>
      </c>
      <c r="K618" s="6">
        <v>2760</v>
      </c>
      <c r="S618" s="14"/>
    </row>
    <row r="619" spans="1:19">
      <c r="A619" s="1">
        <f t="shared" si="9"/>
        <v>152</v>
      </c>
      <c r="B619" s="5"/>
      <c r="C619" s="5" t="s">
        <v>29</v>
      </c>
      <c r="D619" s="5" t="s">
        <v>671</v>
      </c>
      <c r="E619" s="6" t="s">
        <v>672</v>
      </c>
      <c r="F619" s="6">
        <v>45.59</v>
      </c>
      <c r="G619" s="6">
        <v>4.0099999999999997E-2</v>
      </c>
      <c r="H619" s="6">
        <v>10.6</v>
      </c>
      <c r="I619" s="6">
        <v>9.2999999999999992E-3</v>
      </c>
      <c r="J619" s="7" t="d">
        <v>2017-03-30</v>
      </c>
      <c r="K619" s="6">
        <v>1136.02</v>
      </c>
      <c r="S619" s="14"/>
    </row>
    <row r="620" spans="1:19">
      <c r="A620" s="1">
        <f t="shared" si="9"/>
        <v>152</v>
      </c>
      <c r="B620" s="5"/>
      <c r="C620" s="5" t="s">
        <v>29</v>
      </c>
      <c r="D620" s="5" t="s">
        <v>397</v>
      </c>
      <c r="E620" s="6" t="s">
        <v>673</v>
      </c>
      <c r="F620" s="6">
        <v>605.14</v>
      </c>
      <c r="G620" s="6">
        <v>7.17E-2</v>
      </c>
      <c r="H620" s="6">
        <v>140.72999999999999</v>
      </c>
      <c r="I620" s="6">
        <v>1.67E-2</v>
      </c>
      <c r="J620" s="7" t="d">
        <v>2017-04-20</v>
      </c>
      <c r="K620" s="6">
        <v>8443.76</v>
      </c>
      <c r="S620" s="14"/>
    </row>
    <row r="621" spans="1:19">
      <c r="A621" s="1">
        <f t="shared" si="9"/>
        <v>152</v>
      </c>
      <c r="B621" s="5"/>
      <c r="C621" s="5" t="s">
        <v>29</v>
      </c>
      <c r="D621" s="5" t="s">
        <v>397</v>
      </c>
      <c r="E621" s="6" t="s">
        <v>674</v>
      </c>
      <c r="F621" s="6">
        <v>302.57</v>
      </c>
      <c r="G621" s="6">
        <v>7.17E-2</v>
      </c>
      <c r="H621" s="6">
        <v>70.37</v>
      </c>
      <c r="I621" s="6">
        <v>1.67E-2</v>
      </c>
      <c r="J621" s="7" t="d">
        <v>2017-04-20</v>
      </c>
      <c r="K621" s="6">
        <v>4221.88</v>
      </c>
      <c r="S621" s="14"/>
    </row>
    <row r="622" spans="1:19">
      <c r="A622" s="1">
        <f t="shared" si="9"/>
        <v>153</v>
      </c>
      <c r="B622" s="3">
        <v>153</v>
      </c>
      <c r="C622" s="4" t="d">
        <v>2017-03-07</v>
      </c>
      <c r="D622" s="3" t="s">
        <v>155</v>
      </c>
      <c r="E622" s="12">
        <v>3401.32</v>
      </c>
      <c r="F622" s="12">
        <v>284.20999999999998</v>
      </c>
      <c r="G622" s="12">
        <v>-5.8299999999999998E-2</v>
      </c>
      <c r="H622" s="12">
        <v>4.87</v>
      </c>
      <c r="I622" s="12">
        <v>-1E-3</v>
      </c>
      <c r="J622" s="3">
        <v>43</v>
      </c>
      <c r="K622" s="12">
        <v>100</v>
      </c>
      <c r="L622" s="12">
        <v>13.5</v>
      </c>
      <c r="M622" s="12">
        <v>0</v>
      </c>
      <c r="N622" s="12">
        <v>2998.74</v>
      </c>
      <c r="O622" s="12">
        <v>0</v>
      </c>
      <c r="P622" s="12">
        <v>0</v>
      </c>
      <c r="Q622" s="12">
        <v>2998.74</v>
      </c>
      <c r="R622" s="12">
        <v>0</v>
      </c>
      <c r="S622" s="12">
        <v>389.08</v>
      </c>
    </row>
    <row r="623" spans="1:19">
      <c r="A623" s="1">
        <f t="shared" si="9"/>
        <v>153</v>
      </c>
      <c r="B623" s="5"/>
      <c r="C623" s="5" t="s">
        <v>41</v>
      </c>
      <c r="D623" s="5" t="s">
        <v>239</v>
      </c>
      <c r="E623" s="6" t="s">
        <v>675</v>
      </c>
      <c r="F623" s="6">
        <v>17.75</v>
      </c>
      <c r="G623" s="6">
        <v>5.6399999999999999E-2</v>
      </c>
      <c r="H623" s="6">
        <v>0.3</v>
      </c>
      <c r="I623" s="6">
        <v>1E-3</v>
      </c>
      <c r="J623" s="7" t="d">
        <v>2017-04-02</v>
      </c>
      <c r="K623" s="6">
        <v>315</v>
      </c>
      <c r="S623" s="14"/>
    </row>
    <row r="624" spans="1:19">
      <c r="A624" s="1">
        <f t="shared" si="9"/>
        <v>153</v>
      </c>
      <c r="B624" s="5"/>
      <c r="C624" s="5" t="s">
        <v>41</v>
      </c>
      <c r="D624" s="5" t="s">
        <v>239</v>
      </c>
      <c r="E624" s="6" t="s">
        <v>676</v>
      </c>
      <c r="F624" s="6">
        <v>30.61</v>
      </c>
      <c r="G624" s="6">
        <v>9.7199999999999995E-2</v>
      </c>
      <c r="H624" s="6">
        <v>0.53</v>
      </c>
      <c r="I624" s="6">
        <v>1.6999999999999999E-3</v>
      </c>
      <c r="J624" s="7" t="d">
        <v>2017-04-23</v>
      </c>
      <c r="K624" s="6">
        <v>315</v>
      </c>
      <c r="S624" s="14"/>
    </row>
    <row r="625" spans="1:19">
      <c r="A625" s="1">
        <f t="shared" si="9"/>
        <v>153</v>
      </c>
      <c r="B625" s="5"/>
      <c r="C625" s="5" t="s">
        <v>41</v>
      </c>
      <c r="D625" s="5" t="s">
        <v>677</v>
      </c>
      <c r="E625" s="6" t="s">
        <v>678</v>
      </c>
      <c r="F625" s="6">
        <v>32.46</v>
      </c>
      <c r="G625" s="6">
        <v>4.2799999999999998E-2</v>
      </c>
      <c r="H625" s="6">
        <v>0.56000000000000005</v>
      </c>
      <c r="I625" s="6">
        <v>6.9999999999999999E-4</v>
      </c>
      <c r="J625" s="7" t="d">
        <v>2017-03-26</v>
      </c>
      <c r="K625" s="6">
        <v>759.33</v>
      </c>
      <c r="S625" s="14"/>
    </row>
    <row r="626" spans="1:19">
      <c r="A626" s="1">
        <f t="shared" si="9"/>
        <v>153</v>
      </c>
      <c r="B626" s="5"/>
      <c r="C626" s="5" t="s">
        <v>41</v>
      </c>
      <c r="D626" s="5" t="s">
        <v>677</v>
      </c>
      <c r="E626" s="6" t="s">
        <v>679</v>
      </c>
      <c r="F626" s="6">
        <v>63.45</v>
      </c>
      <c r="G626" s="6">
        <v>8.3599999999999994E-2</v>
      </c>
      <c r="H626" s="6">
        <v>1.0900000000000001</v>
      </c>
      <c r="I626" s="6">
        <v>1.4E-3</v>
      </c>
      <c r="J626" s="7" t="d">
        <v>2017-04-15</v>
      </c>
      <c r="K626" s="6">
        <v>759.33</v>
      </c>
      <c r="S626" s="14"/>
    </row>
    <row r="627" spans="1:19">
      <c r="A627" s="1">
        <f t="shared" si="9"/>
        <v>153</v>
      </c>
      <c r="B627" s="5"/>
      <c r="C627" s="5" t="s">
        <v>41</v>
      </c>
      <c r="D627" s="5" t="s">
        <v>677</v>
      </c>
      <c r="E627" s="6" t="s">
        <v>680</v>
      </c>
      <c r="F627" s="6">
        <v>92.96</v>
      </c>
      <c r="G627" s="6">
        <v>0.12239999999999999</v>
      </c>
      <c r="H627" s="6">
        <v>1.59</v>
      </c>
      <c r="I627" s="6">
        <v>2.0999999999999999E-3</v>
      </c>
      <c r="J627" s="7" t="d">
        <v>2017-05-05</v>
      </c>
      <c r="K627" s="6">
        <v>759.33</v>
      </c>
      <c r="S627" s="14"/>
    </row>
    <row r="628" spans="1:19">
      <c r="A628" s="1">
        <f t="shared" si="9"/>
        <v>153</v>
      </c>
      <c r="B628" s="5"/>
      <c r="C628" s="5" t="s">
        <v>41</v>
      </c>
      <c r="D628" s="5" t="s">
        <v>681</v>
      </c>
      <c r="E628" s="6" t="s">
        <v>682</v>
      </c>
      <c r="F628" s="6">
        <v>46.98</v>
      </c>
      <c r="G628" s="6">
        <v>9.5200000000000007E-2</v>
      </c>
      <c r="H628" s="6">
        <v>0.81</v>
      </c>
      <c r="I628" s="6">
        <v>1.6000000000000001E-3</v>
      </c>
      <c r="J628" s="7" t="d">
        <v>2017-04-20</v>
      </c>
      <c r="K628" s="6">
        <v>493.33</v>
      </c>
      <c r="S628" s="14"/>
    </row>
    <row r="629" spans="1:19">
      <c r="A629" s="1">
        <f t="shared" si="9"/>
        <v>154</v>
      </c>
      <c r="B629" s="3">
        <v>154</v>
      </c>
      <c r="C629" s="4" t="d">
        <v>2017-03-08</v>
      </c>
      <c r="D629" s="3" t="s">
        <v>313</v>
      </c>
      <c r="E629" s="12">
        <v>8089.9</v>
      </c>
      <c r="F629" s="12">
        <v>385.08</v>
      </c>
      <c r="G629" s="12">
        <v>-5.0999999999999997E-2</v>
      </c>
      <c r="H629" s="12">
        <v>7.55</v>
      </c>
      <c r="I629" s="12">
        <v>-1E-3</v>
      </c>
      <c r="J629" s="3">
        <v>28</v>
      </c>
      <c r="K629" s="12">
        <v>65</v>
      </c>
      <c r="L629" s="12">
        <v>32.24</v>
      </c>
      <c r="M629" s="12">
        <v>0</v>
      </c>
      <c r="N629" s="12">
        <v>7600.03</v>
      </c>
      <c r="O629" s="12">
        <v>0</v>
      </c>
      <c r="P629" s="12">
        <v>0</v>
      </c>
      <c r="Q629" s="12">
        <v>7600.03</v>
      </c>
      <c r="R629" s="12">
        <v>0</v>
      </c>
      <c r="S629" s="12">
        <v>457.63</v>
      </c>
    </row>
    <row r="630" spans="1:19">
      <c r="A630" s="1">
        <f t="shared" si="9"/>
        <v>154</v>
      </c>
      <c r="B630" s="5"/>
      <c r="C630" s="5" t="s">
        <v>29</v>
      </c>
      <c r="D630" s="5" t="s">
        <v>314</v>
      </c>
      <c r="E630" s="6" t="s">
        <v>683</v>
      </c>
      <c r="F630" s="6">
        <v>385.08</v>
      </c>
      <c r="G630" s="6">
        <v>4.7600000000000003E-2</v>
      </c>
      <c r="H630" s="6">
        <v>7.55</v>
      </c>
      <c r="I630" s="6">
        <v>8.9999999999999998E-4</v>
      </c>
      <c r="J630" s="7" t="d">
        <v>2017-04-05</v>
      </c>
      <c r="K630" s="6">
        <v>8089.9</v>
      </c>
      <c r="S630" s="14"/>
    </row>
    <row r="631" spans="1:19">
      <c r="A631" s="1">
        <f t="shared" si="9"/>
        <v>155</v>
      </c>
      <c r="B631" s="3">
        <v>155</v>
      </c>
      <c r="C631" s="4" t="d">
        <v>2017-03-08</v>
      </c>
      <c r="D631" s="3" t="s">
        <v>530</v>
      </c>
      <c r="E631" s="12">
        <v>20372.73</v>
      </c>
      <c r="F631" s="12">
        <v>886.21</v>
      </c>
      <c r="G631" s="12">
        <v>-4.4999999999999998E-2</v>
      </c>
      <c r="H631" s="12">
        <v>157.54</v>
      </c>
      <c r="I631" s="12">
        <v>-8.0000000000000002E-3</v>
      </c>
      <c r="J631" s="3">
        <v>29</v>
      </c>
      <c r="K631" s="12">
        <v>62.69</v>
      </c>
      <c r="L631" s="12">
        <v>95.62</v>
      </c>
      <c r="M631" s="12">
        <v>0</v>
      </c>
      <c r="N631" s="12">
        <v>19170.669999999998</v>
      </c>
      <c r="O631" s="12">
        <v>0</v>
      </c>
      <c r="P631" s="12">
        <v>0</v>
      </c>
      <c r="Q631" s="12">
        <v>19170.669999999998</v>
      </c>
      <c r="R631" s="12">
        <v>0</v>
      </c>
      <c r="S631" s="12">
        <v>1106.44</v>
      </c>
    </row>
    <row r="632" spans="1:19">
      <c r="A632" s="1">
        <f t="shared" si="9"/>
        <v>155</v>
      </c>
      <c r="B632" s="5"/>
      <c r="C632" s="5" t="s">
        <v>29</v>
      </c>
      <c r="D632" s="5" t="s">
        <v>684</v>
      </c>
      <c r="E632" s="6" t="s">
        <v>685</v>
      </c>
      <c r="F632" s="6">
        <v>886.21</v>
      </c>
      <c r="G632" s="6">
        <v>4.3499999999999997E-2</v>
      </c>
      <c r="H632" s="6">
        <v>157.54</v>
      </c>
      <c r="I632" s="6">
        <v>7.7000000000000002E-3</v>
      </c>
      <c r="J632" s="7" t="d">
        <v>2017-04-04</v>
      </c>
      <c r="K632" s="6">
        <v>20372.73</v>
      </c>
      <c r="S632" s="14"/>
    </row>
    <row r="633" spans="1:19">
      <c r="A633" s="1">
        <f t="shared" si="9"/>
        <v>156</v>
      </c>
      <c r="B633" s="3">
        <v>156</v>
      </c>
      <c r="C633" s="4" t="d">
        <v>2017-03-09</v>
      </c>
      <c r="D633" s="3" t="s">
        <v>384</v>
      </c>
      <c r="E633" s="12">
        <v>28029.64</v>
      </c>
      <c r="F633" s="12">
        <v>1910.22</v>
      </c>
      <c r="G633" s="12">
        <v>-4.3499999999999997E-2</v>
      </c>
      <c r="H633" s="12">
        <v>87.82</v>
      </c>
      <c r="I633" s="12">
        <v>-2E-3</v>
      </c>
      <c r="J633" s="3">
        <v>47</v>
      </c>
      <c r="K633" s="12">
        <v>107.41</v>
      </c>
      <c r="L633" s="12">
        <v>144.22999999999999</v>
      </c>
      <c r="M633" s="12">
        <v>0</v>
      </c>
      <c r="N633" s="12">
        <v>25779.96</v>
      </c>
      <c r="O633" s="12">
        <v>0</v>
      </c>
      <c r="P633" s="12">
        <v>0</v>
      </c>
      <c r="Q633" s="12">
        <v>25779.96</v>
      </c>
      <c r="R633" s="12">
        <v>0</v>
      </c>
      <c r="S633" s="12">
        <v>2105.4499999999998</v>
      </c>
    </row>
    <row r="634" spans="1:19">
      <c r="A634" s="1">
        <f t="shared" si="9"/>
        <v>156</v>
      </c>
      <c r="B634" s="5"/>
      <c r="C634" s="5" t="s">
        <v>29</v>
      </c>
      <c r="D634" s="5" t="s">
        <v>397</v>
      </c>
      <c r="E634" s="6" t="s">
        <v>686</v>
      </c>
      <c r="F634" s="6">
        <v>287.72000000000003</v>
      </c>
      <c r="G634" s="6">
        <v>6.8099999999999994E-2</v>
      </c>
      <c r="H634" s="6">
        <v>13.23</v>
      </c>
      <c r="I634" s="6">
        <v>3.0999999999999999E-3</v>
      </c>
      <c r="J634" s="7" t="d">
        <v>2017-04-20</v>
      </c>
      <c r="K634" s="6">
        <v>4221.88</v>
      </c>
      <c r="S634" s="14"/>
    </row>
    <row r="635" spans="1:19">
      <c r="A635" s="1">
        <f t="shared" si="9"/>
        <v>156</v>
      </c>
      <c r="B635" s="5"/>
      <c r="C635" s="5" t="s">
        <v>29</v>
      </c>
      <c r="D635" s="5" t="s">
        <v>397</v>
      </c>
      <c r="E635" s="6" t="s">
        <v>687</v>
      </c>
      <c r="F635" s="6">
        <v>661.62</v>
      </c>
      <c r="G635" s="6">
        <v>6.8199999999999997E-2</v>
      </c>
      <c r="H635" s="6">
        <v>30.42</v>
      </c>
      <c r="I635" s="6">
        <v>3.0999999999999999E-3</v>
      </c>
      <c r="J635" s="7" t="d">
        <v>2017-04-20</v>
      </c>
      <c r="K635" s="6">
        <v>9708.2999999999993</v>
      </c>
      <c r="S635" s="14"/>
    </row>
    <row r="636" spans="1:19">
      <c r="A636" s="1">
        <f t="shared" si="9"/>
        <v>156</v>
      </c>
      <c r="B636" s="5"/>
      <c r="C636" s="5" t="s">
        <v>29</v>
      </c>
      <c r="D636" s="5" t="s">
        <v>397</v>
      </c>
      <c r="E636" s="6" t="s">
        <v>688</v>
      </c>
      <c r="F636" s="6">
        <v>431.58</v>
      </c>
      <c r="G636" s="6">
        <v>6.8199999999999997E-2</v>
      </c>
      <c r="H636" s="6">
        <v>19.84</v>
      </c>
      <c r="I636" s="6">
        <v>3.0999999999999999E-3</v>
      </c>
      <c r="J636" s="7" t="d">
        <v>2017-04-20</v>
      </c>
      <c r="K636" s="6">
        <v>6332.82</v>
      </c>
      <c r="S636" s="14"/>
    </row>
    <row r="637" spans="1:19">
      <c r="A637" s="1">
        <f t="shared" si="9"/>
        <v>156</v>
      </c>
      <c r="B637" s="5"/>
      <c r="C637" s="5" t="s">
        <v>29</v>
      </c>
      <c r="D637" s="5" t="s">
        <v>397</v>
      </c>
      <c r="E637" s="6" t="s">
        <v>689</v>
      </c>
      <c r="F637" s="6">
        <v>264.64999999999998</v>
      </c>
      <c r="G637" s="6">
        <v>6.8199999999999997E-2</v>
      </c>
      <c r="H637" s="6">
        <v>12.17</v>
      </c>
      <c r="I637" s="6">
        <v>3.0999999999999999E-3</v>
      </c>
      <c r="J637" s="7" t="d">
        <v>2017-04-20</v>
      </c>
      <c r="K637" s="6">
        <v>3883.32</v>
      </c>
      <c r="S637" s="14"/>
    </row>
    <row r="638" spans="1:19">
      <c r="A638" s="1">
        <f t="shared" si="9"/>
        <v>156</v>
      </c>
      <c r="B638" s="5"/>
      <c r="C638" s="5" t="s">
        <v>29</v>
      </c>
      <c r="D638" s="5" t="s">
        <v>397</v>
      </c>
      <c r="E638" s="6" t="s">
        <v>690</v>
      </c>
      <c r="F638" s="6">
        <v>264.64999999999998</v>
      </c>
      <c r="G638" s="6">
        <v>6.8199999999999997E-2</v>
      </c>
      <c r="H638" s="6">
        <v>12.17</v>
      </c>
      <c r="I638" s="6">
        <v>3.0999999999999999E-3</v>
      </c>
      <c r="J638" s="7" t="d">
        <v>2017-04-20</v>
      </c>
      <c r="K638" s="6">
        <v>3883.32</v>
      </c>
      <c r="S638" s="14"/>
    </row>
    <row r="639" spans="1:19">
      <c r="A639" s="1">
        <f t="shared" si="9"/>
        <v>157</v>
      </c>
      <c r="B639" s="3">
        <v>157</v>
      </c>
      <c r="C639" s="4" t="d">
        <v>2017-03-13</v>
      </c>
      <c r="D639" s="3" t="s">
        <v>155</v>
      </c>
      <c r="E639" s="12">
        <v>2475</v>
      </c>
      <c r="F639" s="12">
        <v>110.63</v>
      </c>
      <c r="G639" s="12">
        <v>-5.8299999999999998E-2</v>
      </c>
      <c r="H639" s="12">
        <v>1.9</v>
      </c>
      <c r="I639" s="12">
        <v>-1E-3</v>
      </c>
      <c r="J639" s="3">
        <v>23</v>
      </c>
      <c r="K639" s="12">
        <v>82.71</v>
      </c>
      <c r="L639" s="12">
        <v>9.66</v>
      </c>
      <c r="M639" s="12">
        <v>0</v>
      </c>
      <c r="N639" s="12">
        <v>2270.1</v>
      </c>
      <c r="O639" s="12">
        <v>0</v>
      </c>
      <c r="P639" s="12">
        <v>0</v>
      </c>
      <c r="Q639" s="12">
        <v>2270.1</v>
      </c>
      <c r="R639" s="12">
        <v>0</v>
      </c>
      <c r="S639" s="12">
        <v>195.24</v>
      </c>
    </row>
    <row r="640" spans="1:19">
      <c r="A640" s="1">
        <f t="shared" si="9"/>
        <v>157</v>
      </c>
      <c r="B640" s="5"/>
      <c r="C640" s="5" t="s">
        <v>41</v>
      </c>
      <c r="D640" s="5" t="s">
        <v>691</v>
      </c>
      <c r="E640" s="6" t="s">
        <v>692</v>
      </c>
      <c r="F640" s="6">
        <v>110.63</v>
      </c>
      <c r="G640" s="6">
        <v>4.4699999999999997E-2</v>
      </c>
      <c r="H640" s="6">
        <v>1.9</v>
      </c>
      <c r="I640" s="6">
        <v>8.0000000000000004E-4</v>
      </c>
      <c r="J640" s="7" t="d">
        <v>2017-04-03</v>
      </c>
      <c r="K640" s="6">
        <v>2475</v>
      </c>
      <c r="S640" s="14"/>
    </row>
    <row r="641" spans="1:19">
      <c r="A641" s="1">
        <f t="shared" si="9"/>
        <v>158</v>
      </c>
      <c r="B641" s="3">
        <v>158</v>
      </c>
      <c r="C641" s="4" t="d">
        <v>2017-03-16</v>
      </c>
      <c r="D641" s="3" t="s">
        <v>155</v>
      </c>
      <c r="E641" s="12">
        <v>2080</v>
      </c>
      <c r="F641" s="12">
        <v>109.14</v>
      </c>
      <c r="G641" s="12">
        <v>-5.8299999999999998E-2</v>
      </c>
      <c r="H641" s="12">
        <v>1.87</v>
      </c>
      <c r="I641" s="12">
        <v>-1E-3</v>
      </c>
      <c r="J641" s="3">
        <v>27</v>
      </c>
      <c r="K641" s="12">
        <v>84.31</v>
      </c>
      <c r="L641" s="12">
        <v>8.1199999999999992</v>
      </c>
      <c r="M641" s="12">
        <v>0</v>
      </c>
      <c r="N641" s="12">
        <v>1876.56</v>
      </c>
      <c r="O641" s="12">
        <v>0</v>
      </c>
      <c r="P641" s="12">
        <v>0</v>
      </c>
      <c r="Q641" s="12">
        <v>1876.56</v>
      </c>
      <c r="R641" s="12">
        <v>0</v>
      </c>
      <c r="S641" s="12">
        <v>195.32</v>
      </c>
    </row>
    <row r="642" spans="1:19">
      <c r="A642" s="1">
        <f t="shared" si="9"/>
        <v>158</v>
      </c>
      <c r="B642" s="5"/>
      <c r="C642" s="5" t="s">
        <v>29</v>
      </c>
      <c r="D642" s="5" t="s">
        <v>693</v>
      </c>
      <c r="E642" s="6" t="s">
        <v>694</v>
      </c>
      <c r="F642" s="6">
        <v>40.42</v>
      </c>
      <c r="G642" s="6">
        <v>3.8899999999999997E-2</v>
      </c>
      <c r="H642" s="6">
        <v>0.69</v>
      </c>
      <c r="I642" s="6">
        <v>6.9999999999999999E-4</v>
      </c>
      <c r="J642" s="7" t="d">
        <v>2017-04-01</v>
      </c>
      <c r="K642" s="6">
        <v>1040</v>
      </c>
      <c r="S642" s="14"/>
    </row>
    <row r="643" spans="1:19">
      <c r="A643" s="1">
        <f t="shared" si="9"/>
        <v>158</v>
      </c>
      <c r="B643" s="5"/>
      <c r="C643" s="5" t="s">
        <v>29</v>
      </c>
      <c r="D643" s="5" t="s">
        <v>693</v>
      </c>
      <c r="E643" s="6" t="s">
        <v>695</v>
      </c>
      <c r="F643" s="6">
        <v>68.72</v>
      </c>
      <c r="G643" s="6">
        <v>6.6100000000000006E-2</v>
      </c>
      <c r="H643" s="6">
        <v>1.18</v>
      </c>
      <c r="I643" s="6">
        <v>1.1000000000000001E-3</v>
      </c>
      <c r="J643" s="7" t="d">
        <v>2017-04-16</v>
      </c>
      <c r="K643" s="6">
        <v>1040</v>
      </c>
      <c r="S643" s="14"/>
    </row>
    <row r="644" spans="1:19">
      <c r="A644" s="1">
        <f t="shared" si="9"/>
        <v>161</v>
      </c>
      <c r="B644" s="3">
        <v>161</v>
      </c>
      <c r="C644" s="4" t="d">
        <v>2017-03-21</v>
      </c>
      <c r="D644" s="3" t="s">
        <v>215</v>
      </c>
      <c r="E644" s="12">
        <v>30000</v>
      </c>
      <c r="F644" s="12">
        <v>1844.49</v>
      </c>
      <c r="G644" s="12">
        <v>-5.2699999999999997E-2</v>
      </c>
      <c r="H644" s="12">
        <v>105</v>
      </c>
      <c r="I644" s="12">
        <v>-3.0000000000000001E-3</v>
      </c>
      <c r="J644" s="3">
        <v>35</v>
      </c>
      <c r="K644" s="12">
        <v>84.65</v>
      </c>
      <c r="L644" s="12">
        <v>141.62</v>
      </c>
      <c r="M644" s="12">
        <v>0</v>
      </c>
      <c r="N644" s="12">
        <v>27824.240000000002</v>
      </c>
      <c r="O644" s="12">
        <v>0</v>
      </c>
      <c r="P644" s="12">
        <v>0</v>
      </c>
      <c r="Q644" s="12">
        <v>27824.240000000002</v>
      </c>
      <c r="R644" s="12">
        <v>0</v>
      </c>
      <c r="S644" s="12">
        <v>2034.14</v>
      </c>
    </row>
    <row r="645" spans="1:19">
      <c r="A645" s="1">
        <f t="shared" si="9"/>
        <v>161</v>
      </c>
      <c r="B645" s="5"/>
      <c r="C645" s="5" t="s">
        <v>41</v>
      </c>
      <c r="D645" s="5" t="s">
        <v>377</v>
      </c>
      <c r="E645" s="6" t="s">
        <v>696</v>
      </c>
      <c r="F645" s="6">
        <v>1844.49</v>
      </c>
      <c r="G645" s="6">
        <v>6.1499999999999999E-2</v>
      </c>
      <c r="H645" s="6">
        <v>105</v>
      </c>
      <c r="I645" s="6">
        <v>3.5000000000000001E-3</v>
      </c>
      <c r="J645" s="7" t="d">
        <v>2017-04-20</v>
      </c>
      <c r="K645" s="6">
        <v>30000</v>
      </c>
      <c r="S645" s="14"/>
    </row>
    <row r="646" spans="1:19">
      <c r="A646" s="1">
        <f t="shared" si="9"/>
        <v>162</v>
      </c>
      <c r="B646" s="3">
        <v>162</v>
      </c>
      <c r="C646" s="4" t="d">
        <v>2017-03-21</v>
      </c>
      <c r="D646" s="3" t="s">
        <v>129</v>
      </c>
      <c r="E646" s="12">
        <v>7971.85</v>
      </c>
      <c r="F646" s="12">
        <v>488.97</v>
      </c>
      <c r="G646" s="12">
        <v>-5.3699999999999998E-2</v>
      </c>
      <c r="H646" s="12">
        <v>9.11</v>
      </c>
      <c r="I646" s="12">
        <v>-1E-3</v>
      </c>
      <c r="J646" s="3">
        <v>34.270000000000003</v>
      </c>
      <c r="K646" s="12">
        <v>84.65</v>
      </c>
      <c r="L646" s="12">
        <v>31.44</v>
      </c>
      <c r="M646" s="12">
        <v>0</v>
      </c>
      <c r="N646" s="12">
        <v>7357.68</v>
      </c>
      <c r="O646" s="12">
        <v>0</v>
      </c>
      <c r="P646" s="12">
        <v>0</v>
      </c>
      <c r="Q646" s="12">
        <v>7357.68</v>
      </c>
      <c r="R646" s="12">
        <v>0</v>
      </c>
      <c r="S646" s="12">
        <v>582.73</v>
      </c>
    </row>
    <row r="647" spans="1:19">
      <c r="A647" s="1">
        <f t="shared" ref="A647:A710" si="10">IF(ISBLANK(B647),A646,B647)</f>
        <v>162</v>
      </c>
      <c r="B647" s="5"/>
      <c r="C647" s="5" t="s">
        <v>29</v>
      </c>
      <c r="D647" s="5" t="s">
        <v>697</v>
      </c>
      <c r="E647" s="6" t="s">
        <v>698</v>
      </c>
      <c r="F647" s="6">
        <v>454.34</v>
      </c>
      <c r="G647" s="6">
        <v>6.4399999999999999E-2</v>
      </c>
      <c r="H647" s="6">
        <v>8.4600000000000009</v>
      </c>
      <c r="I647" s="6">
        <v>1.1999999999999999E-3</v>
      </c>
      <c r="J647" s="7" t="d">
        <v>2017-04-21</v>
      </c>
      <c r="K647" s="6">
        <v>7050.64</v>
      </c>
      <c r="S647" s="14"/>
    </row>
    <row r="648" spans="1:19">
      <c r="A648" s="1">
        <f t="shared" si="10"/>
        <v>162</v>
      </c>
      <c r="B648" s="5"/>
      <c r="C648" s="5" t="s">
        <v>29</v>
      </c>
      <c r="D648" s="5" t="s">
        <v>182</v>
      </c>
      <c r="E648" s="6" t="s">
        <v>699</v>
      </c>
      <c r="F648" s="6">
        <v>34.630000000000003</v>
      </c>
      <c r="G648" s="6">
        <v>3.7600000000000001E-2</v>
      </c>
      <c r="H648" s="6">
        <v>0.64</v>
      </c>
      <c r="I648" s="6">
        <v>6.9999999999999999E-4</v>
      </c>
      <c r="J648" s="7" t="d">
        <v>2017-04-07</v>
      </c>
      <c r="K648" s="6">
        <v>921.21</v>
      </c>
      <c r="S648" s="14"/>
    </row>
    <row r="649" spans="1:19">
      <c r="A649" s="1">
        <f t="shared" si="10"/>
        <v>163</v>
      </c>
      <c r="B649" s="3">
        <v>163</v>
      </c>
      <c r="C649" s="4" t="d">
        <v>2017-03-22</v>
      </c>
      <c r="D649" s="3" t="s">
        <v>155</v>
      </c>
      <c r="E649" s="12">
        <v>849</v>
      </c>
      <c r="F649" s="12">
        <v>45.53</v>
      </c>
      <c r="G649" s="12">
        <v>-5.8299999999999998E-2</v>
      </c>
      <c r="H649" s="12">
        <v>0.78</v>
      </c>
      <c r="I649" s="12">
        <v>-1E-3</v>
      </c>
      <c r="J649" s="3">
        <v>27.59</v>
      </c>
      <c r="K649" s="12">
        <v>62.71</v>
      </c>
      <c r="L649" s="12">
        <v>3.32</v>
      </c>
      <c r="M649" s="12">
        <v>0</v>
      </c>
      <c r="N649" s="12">
        <v>736.66</v>
      </c>
      <c r="O649" s="12">
        <v>0</v>
      </c>
      <c r="P649" s="12">
        <v>0</v>
      </c>
      <c r="Q649" s="12">
        <v>736.66</v>
      </c>
      <c r="R649" s="12">
        <v>0</v>
      </c>
      <c r="S649" s="12">
        <v>109.02</v>
      </c>
    </row>
    <row r="650" spans="1:19">
      <c r="A650" s="1">
        <f t="shared" si="10"/>
        <v>163</v>
      </c>
      <c r="B650" s="5"/>
      <c r="C650" s="5" t="s">
        <v>29</v>
      </c>
      <c r="D650" s="5" t="s">
        <v>700</v>
      </c>
      <c r="E650" s="6" t="s">
        <v>701</v>
      </c>
      <c r="F650" s="6">
        <v>37.380000000000003</v>
      </c>
      <c r="G650" s="6">
        <v>6.8000000000000005E-2</v>
      </c>
      <c r="H650" s="6">
        <v>0.64</v>
      </c>
      <c r="I650" s="6">
        <v>1.1999999999999999E-3</v>
      </c>
      <c r="J650" s="7" t="d">
        <v>2017-04-22</v>
      </c>
      <c r="K650" s="6">
        <v>549.5</v>
      </c>
      <c r="S650" s="14"/>
    </row>
    <row r="651" spans="1:19">
      <c r="A651" s="1">
        <f t="shared" si="10"/>
        <v>163</v>
      </c>
      <c r="B651" s="5"/>
      <c r="C651" s="5" t="s">
        <v>29</v>
      </c>
      <c r="D651" s="5" t="s">
        <v>609</v>
      </c>
      <c r="E651" s="6" t="s">
        <v>702</v>
      </c>
      <c r="F651" s="6">
        <v>8.15</v>
      </c>
      <c r="G651" s="6">
        <v>2.7199999999999998E-2</v>
      </c>
      <c r="H651" s="6">
        <v>0.14000000000000001</v>
      </c>
      <c r="I651" s="6">
        <v>5.0000000000000001E-4</v>
      </c>
      <c r="J651" s="7" t="d">
        <v>2017-04-03</v>
      </c>
      <c r="K651" s="6">
        <v>299.5</v>
      </c>
      <c r="S651" s="14"/>
    </row>
    <row r="652" spans="1:19">
      <c r="A652" s="1">
        <f t="shared" si="10"/>
        <v>164</v>
      </c>
      <c r="B652" s="3">
        <v>164</v>
      </c>
      <c r="C652" s="4" t="d">
        <v>2017-03-23</v>
      </c>
      <c r="D652" s="3" t="s">
        <v>384</v>
      </c>
      <c r="E652" s="12">
        <v>15252.3</v>
      </c>
      <c r="F652" s="12">
        <v>569.41</v>
      </c>
      <c r="G652" s="12">
        <v>-0.04</v>
      </c>
      <c r="H652" s="12">
        <v>113.89</v>
      </c>
      <c r="I652" s="12">
        <v>-8.0000000000000002E-3</v>
      </c>
      <c r="J652" s="3">
        <v>28</v>
      </c>
      <c r="K652" s="12">
        <v>84.65</v>
      </c>
      <c r="L652" s="12">
        <v>71.44</v>
      </c>
      <c r="M652" s="12">
        <v>1485</v>
      </c>
      <c r="N652" s="12">
        <v>12927.91</v>
      </c>
      <c r="O652" s="12">
        <v>0</v>
      </c>
      <c r="P652" s="12">
        <v>0</v>
      </c>
      <c r="Q652" s="12">
        <v>12927.91</v>
      </c>
      <c r="R652" s="12">
        <v>0</v>
      </c>
      <c r="S652" s="12">
        <v>767.95</v>
      </c>
    </row>
    <row r="653" spans="1:19">
      <c r="A653" s="1">
        <f t="shared" si="10"/>
        <v>164</v>
      </c>
      <c r="B653" s="5"/>
      <c r="C653" s="5" t="s">
        <v>29</v>
      </c>
      <c r="D653" s="5" t="s">
        <v>703</v>
      </c>
      <c r="E653" s="6" t="s">
        <v>704</v>
      </c>
      <c r="F653" s="6">
        <v>569.41</v>
      </c>
      <c r="G653" s="6">
        <v>3.73E-2</v>
      </c>
      <c r="H653" s="6">
        <v>113.89</v>
      </c>
      <c r="I653" s="6">
        <v>7.4999999999999997E-3</v>
      </c>
      <c r="J653" s="7" t="d">
        <v>2017-04-18</v>
      </c>
      <c r="K653" s="6">
        <v>15252.3</v>
      </c>
      <c r="S653" s="14"/>
    </row>
    <row r="654" spans="1:19">
      <c r="A654" s="1">
        <f t="shared" si="10"/>
        <v>165</v>
      </c>
      <c r="B654" s="3">
        <v>165</v>
      </c>
      <c r="C654" s="4" t="d">
        <v>2017-03-27</v>
      </c>
      <c r="D654" s="3" t="s">
        <v>129</v>
      </c>
      <c r="E654" s="12">
        <v>65000</v>
      </c>
      <c r="F654" s="12">
        <v>3432</v>
      </c>
      <c r="G654" s="12">
        <v>-4.9500000000000002E-2</v>
      </c>
      <c r="H654" s="12">
        <v>138.65</v>
      </c>
      <c r="I654" s="12">
        <v>-2E-3</v>
      </c>
      <c r="J654" s="3">
        <v>32</v>
      </c>
      <c r="K654" s="12">
        <v>91.86</v>
      </c>
      <c r="L654" s="12">
        <v>309.69</v>
      </c>
      <c r="M654" s="12">
        <v>0</v>
      </c>
      <c r="N654" s="12">
        <v>61027.8</v>
      </c>
      <c r="O654" s="12">
        <v>0</v>
      </c>
      <c r="P654" s="12">
        <v>0</v>
      </c>
      <c r="Q654" s="12">
        <v>61027.8</v>
      </c>
      <c r="R654" s="12">
        <v>0</v>
      </c>
      <c r="S654" s="12">
        <v>3662.51</v>
      </c>
    </row>
    <row r="655" spans="1:19">
      <c r="A655" s="1">
        <f t="shared" si="10"/>
        <v>165</v>
      </c>
      <c r="B655" s="5"/>
      <c r="C655" s="5" t="s">
        <v>705</v>
      </c>
      <c r="D655" s="5" t="s">
        <v>706</v>
      </c>
      <c r="E655" s="6" t="s">
        <v>31</v>
      </c>
      <c r="F655" s="6">
        <v>3432</v>
      </c>
      <c r="G655" s="6">
        <v>5.28E-2</v>
      </c>
      <c r="H655" s="6">
        <v>138.65</v>
      </c>
      <c r="I655" s="6">
        <v>2.0999999999999999E-3</v>
      </c>
      <c r="J655" s="7" t="d">
        <v>2017-04-26</v>
      </c>
      <c r="K655" s="6">
        <v>65000</v>
      </c>
      <c r="S655" s="14"/>
    </row>
    <row r="656" spans="1:19">
      <c r="A656" s="1">
        <f t="shared" si="10"/>
        <v>167</v>
      </c>
      <c r="B656" s="3">
        <v>167</v>
      </c>
      <c r="C656" s="4" t="d">
        <v>2017-03-24</v>
      </c>
      <c r="D656" s="3" t="s">
        <v>215</v>
      </c>
      <c r="E656" s="12">
        <v>10000</v>
      </c>
      <c r="F656" s="12">
        <v>618.66999999999996</v>
      </c>
      <c r="G656" s="12">
        <v>-5.8000000000000003E-2</v>
      </c>
      <c r="H656" s="12">
        <v>106.67</v>
      </c>
      <c r="I656" s="12">
        <v>-0.01</v>
      </c>
      <c r="J656" s="3">
        <v>32</v>
      </c>
      <c r="K656" s="12">
        <v>104.85</v>
      </c>
      <c r="L656" s="12">
        <v>46.04</v>
      </c>
      <c r="M656" s="12">
        <v>0</v>
      </c>
      <c r="N656" s="12">
        <v>9123.77</v>
      </c>
      <c r="O656" s="12">
        <v>0</v>
      </c>
      <c r="P656" s="12">
        <v>0</v>
      </c>
      <c r="Q656" s="12">
        <v>9123.77</v>
      </c>
      <c r="R656" s="12">
        <v>0</v>
      </c>
      <c r="S656" s="12">
        <v>830.19</v>
      </c>
    </row>
    <row r="657" spans="1:19">
      <c r="A657" s="1">
        <f t="shared" si="10"/>
        <v>167</v>
      </c>
      <c r="B657" s="5"/>
      <c r="C657" s="5" t="s">
        <v>41</v>
      </c>
      <c r="D657" s="5" t="s">
        <v>377</v>
      </c>
      <c r="E657" s="6" t="s">
        <v>707</v>
      </c>
      <c r="F657" s="6">
        <v>618.66999999999996</v>
      </c>
      <c r="G657" s="6">
        <v>6.1899999999999997E-2</v>
      </c>
      <c r="H657" s="6">
        <v>106.67</v>
      </c>
      <c r="I657" s="6">
        <v>1.0699999999999999E-2</v>
      </c>
      <c r="J657" s="7" t="d">
        <v>2017-04-20</v>
      </c>
      <c r="K657" s="6">
        <v>10000</v>
      </c>
      <c r="S657" s="14"/>
    </row>
    <row r="658" spans="1:19">
      <c r="A658" s="1">
        <f t="shared" si="10"/>
        <v>168</v>
      </c>
      <c r="B658" s="3">
        <v>168</v>
      </c>
      <c r="C658" s="4" t="d">
        <v>2017-03-27</v>
      </c>
      <c r="D658" s="3" t="s">
        <v>313</v>
      </c>
      <c r="E658" s="12">
        <v>11521.8</v>
      </c>
      <c r="F658" s="12">
        <v>612.58000000000004</v>
      </c>
      <c r="G658" s="12">
        <v>-5.5E-2</v>
      </c>
      <c r="H658" s="12">
        <v>111.38</v>
      </c>
      <c r="I658" s="12">
        <v>-0.01</v>
      </c>
      <c r="J658" s="3">
        <v>29</v>
      </c>
      <c r="K658" s="12">
        <v>76.38</v>
      </c>
      <c r="L658" s="12">
        <v>45.79</v>
      </c>
      <c r="M658" s="12">
        <v>0</v>
      </c>
      <c r="N658" s="12">
        <v>10675.67</v>
      </c>
      <c r="O658" s="12">
        <v>0</v>
      </c>
      <c r="P658" s="12">
        <v>0</v>
      </c>
      <c r="Q658" s="12">
        <v>10675.67</v>
      </c>
      <c r="R658" s="12">
        <v>0</v>
      </c>
      <c r="S658" s="12">
        <v>800.34</v>
      </c>
    </row>
    <row r="659" spans="1:19">
      <c r="A659" s="1">
        <f t="shared" si="10"/>
        <v>168</v>
      </c>
      <c r="B659" s="5"/>
      <c r="C659" s="5" t="s">
        <v>29</v>
      </c>
      <c r="D659" s="5" t="s">
        <v>314</v>
      </c>
      <c r="E659" s="6" t="s">
        <v>708</v>
      </c>
      <c r="F659" s="6">
        <v>612.58000000000004</v>
      </c>
      <c r="G659" s="6">
        <v>5.3199999999999997E-2</v>
      </c>
      <c r="H659" s="6">
        <v>111.38</v>
      </c>
      <c r="I659" s="6">
        <v>9.7000000000000003E-3</v>
      </c>
      <c r="J659" s="7" t="d">
        <v>2017-04-25</v>
      </c>
      <c r="K659" s="6">
        <v>11521.8</v>
      </c>
      <c r="S659" s="14"/>
    </row>
    <row r="660" spans="1:19">
      <c r="A660" s="1">
        <f t="shared" si="10"/>
        <v>169</v>
      </c>
      <c r="B660" s="3">
        <v>169</v>
      </c>
      <c r="C660" s="4" t="d">
        <v>2017-03-31</v>
      </c>
      <c r="D660" s="3" t="s">
        <v>155</v>
      </c>
      <c r="E660" s="12">
        <v>963</v>
      </c>
      <c r="F660" s="12">
        <v>62.67</v>
      </c>
      <c r="G660" s="12">
        <v>-5.8299999999999998E-2</v>
      </c>
      <c r="H660" s="12">
        <v>1.08</v>
      </c>
      <c r="I660" s="12">
        <v>-1E-3</v>
      </c>
      <c r="J660" s="3">
        <v>33.49</v>
      </c>
      <c r="K660" s="12">
        <v>45</v>
      </c>
      <c r="L660" s="12">
        <v>3.79</v>
      </c>
      <c r="M660" s="12">
        <v>0</v>
      </c>
      <c r="N660" s="12">
        <v>850.46</v>
      </c>
      <c r="O660" s="12">
        <v>0</v>
      </c>
      <c r="P660" s="12">
        <v>0</v>
      </c>
      <c r="Q660" s="12">
        <v>850.46</v>
      </c>
      <c r="R660" s="12">
        <v>0</v>
      </c>
      <c r="S660" s="12">
        <v>108.75</v>
      </c>
    </row>
    <row r="661" spans="1:19">
      <c r="A661" s="1">
        <f t="shared" si="10"/>
        <v>169</v>
      </c>
      <c r="B661" s="5"/>
      <c r="C661" s="5" t="s">
        <v>41</v>
      </c>
      <c r="D661" s="5" t="s">
        <v>709</v>
      </c>
      <c r="E661" s="6" t="s">
        <v>710</v>
      </c>
      <c r="F661" s="6">
        <v>33.04</v>
      </c>
      <c r="G661" s="6">
        <v>6.6100000000000006E-2</v>
      </c>
      <c r="H661" s="6">
        <v>0.56999999999999995</v>
      </c>
      <c r="I661" s="6">
        <v>1.1000000000000001E-3</v>
      </c>
      <c r="J661" s="7" t="d">
        <v>2017-04-29</v>
      </c>
      <c r="K661" s="6">
        <v>500</v>
      </c>
      <c r="S661" s="14"/>
    </row>
    <row r="662" spans="1:19">
      <c r="A662" s="1">
        <f t="shared" si="10"/>
        <v>169</v>
      </c>
      <c r="B662" s="5"/>
      <c r="C662" s="5" t="s">
        <v>41</v>
      </c>
      <c r="D662" s="5" t="s">
        <v>711</v>
      </c>
      <c r="E662" s="6" t="s">
        <v>712</v>
      </c>
      <c r="F662" s="6">
        <v>15.66</v>
      </c>
      <c r="G662" s="6">
        <v>5.0500000000000003E-2</v>
      </c>
      <c r="H662" s="6">
        <v>0.27</v>
      </c>
      <c r="I662" s="6">
        <v>8.9999999999999998E-4</v>
      </c>
      <c r="J662" s="7" t="d">
        <v>2017-04-24</v>
      </c>
      <c r="K662" s="6">
        <v>310</v>
      </c>
      <c r="S662" s="14"/>
    </row>
    <row r="663" spans="1:19">
      <c r="A663" s="1">
        <f t="shared" si="10"/>
        <v>169</v>
      </c>
      <c r="B663" s="5"/>
      <c r="C663" s="5" t="s">
        <v>41</v>
      </c>
      <c r="D663" s="5" t="s">
        <v>239</v>
      </c>
      <c r="E663" s="6" t="s">
        <v>713</v>
      </c>
      <c r="F663" s="6">
        <v>13.97</v>
      </c>
      <c r="G663" s="6">
        <v>9.1300000000000006E-2</v>
      </c>
      <c r="H663" s="6">
        <v>0.24</v>
      </c>
      <c r="I663" s="6">
        <v>1.6000000000000001E-3</v>
      </c>
      <c r="J663" s="7" t="d">
        <v>2017-05-15</v>
      </c>
      <c r="K663" s="6">
        <v>153</v>
      </c>
      <c r="S663" s="14"/>
    </row>
    <row r="664" spans="1:19">
      <c r="A664" s="1">
        <f t="shared" si="10"/>
        <v>170</v>
      </c>
      <c r="B664" s="3">
        <v>170</v>
      </c>
      <c r="C664" s="4" t="d">
        <v>2017-04-03</v>
      </c>
      <c r="D664" s="3" t="s">
        <v>215</v>
      </c>
      <c r="E664" s="12">
        <v>67347</v>
      </c>
      <c r="F664" s="12">
        <v>3597.88</v>
      </c>
      <c r="G664" s="12">
        <v>-5.1700000000000003E-2</v>
      </c>
      <c r="H664" s="12">
        <v>173.96</v>
      </c>
      <c r="I664" s="12">
        <v>-2.5000000000000001E-3</v>
      </c>
      <c r="J664" s="3">
        <v>31</v>
      </c>
      <c r="K664" s="12">
        <v>68.61</v>
      </c>
      <c r="L664" s="12">
        <v>315.43</v>
      </c>
      <c r="M664" s="12">
        <v>0</v>
      </c>
      <c r="N664" s="12">
        <v>63191.12</v>
      </c>
      <c r="O664" s="12">
        <v>0</v>
      </c>
      <c r="P664" s="12">
        <v>0</v>
      </c>
      <c r="Q664" s="12">
        <v>63191.12</v>
      </c>
      <c r="R664" s="12">
        <v>0</v>
      </c>
      <c r="S664" s="12">
        <v>3840.45</v>
      </c>
    </row>
    <row r="665" spans="1:19">
      <c r="A665" s="1">
        <f t="shared" si="10"/>
        <v>170</v>
      </c>
      <c r="B665" s="5"/>
      <c r="C665" s="5" t="s">
        <v>41</v>
      </c>
      <c r="D665" s="5" t="s">
        <v>216</v>
      </c>
      <c r="E665" s="6" t="s">
        <v>714</v>
      </c>
      <c r="F665" s="6">
        <v>1851.11</v>
      </c>
      <c r="G665" s="6">
        <v>5.3400000000000003E-2</v>
      </c>
      <c r="H665" s="6">
        <v>89.5</v>
      </c>
      <c r="I665" s="6">
        <v>2.5999999999999999E-3</v>
      </c>
      <c r="J665" s="7" t="d">
        <v>2017-05-01</v>
      </c>
      <c r="K665" s="6">
        <v>34650</v>
      </c>
      <c r="S665" s="14"/>
    </row>
    <row r="666" spans="1:19">
      <c r="A666" s="1">
        <f t="shared" si="10"/>
        <v>170</v>
      </c>
      <c r="B666" s="5"/>
      <c r="C666" s="5" t="s">
        <v>41</v>
      </c>
      <c r="D666" s="5" t="s">
        <v>216</v>
      </c>
      <c r="E666" s="6" t="s">
        <v>715</v>
      </c>
      <c r="F666" s="6">
        <v>1746.77</v>
      </c>
      <c r="G666" s="6">
        <v>5.3400000000000003E-2</v>
      </c>
      <c r="H666" s="6">
        <v>84.46</v>
      </c>
      <c r="I666" s="6">
        <v>2.5999999999999999E-3</v>
      </c>
      <c r="J666" s="7" t="d">
        <v>2017-05-01</v>
      </c>
      <c r="K666" s="6">
        <v>32697</v>
      </c>
      <c r="S666" s="14"/>
    </row>
    <row r="667" spans="1:19">
      <c r="A667" s="1">
        <f t="shared" si="10"/>
        <v>171</v>
      </c>
      <c r="B667" s="3">
        <v>171</v>
      </c>
      <c r="C667" s="4" t="d">
        <v>2017-04-06</v>
      </c>
      <c r="D667" s="3" t="s">
        <v>384</v>
      </c>
      <c r="E667" s="12">
        <v>15995.53</v>
      </c>
      <c r="F667" s="12">
        <v>903.55</v>
      </c>
      <c r="G667" s="12">
        <v>-3.5000000000000003E-2</v>
      </c>
      <c r="H667" s="12">
        <v>206.53</v>
      </c>
      <c r="I667" s="12">
        <v>-8.0000000000000002E-3</v>
      </c>
      <c r="J667" s="3">
        <v>48.42</v>
      </c>
      <c r="K667" s="12">
        <v>120.91</v>
      </c>
      <c r="L667" s="12">
        <v>84.9</v>
      </c>
      <c r="M667" s="12">
        <v>1860.8</v>
      </c>
      <c r="N667" s="12">
        <v>12818.84</v>
      </c>
      <c r="O667" s="12">
        <v>0</v>
      </c>
      <c r="P667" s="12">
        <v>0</v>
      </c>
      <c r="Q667" s="12">
        <v>12818.84</v>
      </c>
      <c r="R667" s="12">
        <v>0</v>
      </c>
      <c r="S667" s="12">
        <v>1230.99</v>
      </c>
    </row>
    <row r="668" spans="1:19">
      <c r="A668" s="1">
        <f t="shared" si="10"/>
        <v>171</v>
      </c>
      <c r="B668" s="5"/>
      <c r="C668" s="5" t="s">
        <v>29</v>
      </c>
      <c r="D668" s="5" t="s">
        <v>716</v>
      </c>
      <c r="E668" s="6" t="s">
        <v>717</v>
      </c>
      <c r="F668" s="6">
        <v>60.19</v>
      </c>
      <c r="G668" s="6">
        <v>2.5700000000000001E-2</v>
      </c>
      <c r="H668" s="6">
        <v>13.76</v>
      </c>
      <c r="I668" s="6">
        <v>5.8999999999999999E-3</v>
      </c>
      <c r="J668" s="7" t="d">
        <v>2017-04-26</v>
      </c>
      <c r="K668" s="6">
        <v>2345.21</v>
      </c>
      <c r="S668" s="14"/>
    </row>
    <row r="669" spans="1:19">
      <c r="A669" s="1">
        <f t="shared" si="10"/>
        <v>171</v>
      </c>
      <c r="B669" s="5"/>
      <c r="C669" s="5" t="s">
        <v>29</v>
      </c>
      <c r="D669" s="5" t="s">
        <v>718</v>
      </c>
      <c r="E669" s="6" t="s">
        <v>719</v>
      </c>
      <c r="F669" s="6">
        <v>55.93</v>
      </c>
      <c r="G669" s="6">
        <v>3.3799999999999997E-2</v>
      </c>
      <c r="H669" s="6">
        <v>12.78</v>
      </c>
      <c r="I669" s="6">
        <v>7.7000000000000002E-3</v>
      </c>
      <c r="J669" s="7" t="d">
        <v>2017-05-03</v>
      </c>
      <c r="K669" s="6">
        <v>1653.01</v>
      </c>
      <c r="S669" s="14"/>
    </row>
    <row r="670" spans="1:19">
      <c r="A670" s="1">
        <f t="shared" si="10"/>
        <v>171</v>
      </c>
      <c r="B670" s="5"/>
      <c r="C670" s="5" t="s">
        <v>29</v>
      </c>
      <c r="D670" s="5" t="s">
        <v>492</v>
      </c>
      <c r="E670" s="6" t="s">
        <v>720</v>
      </c>
      <c r="F670" s="6">
        <v>163.82</v>
      </c>
      <c r="G670" s="6">
        <v>3.85E-2</v>
      </c>
      <c r="H670" s="6">
        <v>37.44</v>
      </c>
      <c r="I670" s="6">
        <v>8.8000000000000005E-3</v>
      </c>
      <c r="J670" s="7" t="d">
        <v>2017-05-05</v>
      </c>
      <c r="K670" s="6">
        <v>4255</v>
      </c>
      <c r="S670" s="14"/>
    </row>
    <row r="671" spans="1:19">
      <c r="A671" s="1">
        <f t="shared" si="10"/>
        <v>171</v>
      </c>
      <c r="B671" s="5"/>
      <c r="C671" s="5" t="s">
        <v>29</v>
      </c>
      <c r="D671" s="5" t="s">
        <v>721</v>
      </c>
      <c r="E671" s="6" t="s">
        <v>722</v>
      </c>
      <c r="F671" s="6">
        <v>510.75</v>
      </c>
      <c r="G671" s="6">
        <v>0.1062</v>
      </c>
      <c r="H671" s="6">
        <v>116.74</v>
      </c>
      <c r="I671" s="6">
        <v>2.4299999999999999E-2</v>
      </c>
      <c r="J671" s="7" t="d">
        <v>2017-07-04</v>
      </c>
      <c r="K671" s="6">
        <v>4810.84</v>
      </c>
      <c r="S671" s="14"/>
    </row>
    <row r="672" spans="1:19">
      <c r="A672" s="1">
        <f t="shared" si="10"/>
        <v>171</v>
      </c>
      <c r="B672" s="5"/>
      <c r="C672" s="5" t="s">
        <v>29</v>
      </c>
      <c r="D672" s="5" t="s">
        <v>723</v>
      </c>
      <c r="E672" s="6" t="s">
        <v>724</v>
      </c>
      <c r="F672" s="6">
        <v>112.86</v>
      </c>
      <c r="G672" s="6">
        <v>3.85E-2</v>
      </c>
      <c r="H672" s="6">
        <v>25.8</v>
      </c>
      <c r="I672" s="6">
        <v>8.8000000000000005E-3</v>
      </c>
      <c r="J672" s="7" t="d">
        <v>2017-05-05</v>
      </c>
      <c r="K672" s="6">
        <v>2931.47</v>
      </c>
      <c r="S672" s="14"/>
    </row>
    <row r="673" spans="1:19">
      <c r="A673" s="1">
        <f t="shared" si="10"/>
        <v>172</v>
      </c>
      <c r="B673" s="3">
        <v>172</v>
      </c>
      <c r="C673" s="4" t="d">
        <v>2017-04-07</v>
      </c>
      <c r="D673" s="3" t="s">
        <v>155</v>
      </c>
      <c r="E673" s="12">
        <v>2084.66</v>
      </c>
      <c r="F673" s="12">
        <v>192.43</v>
      </c>
      <c r="G673" s="12">
        <v>-5.8299999999999998E-2</v>
      </c>
      <c r="H673" s="12">
        <v>3.3</v>
      </c>
      <c r="I673" s="12">
        <v>-1E-3</v>
      </c>
      <c r="J673" s="3">
        <v>47.5</v>
      </c>
      <c r="K673" s="12">
        <v>71.67</v>
      </c>
      <c r="L673" s="12">
        <v>8.33</v>
      </c>
      <c r="M673" s="12">
        <v>0</v>
      </c>
      <c r="N673" s="12">
        <v>1808.93</v>
      </c>
      <c r="O673" s="12">
        <v>0</v>
      </c>
      <c r="P673" s="12">
        <v>0</v>
      </c>
      <c r="Q673" s="12">
        <v>1808.93</v>
      </c>
      <c r="R673" s="12">
        <v>0</v>
      </c>
      <c r="S673" s="12">
        <v>267.39999999999998</v>
      </c>
    </row>
    <row r="674" spans="1:19">
      <c r="A674" s="1">
        <f t="shared" si="10"/>
        <v>172</v>
      </c>
      <c r="B674" s="5"/>
      <c r="C674" s="5" t="s">
        <v>41</v>
      </c>
      <c r="D674" s="5" t="s">
        <v>725</v>
      </c>
      <c r="E674" s="6" t="s">
        <v>726</v>
      </c>
      <c r="F674" s="6">
        <v>66.84</v>
      </c>
      <c r="G674" s="6">
        <v>6.4100000000000004E-2</v>
      </c>
      <c r="H674" s="6">
        <v>1.1499999999999999</v>
      </c>
      <c r="I674" s="6">
        <v>1.1000000000000001E-3</v>
      </c>
      <c r="J674" s="7" t="d">
        <v>2017-05-06</v>
      </c>
      <c r="K674" s="6">
        <v>1042.33</v>
      </c>
      <c r="S674" s="14"/>
    </row>
    <row r="675" spans="1:19">
      <c r="A675" s="1">
        <f t="shared" si="10"/>
        <v>172</v>
      </c>
      <c r="B675" s="5"/>
      <c r="C675" s="5" t="s">
        <v>41</v>
      </c>
      <c r="D675" s="5" t="s">
        <v>725</v>
      </c>
      <c r="E675" s="6" t="s">
        <v>727</v>
      </c>
      <c r="F675" s="6">
        <v>125.59</v>
      </c>
      <c r="G675" s="6">
        <v>0.1205</v>
      </c>
      <c r="H675" s="6">
        <v>2.15</v>
      </c>
      <c r="I675" s="6">
        <v>2.0999999999999999E-3</v>
      </c>
      <c r="J675" s="7" t="d">
        <v>2017-06-06</v>
      </c>
      <c r="K675" s="6">
        <v>1042.33</v>
      </c>
      <c r="S675" s="14"/>
    </row>
    <row r="676" spans="1:19">
      <c r="A676" s="1">
        <f t="shared" si="10"/>
        <v>173</v>
      </c>
      <c r="B676" s="3">
        <v>173</v>
      </c>
      <c r="C676" s="4" t="d">
        <v>2017-04-07</v>
      </c>
      <c r="D676" s="3" t="s">
        <v>728</v>
      </c>
      <c r="E676" s="12">
        <v>6890.63</v>
      </c>
      <c r="F676" s="12">
        <v>364.81</v>
      </c>
      <c r="G676" s="12">
        <v>-5.7700000000000001E-2</v>
      </c>
      <c r="H676" s="12">
        <v>61.33</v>
      </c>
      <c r="I676" s="12">
        <v>-9.7000000000000003E-3</v>
      </c>
      <c r="J676" s="3">
        <v>27.53</v>
      </c>
      <c r="K676" s="12">
        <v>112.91</v>
      </c>
      <c r="L676" s="12">
        <v>30.63</v>
      </c>
      <c r="M676" s="12">
        <v>0</v>
      </c>
      <c r="N676" s="12">
        <v>6320.95</v>
      </c>
      <c r="O676" s="12">
        <v>0</v>
      </c>
      <c r="P676" s="12">
        <v>0</v>
      </c>
      <c r="Q676" s="12">
        <v>6320.95</v>
      </c>
      <c r="R676" s="12">
        <v>0</v>
      </c>
      <c r="S676" s="12">
        <v>539.04999999999995</v>
      </c>
    </row>
    <row r="677" spans="1:19">
      <c r="A677" s="1">
        <f t="shared" si="10"/>
        <v>173</v>
      </c>
      <c r="B677" s="5"/>
      <c r="C677" s="5" t="s">
        <v>29</v>
      </c>
      <c r="D677" s="5" t="s">
        <v>729</v>
      </c>
      <c r="E677" s="6" t="s">
        <v>730</v>
      </c>
      <c r="F677" s="6">
        <v>19.899999999999999</v>
      </c>
      <c r="G677" s="6">
        <v>0.05</v>
      </c>
      <c r="H677" s="6">
        <v>3.35</v>
      </c>
      <c r="I677" s="6">
        <v>8.3999999999999995E-3</v>
      </c>
      <c r="J677" s="7" t="d">
        <v>2017-04-27</v>
      </c>
      <c r="K677" s="6">
        <v>398</v>
      </c>
      <c r="S677" s="14"/>
    </row>
    <row r="678" spans="1:19">
      <c r="A678" s="1">
        <f t="shared" si="10"/>
        <v>173</v>
      </c>
      <c r="B678" s="5"/>
      <c r="C678" s="5" t="s">
        <v>29</v>
      </c>
      <c r="D678" s="5" t="s">
        <v>731</v>
      </c>
      <c r="E678" s="6" t="s">
        <v>732</v>
      </c>
      <c r="F678" s="6">
        <v>77.23</v>
      </c>
      <c r="G678" s="6">
        <v>0.05</v>
      </c>
      <c r="H678" s="6">
        <v>12.98</v>
      </c>
      <c r="I678" s="6">
        <v>8.3999999999999995E-3</v>
      </c>
      <c r="J678" s="7" t="d">
        <v>2017-04-27</v>
      </c>
      <c r="K678" s="6">
        <v>1544.34</v>
      </c>
      <c r="S678" s="14"/>
    </row>
    <row r="679" spans="1:19">
      <c r="A679" s="1">
        <f t="shared" si="10"/>
        <v>173</v>
      </c>
      <c r="B679" s="5"/>
      <c r="C679" s="5" t="s">
        <v>29</v>
      </c>
      <c r="D679" s="5" t="s">
        <v>733</v>
      </c>
      <c r="E679" s="6" t="s">
        <v>734</v>
      </c>
      <c r="F679" s="6">
        <v>24.93</v>
      </c>
      <c r="G679" s="6">
        <v>6.1499999999999999E-2</v>
      </c>
      <c r="H679" s="6">
        <v>4.1900000000000004</v>
      </c>
      <c r="I679" s="6">
        <v>1.03E-2</v>
      </c>
      <c r="J679" s="7" t="d">
        <v>2017-05-04</v>
      </c>
      <c r="K679" s="6">
        <v>405</v>
      </c>
      <c r="S679" s="14"/>
    </row>
    <row r="680" spans="1:19">
      <c r="A680" s="1">
        <f t="shared" si="10"/>
        <v>173</v>
      </c>
      <c r="B680" s="5"/>
      <c r="C680" s="5" t="s">
        <v>29</v>
      </c>
      <c r="D680" s="5" t="s">
        <v>735</v>
      </c>
      <c r="E680" s="6" t="s">
        <v>736</v>
      </c>
      <c r="F680" s="6">
        <v>62.23</v>
      </c>
      <c r="G680" s="6">
        <v>0.05</v>
      </c>
      <c r="H680" s="6">
        <v>10.46</v>
      </c>
      <c r="I680" s="6">
        <v>8.3999999999999995E-3</v>
      </c>
      <c r="J680" s="7" t="d">
        <v>2017-04-27</v>
      </c>
      <c r="K680" s="6">
        <v>1244.42</v>
      </c>
      <c r="S680" s="14"/>
    </row>
    <row r="681" spans="1:19">
      <c r="A681" s="1">
        <f t="shared" si="10"/>
        <v>173</v>
      </c>
      <c r="B681" s="5"/>
      <c r="C681" s="5" t="s">
        <v>29</v>
      </c>
      <c r="D681" s="5" t="s">
        <v>729</v>
      </c>
      <c r="E681" s="6" t="s">
        <v>737</v>
      </c>
      <c r="F681" s="6">
        <v>2.5299999999999998</v>
      </c>
      <c r="G681" s="6">
        <v>3.85E-2</v>
      </c>
      <c r="H681" s="6">
        <v>0.43</v>
      </c>
      <c r="I681" s="6">
        <v>6.4999999999999997E-3</v>
      </c>
      <c r="J681" s="7" t="d">
        <v>2017-04-21</v>
      </c>
      <c r="K681" s="6">
        <v>65.900000000000006</v>
      </c>
      <c r="S681" s="14"/>
    </row>
    <row r="682" spans="1:19">
      <c r="A682" s="1">
        <f t="shared" si="10"/>
        <v>173</v>
      </c>
      <c r="B682" s="5"/>
      <c r="C682" s="5" t="s">
        <v>29</v>
      </c>
      <c r="D682" s="5" t="s">
        <v>738</v>
      </c>
      <c r="E682" s="6" t="s">
        <v>739</v>
      </c>
      <c r="F682" s="6">
        <v>19.22</v>
      </c>
      <c r="G682" s="6">
        <v>5.1900000000000002E-2</v>
      </c>
      <c r="H682" s="6">
        <v>3.23</v>
      </c>
      <c r="I682" s="6">
        <v>8.6999999999999994E-3</v>
      </c>
      <c r="J682" s="7" t="d">
        <v>2017-04-28</v>
      </c>
      <c r="K682" s="6">
        <v>370.07</v>
      </c>
      <c r="S682" s="14"/>
    </row>
    <row r="683" spans="1:19">
      <c r="A683" s="1">
        <f t="shared" si="10"/>
        <v>173</v>
      </c>
      <c r="B683" s="5"/>
      <c r="C683" s="5" t="s">
        <v>29</v>
      </c>
      <c r="D683" s="5" t="s">
        <v>740</v>
      </c>
      <c r="E683" s="6" t="s">
        <v>741</v>
      </c>
      <c r="F683" s="6">
        <v>23.96</v>
      </c>
      <c r="G683" s="6">
        <v>5.3900000000000003E-2</v>
      </c>
      <c r="H683" s="6">
        <v>4.03</v>
      </c>
      <c r="I683" s="6">
        <v>9.1000000000000004E-3</v>
      </c>
      <c r="J683" s="7" t="d">
        <v>2017-04-30</v>
      </c>
      <c r="K683" s="6">
        <v>445</v>
      </c>
      <c r="S683" s="14"/>
    </row>
    <row r="684" spans="1:19">
      <c r="A684" s="1">
        <f t="shared" si="10"/>
        <v>173</v>
      </c>
      <c r="B684" s="5"/>
      <c r="C684" s="5" t="s">
        <v>29</v>
      </c>
      <c r="D684" s="5" t="s">
        <v>742</v>
      </c>
      <c r="E684" s="6" t="s">
        <v>743</v>
      </c>
      <c r="F684" s="6">
        <v>23.55</v>
      </c>
      <c r="G684" s="6">
        <v>5.96E-2</v>
      </c>
      <c r="H684" s="6">
        <v>3.96</v>
      </c>
      <c r="I684" s="6">
        <v>0.01</v>
      </c>
      <c r="J684" s="7" t="d">
        <v>2017-05-03</v>
      </c>
      <c r="K684" s="6">
        <v>395</v>
      </c>
      <c r="S684" s="14"/>
    </row>
    <row r="685" spans="1:19">
      <c r="A685" s="1">
        <f t="shared" si="10"/>
        <v>173</v>
      </c>
      <c r="B685" s="5"/>
      <c r="C685" s="5" t="s">
        <v>29</v>
      </c>
      <c r="D685" s="5" t="s">
        <v>744</v>
      </c>
      <c r="E685" s="6" t="s">
        <v>745</v>
      </c>
      <c r="F685" s="6">
        <v>11.33</v>
      </c>
      <c r="G685" s="6">
        <v>5.96E-2</v>
      </c>
      <c r="H685" s="6">
        <v>1.9</v>
      </c>
      <c r="I685" s="6">
        <v>0.01</v>
      </c>
      <c r="J685" s="7" t="d">
        <v>2017-05-03</v>
      </c>
      <c r="K685" s="6">
        <v>190</v>
      </c>
      <c r="S685" s="14"/>
    </row>
    <row r="686" spans="1:19">
      <c r="A686" s="1">
        <f t="shared" si="10"/>
        <v>173</v>
      </c>
      <c r="B686" s="5"/>
      <c r="C686" s="5" t="s">
        <v>29</v>
      </c>
      <c r="D686" s="5" t="s">
        <v>744</v>
      </c>
      <c r="E686" s="6" t="s">
        <v>746</v>
      </c>
      <c r="F686" s="6">
        <v>5.66</v>
      </c>
      <c r="G686" s="6">
        <v>5.96E-2</v>
      </c>
      <c r="H686" s="6">
        <v>0.95</v>
      </c>
      <c r="I686" s="6">
        <v>0.01</v>
      </c>
      <c r="J686" s="7" t="d">
        <v>2017-05-03</v>
      </c>
      <c r="K686" s="6">
        <v>95</v>
      </c>
      <c r="S686" s="14"/>
    </row>
    <row r="687" spans="1:19">
      <c r="A687" s="1">
        <f t="shared" si="10"/>
        <v>173</v>
      </c>
      <c r="B687" s="5"/>
      <c r="C687" s="5" t="s">
        <v>29</v>
      </c>
      <c r="D687" s="5" t="s">
        <v>742</v>
      </c>
      <c r="E687" s="6" t="s">
        <v>747</v>
      </c>
      <c r="F687" s="6">
        <v>31.32</v>
      </c>
      <c r="G687" s="6">
        <v>6.54E-2</v>
      </c>
      <c r="H687" s="6">
        <v>5.27</v>
      </c>
      <c r="I687" s="6">
        <v>1.0999999999999999E-2</v>
      </c>
      <c r="J687" s="7" t="d">
        <v>2017-05-06</v>
      </c>
      <c r="K687" s="6">
        <v>479</v>
      </c>
      <c r="S687" s="14"/>
    </row>
    <row r="688" spans="1:19">
      <c r="A688" s="1">
        <f t="shared" si="10"/>
        <v>173</v>
      </c>
      <c r="B688" s="5"/>
      <c r="C688" s="5" t="s">
        <v>29</v>
      </c>
      <c r="D688" s="5" t="s">
        <v>748</v>
      </c>
      <c r="E688" s="6" t="s">
        <v>749</v>
      </c>
      <c r="F688" s="6">
        <v>62.95</v>
      </c>
      <c r="G688" s="6">
        <v>0.05</v>
      </c>
      <c r="H688" s="6">
        <v>10.58</v>
      </c>
      <c r="I688" s="6">
        <v>8.3999999999999995E-3</v>
      </c>
      <c r="J688" s="7" t="d">
        <v>2017-04-27</v>
      </c>
      <c r="K688" s="6">
        <v>1258.9000000000001</v>
      </c>
      <c r="S688" s="14"/>
    </row>
    <row r="689" spans="1:19">
      <c r="A689" s="1">
        <f t="shared" si="10"/>
        <v>174</v>
      </c>
      <c r="B689" s="3">
        <v>174</v>
      </c>
      <c r="C689" s="4" t="d">
        <v>2017-04-11</v>
      </c>
      <c r="D689" s="3" t="s">
        <v>313</v>
      </c>
      <c r="E689" s="12">
        <v>50000</v>
      </c>
      <c r="F689" s="12">
        <v>2200</v>
      </c>
      <c r="G689" s="12">
        <v>-0.06</v>
      </c>
      <c r="H689" s="12">
        <v>183.35</v>
      </c>
      <c r="I689" s="12">
        <v>-5.0000000000000001E-3</v>
      </c>
      <c r="J689" s="3">
        <v>22</v>
      </c>
      <c r="K689" s="12">
        <v>212.91</v>
      </c>
      <c r="L689" s="12">
        <v>224.76</v>
      </c>
      <c r="M689" s="12">
        <v>0</v>
      </c>
      <c r="N689" s="12">
        <v>47178.98</v>
      </c>
      <c r="O689" s="12">
        <v>0</v>
      </c>
      <c r="P689" s="12">
        <v>0</v>
      </c>
      <c r="Q689" s="12">
        <v>47178.98</v>
      </c>
      <c r="R689" s="12">
        <v>0</v>
      </c>
      <c r="S689" s="12">
        <v>2596.2600000000002</v>
      </c>
    </row>
    <row r="690" spans="1:19">
      <c r="A690" s="1">
        <f t="shared" si="10"/>
        <v>174</v>
      </c>
      <c r="B690" s="5"/>
      <c r="C690" s="5" t="s">
        <v>339</v>
      </c>
      <c r="D690" s="5" t="s">
        <v>750</v>
      </c>
      <c r="E690" s="6" t="s">
        <v>31</v>
      </c>
      <c r="F690" s="6">
        <v>2200</v>
      </c>
      <c r="G690" s="6">
        <v>4.3999999999999997E-2</v>
      </c>
      <c r="H690" s="6">
        <v>183.35</v>
      </c>
      <c r="I690" s="6">
        <v>3.7000000000000002E-3</v>
      </c>
      <c r="J690" s="7" t="d">
        <v>2017-05-03</v>
      </c>
      <c r="K690" s="6">
        <v>50000</v>
      </c>
      <c r="S690" s="14"/>
    </row>
    <row r="691" spans="1:19">
      <c r="A691" s="1">
        <f t="shared" si="10"/>
        <v>175</v>
      </c>
      <c r="B691" s="3">
        <v>175</v>
      </c>
      <c r="C691" s="4" t="d">
        <v>2017-04-11</v>
      </c>
      <c r="D691" s="3" t="s">
        <v>384</v>
      </c>
      <c r="E691" s="12">
        <v>26076.7</v>
      </c>
      <c r="F691" s="12">
        <v>1350.77</v>
      </c>
      <c r="G691" s="12">
        <v>-4.2000000000000003E-2</v>
      </c>
      <c r="H691" s="12">
        <v>160.82</v>
      </c>
      <c r="I691" s="12">
        <v>-5.0000000000000001E-3</v>
      </c>
      <c r="J691" s="3">
        <v>37</v>
      </c>
      <c r="K691" s="12">
        <v>132.91</v>
      </c>
      <c r="L691" s="12">
        <v>129.44</v>
      </c>
      <c r="M691" s="12">
        <v>9102.25</v>
      </c>
      <c r="N691" s="12">
        <v>15200.51</v>
      </c>
      <c r="O691" s="12">
        <v>0</v>
      </c>
      <c r="P691" s="12">
        <v>0</v>
      </c>
      <c r="Q691" s="12">
        <v>15200.51</v>
      </c>
      <c r="R691" s="12">
        <v>0</v>
      </c>
      <c r="S691" s="12">
        <v>1644.5</v>
      </c>
    </row>
    <row r="692" spans="1:19">
      <c r="A692" s="1">
        <f t="shared" si="10"/>
        <v>175</v>
      </c>
      <c r="B692" s="5"/>
      <c r="C692" s="5" t="s">
        <v>29</v>
      </c>
      <c r="D692" s="5" t="s">
        <v>751</v>
      </c>
      <c r="E692" s="6" t="s">
        <v>752</v>
      </c>
      <c r="F692" s="6">
        <v>1350.77</v>
      </c>
      <c r="G692" s="6">
        <v>5.1799999999999999E-2</v>
      </c>
      <c r="H692" s="6">
        <v>160.82</v>
      </c>
      <c r="I692" s="6">
        <v>6.1999999999999998E-3</v>
      </c>
      <c r="J692" s="7" t="d">
        <v>2017-05-16</v>
      </c>
      <c r="K692" s="6">
        <v>26076.7</v>
      </c>
      <c r="S692" s="14"/>
    </row>
    <row r="693" spans="1:19">
      <c r="A693" s="1">
        <f t="shared" si="10"/>
        <v>176</v>
      </c>
      <c r="B693" s="3">
        <v>176</v>
      </c>
      <c r="C693" s="4" t="d">
        <v>2017-04-13</v>
      </c>
      <c r="D693" s="3" t="s">
        <v>129</v>
      </c>
      <c r="E693" s="12">
        <v>7050.64</v>
      </c>
      <c r="F693" s="12">
        <v>458.29</v>
      </c>
      <c r="G693" s="12">
        <v>-0.05</v>
      </c>
      <c r="H693" s="12">
        <v>9.17</v>
      </c>
      <c r="I693" s="12">
        <v>-1E-3</v>
      </c>
      <c r="J693" s="3">
        <v>39</v>
      </c>
      <c r="K693" s="12">
        <v>42.91</v>
      </c>
      <c r="L693" s="12">
        <v>28.21</v>
      </c>
      <c r="M693" s="12">
        <v>0</v>
      </c>
      <c r="N693" s="12">
        <v>6512.06</v>
      </c>
      <c r="O693" s="12">
        <v>0</v>
      </c>
      <c r="P693" s="12">
        <v>0</v>
      </c>
      <c r="Q693" s="12">
        <v>6512.06</v>
      </c>
      <c r="R693" s="12">
        <v>0</v>
      </c>
      <c r="S693" s="12">
        <v>510.37</v>
      </c>
    </row>
    <row r="694" spans="1:19">
      <c r="A694" s="1">
        <f t="shared" si="10"/>
        <v>176</v>
      </c>
      <c r="B694" s="5"/>
      <c r="C694" s="5" t="s">
        <v>29</v>
      </c>
      <c r="D694" s="5" t="s">
        <v>697</v>
      </c>
      <c r="E694" s="6" t="s">
        <v>753</v>
      </c>
      <c r="F694" s="6">
        <v>458.29</v>
      </c>
      <c r="G694" s="6">
        <v>6.5000000000000002E-2</v>
      </c>
      <c r="H694" s="6">
        <v>9.17</v>
      </c>
      <c r="I694" s="6">
        <v>1.2999999999999999E-3</v>
      </c>
      <c r="J694" s="7" t="d">
        <v>2017-05-18</v>
      </c>
      <c r="K694" s="6">
        <v>7050.64</v>
      </c>
      <c r="S694" s="14"/>
    </row>
    <row r="695" spans="1:19">
      <c r="A695" s="1">
        <f t="shared" si="10"/>
        <v>177</v>
      </c>
      <c r="B695" s="3">
        <v>177</v>
      </c>
      <c r="C695" s="4" t="d">
        <v>2017-04-17</v>
      </c>
      <c r="D695" s="3" t="s">
        <v>129</v>
      </c>
      <c r="E695" s="12">
        <v>59960</v>
      </c>
      <c r="F695" s="12">
        <v>2620.25</v>
      </c>
      <c r="G695" s="12">
        <v>-5.7000000000000002E-2</v>
      </c>
      <c r="H695" s="12">
        <v>229.83</v>
      </c>
      <c r="I695" s="12">
        <v>-5.0000000000000001E-3</v>
      </c>
      <c r="J695" s="3">
        <v>23</v>
      </c>
      <c r="K695" s="12">
        <v>76.319999999999993</v>
      </c>
      <c r="L695" s="12">
        <v>267.26</v>
      </c>
      <c r="M695" s="12">
        <v>0</v>
      </c>
      <c r="N695" s="12">
        <v>56766.34</v>
      </c>
      <c r="O695" s="12">
        <v>0</v>
      </c>
      <c r="P695" s="12">
        <v>0</v>
      </c>
      <c r="Q695" s="12">
        <v>56766.34</v>
      </c>
      <c r="R695" s="12">
        <v>0</v>
      </c>
      <c r="S695" s="12">
        <v>2926.4</v>
      </c>
    </row>
    <row r="696" spans="1:19">
      <c r="A696" s="1">
        <f t="shared" si="10"/>
        <v>177</v>
      </c>
      <c r="B696" s="5"/>
      <c r="C696" s="5" t="s">
        <v>29</v>
      </c>
      <c r="D696" s="5" t="s">
        <v>754</v>
      </c>
      <c r="E696" s="6" t="s">
        <v>755</v>
      </c>
      <c r="F696" s="6">
        <v>2620.25</v>
      </c>
      <c r="G696" s="6">
        <v>4.3700000000000003E-2</v>
      </c>
      <c r="H696" s="6">
        <v>229.83</v>
      </c>
      <c r="I696" s="6">
        <v>3.8E-3</v>
      </c>
      <c r="J696" s="7" t="d">
        <v>2017-05-08</v>
      </c>
      <c r="K696" s="6">
        <v>59960</v>
      </c>
      <c r="S696" s="14"/>
    </row>
    <row r="697" spans="1:19">
      <c r="A697" s="1">
        <f t="shared" si="10"/>
        <v>178</v>
      </c>
      <c r="B697" s="3">
        <v>178</v>
      </c>
      <c r="C697" s="4" t="d">
        <v>2017-04-17</v>
      </c>
      <c r="D697" s="3" t="s">
        <v>215</v>
      </c>
      <c r="E697" s="12">
        <v>30000</v>
      </c>
      <c r="F697" s="12">
        <v>1949.91</v>
      </c>
      <c r="G697" s="12">
        <v>-5.2699999999999997E-2</v>
      </c>
      <c r="H697" s="12">
        <v>92.49</v>
      </c>
      <c r="I697" s="12">
        <v>-2.5000000000000001E-3</v>
      </c>
      <c r="J697" s="3">
        <v>37</v>
      </c>
      <c r="K697" s="12">
        <v>53.71</v>
      </c>
      <c r="L697" s="12">
        <v>144.54</v>
      </c>
      <c r="M697" s="12">
        <v>0</v>
      </c>
      <c r="N697" s="12">
        <v>27759.35</v>
      </c>
      <c r="O697" s="12">
        <v>0</v>
      </c>
      <c r="P697" s="12">
        <v>0</v>
      </c>
      <c r="Q697" s="12">
        <v>27759.35</v>
      </c>
      <c r="R697" s="12">
        <v>0</v>
      </c>
      <c r="S697" s="12">
        <v>2096.11</v>
      </c>
    </row>
    <row r="698" spans="1:19">
      <c r="A698" s="1">
        <f t="shared" si="10"/>
        <v>178</v>
      </c>
      <c r="B698" s="5"/>
      <c r="C698" s="5" t="s">
        <v>41</v>
      </c>
      <c r="D698" s="5" t="s">
        <v>377</v>
      </c>
      <c r="E698" s="6" t="s">
        <v>756</v>
      </c>
      <c r="F698" s="6">
        <v>1949.91</v>
      </c>
      <c r="G698" s="6">
        <v>6.5000000000000002E-2</v>
      </c>
      <c r="H698" s="6">
        <v>92.49</v>
      </c>
      <c r="I698" s="6">
        <v>3.0999999999999999E-3</v>
      </c>
      <c r="J698" s="7" t="d">
        <v>2017-05-20</v>
      </c>
      <c r="K698" s="6">
        <v>30000</v>
      </c>
      <c r="S698" s="14"/>
    </row>
    <row r="699" spans="1:19">
      <c r="A699" s="1">
        <f t="shared" si="10"/>
        <v>179</v>
      </c>
      <c r="B699" s="3">
        <v>179</v>
      </c>
      <c r="C699" s="4" t="d">
        <v>2017-05-03</v>
      </c>
      <c r="D699" s="3" t="s">
        <v>215</v>
      </c>
      <c r="E699" s="12">
        <v>67347</v>
      </c>
      <c r="F699" s="12">
        <v>3704.09</v>
      </c>
      <c r="G699" s="12">
        <v>-0.05</v>
      </c>
      <c r="H699" s="12">
        <v>185.2</v>
      </c>
      <c r="I699" s="12">
        <v>-2.5000000000000001E-3</v>
      </c>
      <c r="J699" s="3">
        <v>33</v>
      </c>
      <c r="K699" s="12">
        <v>55.21</v>
      </c>
      <c r="L699" s="12">
        <v>317.51</v>
      </c>
      <c r="M699" s="12">
        <v>0</v>
      </c>
      <c r="N699" s="12">
        <v>63084.99</v>
      </c>
      <c r="O699" s="12">
        <v>0</v>
      </c>
      <c r="P699" s="12">
        <v>0</v>
      </c>
      <c r="Q699" s="12">
        <v>63084.99</v>
      </c>
      <c r="R699" s="12">
        <v>0</v>
      </c>
      <c r="S699" s="12">
        <v>3944.5</v>
      </c>
    </row>
    <row r="700" spans="1:19">
      <c r="A700" s="1">
        <f t="shared" si="10"/>
        <v>179</v>
      </c>
      <c r="B700" s="5"/>
      <c r="C700" s="5" t="s">
        <v>41</v>
      </c>
      <c r="D700" s="5" t="s">
        <v>216</v>
      </c>
      <c r="E700" s="6" t="s">
        <v>757</v>
      </c>
      <c r="F700" s="6">
        <v>1905.75</v>
      </c>
      <c r="G700" s="6">
        <v>5.5E-2</v>
      </c>
      <c r="H700" s="6">
        <v>95.29</v>
      </c>
      <c r="I700" s="6">
        <v>2.7000000000000001E-3</v>
      </c>
      <c r="J700" s="7" t="d">
        <v>2017-06-01</v>
      </c>
      <c r="K700" s="6">
        <v>34650</v>
      </c>
      <c r="S700" s="14"/>
    </row>
    <row r="701" spans="1:19">
      <c r="A701" s="1">
        <f t="shared" si="10"/>
        <v>179</v>
      </c>
      <c r="B701" s="5"/>
      <c r="C701" s="5" t="s">
        <v>41</v>
      </c>
      <c r="D701" s="5" t="s">
        <v>216</v>
      </c>
      <c r="E701" s="6" t="s">
        <v>758</v>
      </c>
      <c r="F701" s="6">
        <v>1798.34</v>
      </c>
      <c r="G701" s="6">
        <v>5.5E-2</v>
      </c>
      <c r="H701" s="6">
        <v>89.92</v>
      </c>
      <c r="I701" s="6">
        <v>2.7000000000000001E-3</v>
      </c>
      <c r="J701" s="7" t="d">
        <v>2017-06-01</v>
      </c>
      <c r="K701" s="6">
        <v>32697</v>
      </c>
      <c r="S701" s="14"/>
    </row>
    <row r="702" spans="1:19">
      <c r="A702" s="1">
        <f t="shared" si="10"/>
        <v>180</v>
      </c>
      <c r="B702" s="3">
        <v>180</v>
      </c>
      <c r="C702" s="4" t="d">
        <v>2017-04-18</v>
      </c>
      <c r="D702" s="3" t="s">
        <v>384</v>
      </c>
      <c r="E702" s="12">
        <v>16860.07</v>
      </c>
      <c r="F702" s="12">
        <v>593.47</v>
      </c>
      <c r="G702" s="12">
        <v>-4.3999999999999997E-2</v>
      </c>
      <c r="H702" s="12">
        <v>107.9</v>
      </c>
      <c r="I702" s="12">
        <v>-8.0000000000000002E-3</v>
      </c>
      <c r="J702" s="3">
        <v>24</v>
      </c>
      <c r="K702" s="12">
        <v>72</v>
      </c>
      <c r="L702" s="12">
        <v>76.48</v>
      </c>
      <c r="M702" s="12">
        <v>0</v>
      </c>
      <c r="N702" s="12">
        <v>16010.22</v>
      </c>
      <c r="O702" s="12">
        <v>0</v>
      </c>
      <c r="P702" s="12">
        <v>0</v>
      </c>
      <c r="Q702" s="12">
        <v>16010.22</v>
      </c>
      <c r="R702" s="12">
        <v>0</v>
      </c>
      <c r="S702" s="12">
        <v>773.37</v>
      </c>
    </row>
    <row r="703" spans="1:19">
      <c r="A703" s="1">
        <f t="shared" si="10"/>
        <v>180</v>
      </c>
      <c r="B703" s="5"/>
      <c r="C703" s="5" t="s">
        <v>29</v>
      </c>
      <c r="D703" s="5" t="s">
        <v>759</v>
      </c>
      <c r="E703" s="6" t="s">
        <v>760</v>
      </c>
      <c r="F703" s="6">
        <v>533.80999999999995</v>
      </c>
      <c r="G703" s="6">
        <v>3.5200000000000002E-2</v>
      </c>
      <c r="H703" s="6">
        <v>97.06</v>
      </c>
      <c r="I703" s="6">
        <v>6.4000000000000003E-3</v>
      </c>
      <c r="J703" s="7" t="d">
        <v>2017-05-10</v>
      </c>
      <c r="K703" s="6">
        <v>15165.05</v>
      </c>
      <c r="S703" s="14"/>
    </row>
    <row r="704" spans="1:19">
      <c r="A704" s="1">
        <f t="shared" si="10"/>
        <v>180</v>
      </c>
      <c r="B704" s="5"/>
      <c r="C704" s="5" t="s">
        <v>29</v>
      </c>
      <c r="D704" s="5" t="s">
        <v>761</v>
      </c>
      <c r="E704" s="6" t="s">
        <v>762</v>
      </c>
      <c r="F704" s="6">
        <v>59.66</v>
      </c>
      <c r="G704" s="6">
        <v>3.5200000000000002E-2</v>
      </c>
      <c r="H704" s="6">
        <v>10.85</v>
      </c>
      <c r="I704" s="6">
        <v>6.4000000000000003E-3</v>
      </c>
      <c r="J704" s="7" t="d">
        <v>2017-05-10</v>
      </c>
      <c r="K704" s="6">
        <v>1695.02</v>
      </c>
      <c r="S704" s="14"/>
    </row>
    <row r="705" spans="1:19">
      <c r="A705" s="1">
        <f t="shared" si="10"/>
        <v>181</v>
      </c>
      <c r="B705" s="3">
        <v>181</v>
      </c>
      <c r="C705" s="4" t="d">
        <v>2017-04-24</v>
      </c>
      <c r="D705" s="3" t="s">
        <v>763</v>
      </c>
      <c r="E705" s="12">
        <v>96044.4</v>
      </c>
      <c r="F705" s="12">
        <v>7599.58</v>
      </c>
      <c r="G705" s="12">
        <v>-5.2999999999999999E-2</v>
      </c>
      <c r="H705" s="12">
        <v>286.75</v>
      </c>
      <c r="I705" s="12">
        <v>-2E-3</v>
      </c>
      <c r="J705" s="3">
        <v>44.79</v>
      </c>
      <c r="K705" s="12">
        <v>95.41</v>
      </c>
      <c r="L705" s="12">
        <v>479</v>
      </c>
      <c r="M705" s="12">
        <v>0</v>
      </c>
      <c r="N705" s="12">
        <v>87596.99</v>
      </c>
      <c r="O705" s="12">
        <v>0</v>
      </c>
      <c r="P705" s="12">
        <v>0</v>
      </c>
      <c r="Q705" s="12">
        <v>87596.99</v>
      </c>
      <c r="R705" s="12">
        <v>0</v>
      </c>
      <c r="S705" s="12">
        <v>7981.74</v>
      </c>
    </row>
    <row r="706" spans="1:19">
      <c r="A706" s="1">
        <f t="shared" si="10"/>
        <v>181</v>
      </c>
      <c r="B706" s="5"/>
      <c r="C706" s="5" t="s">
        <v>29</v>
      </c>
      <c r="D706" s="5" t="s">
        <v>764</v>
      </c>
      <c r="E706" s="6" t="s">
        <v>765</v>
      </c>
      <c r="F706" s="6">
        <v>2063.37</v>
      </c>
      <c r="G706" s="6">
        <v>6.1800000000000001E-2</v>
      </c>
      <c r="H706" s="6">
        <v>77.849999999999994</v>
      </c>
      <c r="I706" s="6">
        <v>2.3E-3</v>
      </c>
      <c r="J706" s="7" t="d">
        <v>2017-05-24</v>
      </c>
      <c r="K706" s="6">
        <v>33370</v>
      </c>
      <c r="S706" s="14"/>
    </row>
    <row r="707" spans="1:19">
      <c r="A707" s="1">
        <f t="shared" si="10"/>
        <v>181</v>
      </c>
      <c r="B707" s="5"/>
      <c r="C707" s="5" t="s">
        <v>29</v>
      </c>
      <c r="D707" s="5" t="s">
        <v>766</v>
      </c>
      <c r="E707" s="6" t="s">
        <v>767</v>
      </c>
      <c r="F707" s="6">
        <v>861.95</v>
      </c>
      <c r="G707" s="6">
        <v>6.1800000000000001E-2</v>
      </c>
      <c r="H707" s="6">
        <v>32.520000000000003</v>
      </c>
      <c r="I707" s="6">
        <v>2.3E-3</v>
      </c>
      <c r="J707" s="7" t="d">
        <v>2017-05-24</v>
      </c>
      <c r="K707" s="6">
        <v>13940</v>
      </c>
      <c r="S707" s="14"/>
    </row>
    <row r="708" spans="1:19">
      <c r="A708" s="1">
        <f t="shared" si="10"/>
        <v>181</v>
      </c>
      <c r="B708" s="5"/>
      <c r="C708" s="5" t="s">
        <v>29</v>
      </c>
      <c r="D708" s="5" t="s">
        <v>766</v>
      </c>
      <c r="E708" s="6" t="s">
        <v>768</v>
      </c>
      <c r="F708" s="6">
        <v>1600.77</v>
      </c>
      <c r="G708" s="6">
        <v>0.1148</v>
      </c>
      <c r="H708" s="6">
        <v>60.4</v>
      </c>
      <c r="I708" s="6">
        <v>4.3E-3</v>
      </c>
      <c r="J708" s="7" t="d">
        <v>2017-06-23</v>
      </c>
      <c r="K708" s="6">
        <v>13940</v>
      </c>
      <c r="S708" s="14"/>
    </row>
    <row r="709" spans="1:19">
      <c r="A709" s="1">
        <f t="shared" si="10"/>
        <v>181</v>
      </c>
      <c r="B709" s="5"/>
      <c r="C709" s="5" t="s">
        <v>29</v>
      </c>
      <c r="D709" s="5" t="s">
        <v>766</v>
      </c>
      <c r="E709" s="6" t="s">
        <v>769</v>
      </c>
      <c r="F709" s="6">
        <v>1075.72</v>
      </c>
      <c r="G709" s="6">
        <v>6.1800000000000001E-2</v>
      </c>
      <c r="H709" s="6">
        <v>40.590000000000003</v>
      </c>
      <c r="I709" s="6">
        <v>2.3E-3</v>
      </c>
      <c r="J709" s="7" t="d">
        <v>2017-05-24</v>
      </c>
      <c r="K709" s="6">
        <v>17397.2</v>
      </c>
      <c r="S709" s="14"/>
    </row>
    <row r="710" spans="1:19">
      <c r="A710" s="1">
        <f t="shared" si="10"/>
        <v>181</v>
      </c>
      <c r="B710" s="5"/>
      <c r="C710" s="5" t="s">
        <v>29</v>
      </c>
      <c r="D710" s="5" t="s">
        <v>766</v>
      </c>
      <c r="E710" s="6" t="s">
        <v>770</v>
      </c>
      <c r="F710" s="6">
        <v>1997.77</v>
      </c>
      <c r="G710" s="6">
        <v>0.1148</v>
      </c>
      <c r="H710" s="6">
        <v>75.38</v>
      </c>
      <c r="I710" s="6">
        <v>4.3E-3</v>
      </c>
      <c r="J710" s="7" t="d">
        <v>2017-06-23</v>
      </c>
      <c r="K710" s="6">
        <v>17397.2</v>
      </c>
      <c r="S710" s="14"/>
    </row>
    <row r="711" spans="1:19">
      <c r="A711" s="1">
        <f t="shared" ref="A711:A774" si="11">IF(ISBLANK(B711),A710,B711)</f>
        <v>182</v>
      </c>
      <c r="B711" s="3">
        <v>182</v>
      </c>
      <c r="C711" s="4" t="d">
        <v>2017-04-24</v>
      </c>
      <c r="D711" s="3" t="s">
        <v>728</v>
      </c>
      <c r="E711" s="12">
        <v>1204</v>
      </c>
      <c r="F711" s="12">
        <v>25.47</v>
      </c>
      <c r="G711" s="12">
        <v>-5.7700000000000001E-2</v>
      </c>
      <c r="H711" s="12">
        <v>4.28</v>
      </c>
      <c r="I711" s="12">
        <v>-9.7000000000000003E-3</v>
      </c>
      <c r="J711" s="3">
        <v>11</v>
      </c>
      <c r="K711" s="12">
        <v>21.16</v>
      </c>
      <c r="L711" s="12">
        <v>4.87</v>
      </c>
      <c r="M711" s="12">
        <v>0</v>
      </c>
      <c r="N711" s="12">
        <v>1148.22</v>
      </c>
      <c r="O711" s="12">
        <v>0</v>
      </c>
      <c r="P711" s="12">
        <v>0</v>
      </c>
      <c r="Q711" s="12">
        <v>1148.22</v>
      </c>
      <c r="R711" s="12">
        <v>0</v>
      </c>
      <c r="S711" s="12">
        <v>50.91</v>
      </c>
    </row>
    <row r="712" spans="1:19">
      <c r="A712" s="1">
        <f t="shared" si="11"/>
        <v>182</v>
      </c>
      <c r="B712" s="5"/>
      <c r="C712" s="5" t="s">
        <v>29</v>
      </c>
      <c r="D712" s="5" t="s">
        <v>771</v>
      </c>
      <c r="E712" s="6" t="s">
        <v>772</v>
      </c>
      <c r="F712" s="6">
        <v>25.47</v>
      </c>
      <c r="G712" s="6">
        <v>2.12E-2</v>
      </c>
      <c r="H712" s="6">
        <v>4.28</v>
      </c>
      <c r="I712" s="6">
        <v>3.5999999999999999E-3</v>
      </c>
      <c r="J712" s="7" t="d">
        <v>2017-05-02</v>
      </c>
      <c r="K712" s="6">
        <v>1204</v>
      </c>
      <c r="S712" s="14"/>
    </row>
    <row r="713" spans="1:19">
      <c r="A713" s="1">
        <f t="shared" si="11"/>
        <v>183</v>
      </c>
      <c r="B713" s="3">
        <v>183</v>
      </c>
      <c r="C713" s="4" t="d">
        <v>2017-04-26</v>
      </c>
      <c r="D713" s="3" t="s">
        <v>384</v>
      </c>
      <c r="E713" s="12">
        <v>13769.85</v>
      </c>
      <c r="F713" s="12">
        <v>674.72</v>
      </c>
      <c r="G713" s="12">
        <v>-4.2000000000000003E-2</v>
      </c>
      <c r="H713" s="12">
        <v>128.51</v>
      </c>
      <c r="I713" s="12">
        <v>-8.0000000000000002E-3</v>
      </c>
      <c r="J713" s="3">
        <v>35</v>
      </c>
      <c r="K713" s="12">
        <v>139.71</v>
      </c>
      <c r="L713" s="12">
        <v>67.48</v>
      </c>
      <c r="M713" s="12">
        <v>2100.54</v>
      </c>
      <c r="N713" s="12">
        <v>10658.89</v>
      </c>
      <c r="O713" s="12">
        <v>0</v>
      </c>
      <c r="P713" s="12">
        <v>0</v>
      </c>
      <c r="Q713" s="12">
        <v>10658.89</v>
      </c>
      <c r="R713" s="12">
        <v>0</v>
      </c>
      <c r="S713" s="12">
        <v>942.94</v>
      </c>
    </row>
    <row r="714" spans="1:19">
      <c r="A714" s="1">
        <f t="shared" si="11"/>
        <v>183</v>
      </c>
      <c r="B714" s="5"/>
      <c r="C714" s="5" t="s">
        <v>29</v>
      </c>
      <c r="D714" s="5" t="s">
        <v>751</v>
      </c>
      <c r="E714" s="6" t="s">
        <v>773</v>
      </c>
      <c r="F714" s="6">
        <v>674.72</v>
      </c>
      <c r="G714" s="6">
        <v>4.9000000000000002E-2</v>
      </c>
      <c r="H714" s="6">
        <v>128.51</v>
      </c>
      <c r="I714" s="6">
        <v>9.2999999999999992E-3</v>
      </c>
      <c r="J714" s="7" t="d">
        <v>2017-05-29</v>
      </c>
      <c r="K714" s="6">
        <v>13769.85</v>
      </c>
      <c r="S714" s="14"/>
    </row>
    <row r="715" spans="1:19">
      <c r="A715" s="1">
        <f t="shared" si="11"/>
        <v>184</v>
      </c>
      <c r="B715" s="3">
        <v>184</v>
      </c>
      <c r="C715" s="4" t="d">
        <v>2017-04-26</v>
      </c>
      <c r="D715" s="3" t="s">
        <v>129</v>
      </c>
      <c r="E715" s="12">
        <v>10000</v>
      </c>
      <c r="F715" s="12">
        <v>278.67</v>
      </c>
      <c r="G715" s="12">
        <v>-3.7999999999999999E-2</v>
      </c>
      <c r="H715" s="12">
        <v>7.33</v>
      </c>
      <c r="I715" s="12">
        <v>-1E-3</v>
      </c>
      <c r="J715" s="3">
        <v>22</v>
      </c>
      <c r="K715" s="12">
        <v>55.58</v>
      </c>
      <c r="L715" s="12">
        <v>44.91</v>
      </c>
      <c r="M715" s="12">
        <v>0</v>
      </c>
      <c r="N715" s="12">
        <v>9613.51</v>
      </c>
      <c r="O715" s="12">
        <v>0</v>
      </c>
      <c r="P715" s="12">
        <v>0</v>
      </c>
      <c r="Q715" s="12">
        <v>9613.51</v>
      </c>
      <c r="R715" s="12">
        <v>0</v>
      </c>
      <c r="S715" s="12">
        <v>341.58</v>
      </c>
    </row>
    <row r="716" spans="1:19">
      <c r="A716" s="1">
        <f t="shared" si="11"/>
        <v>184</v>
      </c>
      <c r="B716" s="5"/>
      <c r="C716" s="5" t="s">
        <v>705</v>
      </c>
      <c r="D716" s="5" t="s">
        <v>589</v>
      </c>
      <c r="E716" s="6" t="s">
        <v>774</v>
      </c>
      <c r="F716" s="6">
        <v>278.67</v>
      </c>
      <c r="G716" s="6">
        <v>2.7900000000000001E-2</v>
      </c>
      <c r="H716" s="6">
        <v>7.33</v>
      </c>
      <c r="I716" s="6">
        <v>6.9999999999999999E-4</v>
      </c>
      <c r="J716" s="7" t="d">
        <v>2017-05-16</v>
      </c>
      <c r="K716" s="6">
        <v>10000</v>
      </c>
      <c r="S716" s="14"/>
    </row>
    <row r="717" spans="1:19">
      <c r="A717" s="1">
        <f t="shared" si="11"/>
        <v>185</v>
      </c>
      <c r="B717" s="3">
        <v>185</v>
      </c>
      <c r="C717" s="4" t="d">
        <v>2017-04-26</v>
      </c>
      <c r="D717" s="3" t="s">
        <v>155</v>
      </c>
      <c r="E717" s="12">
        <v>2829.08</v>
      </c>
      <c r="F717" s="12">
        <v>253.58</v>
      </c>
      <c r="G717" s="12">
        <v>-6.8000000000000005E-2</v>
      </c>
      <c r="H717" s="12">
        <v>7.46</v>
      </c>
      <c r="I717" s="12">
        <v>-2E-3</v>
      </c>
      <c r="J717" s="3">
        <v>39.54</v>
      </c>
      <c r="K717" s="12">
        <v>62.71</v>
      </c>
      <c r="L717" s="12">
        <v>11.04</v>
      </c>
      <c r="M717" s="12">
        <v>0</v>
      </c>
      <c r="N717" s="12">
        <v>2494.29</v>
      </c>
      <c r="O717" s="12">
        <v>0</v>
      </c>
      <c r="P717" s="12">
        <v>0</v>
      </c>
      <c r="Q717" s="12">
        <v>2494.29</v>
      </c>
      <c r="R717" s="12">
        <v>0</v>
      </c>
      <c r="S717" s="12">
        <v>323.75</v>
      </c>
    </row>
    <row r="718" spans="1:19">
      <c r="A718" s="1">
        <f t="shared" si="11"/>
        <v>185</v>
      </c>
      <c r="B718" s="5"/>
      <c r="C718" s="5" t="s">
        <v>41</v>
      </c>
      <c r="D718" s="5" t="s">
        <v>239</v>
      </c>
      <c r="E718" s="6" t="s">
        <v>775</v>
      </c>
      <c r="F718" s="6">
        <v>16.95</v>
      </c>
      <c r="G718" s="6">
        <v>7.7100000000000002E-2</v>
      </c>
      <c r="H718" s="6">
        <v>0.5</v>
      </c>
      <c r="I718" s="6">
        <v>2.3E-3</v>
      </c>
      <c r="J718" s="7" t="d">
        <v>2017-05-26</v>
      </c>
      <c r="K718" s="6">
        <v>220</v>
      </c>
      <c r="S718" s="14"/>
    </row>
    <row r="719" spans="1:19">
      <c r="A719" s="1">
        <f t="shared" si="11"/>
        <v>185</v>
      </c>
      <c r="B719" s="5"/>
      <c r="C719" s="5" t="s">
        <v>41</v>
      </c>
      <c r="D719" s="5" t="s">
        <v>776</v>
      </c>
      <c r="E719" s="6" t="s">
        <v>777</v>
      </c>
      <c r="F719" s="6">
        <v>19.04</v>
      </c>
      <c r="G719" s="6">
        <v>4.7600000000000003E-2</v>
      </c>
      <c r="H719" s="6">
        <v>0.56000000000000005</v>
      </c>
      <c r="I719" s="6">
        <v>1.4E-3</v>
      </c>
      <c r="J719" s="7" t="d">
        <v>2017-05-14</v>
      </c>
      <c r="K719" s="6">
        <v>400</v>
      </c>
      <c r="S719" s="14"/>
    </row>
    <row r="720" spans="1:19">
      <c r="A720" s="1">
        <f t="shared" si="11"/>
        <v>185</v>
      </c>
      <c r="B720" s="5"/>
      <c r="C720" s="5" t="s">
        <v>41</v>
      </c>
      <c r="D720" s="5" t="s">
        <v>239</v>
      </c>
      <c r="E720" s="6" t="s">
        <v>778</v>
      </c>
      <c r="F720" s="6">
        <v>24.43</v>
      </c>
      <c r="G720" s="6">
        <v>0.1111</v>
      </c>
      <c r="H720" s="6">
        <v>0.72</v>
      </c>
      <c r="I720" s="6">
        <v>3.3E-3</v>
      </c>
      <c r="J720" s="7" t="d">
        <v>2017-06-11</v>
      </c>
      <c r="K720" s="6">
        <v>220</v>
      </c>
      <c r="S720" s="14"/>
    </row>
    <row r="721" spans="1:19">
      <c r="A721" s="1">
        <f t="shared" si="11"/>
        <v>185</v>
      </c>
      <c r="B721" s="5"/>
      <c r="C721" s="5" t="s">
        <v>41</v>
      </c>
      <c r="D721" s="5" t="s">
        <v>239</v>
      </c>
      <c r="E721" s="6" t="s">
        <v>779</v>
      </c>
      <c r="F721" s="6">
        <v>20.2</v>
      </c>
      <c r="G721" s="6">
        <v>7.4800000000000005E-2</v>
      </c>
      <c r="H721" s="6">
        <v>0.59</v>
      </c>
      <c r="I721" s="6">
        <v>2.2000000000000001E-3</v>
      </c>
      <c r="J721" s="7" t="d">
        <v>2017-05-25</v>
      </c>
      <c r="K721" s="6">
        <v>270</v>
      </c>
      <c r="S721" s="14"/>
    </row>
    <row r="722" spans="1:19">
      <c r="A722" s="1">
        <f t="shared" si="11"/>
        <v>185</v>
      </c>
      <c r="B722" s="5"/>
      <c r="C722" s="5" t="s">
        <v>41</v>
      </c>
      <c r="D722" s="5" t="s">
        <v>239</v>
      </c>
      <c r="E722" s="6" t="s">
        <v>780</v>
      </c>
      <c r="F722" s="6">
        <v>12.66</v>
      </c>
      <c r="G722" s="6">
        <v>4.7600000000000003E-2</v>
      </c>
      <c r="H722" s="6">
        <v>0.37</v>
      </c>
      <c r="I722" s="6">
        <v>1.4E-3</v>
      </c>
      <c r="J722" s="7" t="d">
        <v>2017-05-13</v>
      </c>
      <c r="K722" s="6">
        <v>266</v>
      </c>
      <c r="S722" s="14"/>
    </row>
    <row r="723" spans="1:19">
      <c r="A723" s="1">
        <f t="shared" si="11"/>
        <v>185</v>
      </c>
      <c r="B723" s="5"/>
      <c r="C723" s="5" t="s">
        <v>339</v>
      </c>
      <c r="D723" s="5" t="s">
        <v>781</v>
      </c>
      <c r="E723" s="6" t="s">
        <v>782</v>
      </c>
      <c r="F723" s="6">
        <v>53.8</v>
      </c>
      <c r="G723" s="6">
        <v>0.1111</v>
      </c>
      <c r="H723" s="6">
        <v>1.58</v>
      </c>
      <c r="I723" s="6">
        <v>3.3E-3</v>
      </c>
      <c r="J723" s="7" t="d">
        <v>2017-06-10</v>
      </c>
      <c r="K723" s="6">
        <v>484.36</v>
      </c>
      <c r="S723" s="14"/>
    </row>
    <row r="724" spans="1:19">
      <c r="A724" s="1">
        <f t="shared" si="11"/>
        <v>185</v>
      </c>
      <c r="B724" s="5"/>
      <c r="C724" s="5" t="s">
        <v>339</v>
      </c>
      <c r="D724" s="5" t="s">
        <v>781</v>
      </c>
      <c r="E724" s="6" t="s">
        <v>783</v>
      </c>
      <c r="F724" s="6">
        <v>37.33</v>
      </c>
      <c r="G724" s="6">
        <v>7.7100000000000002E-2</v>
      </c>
      <c r="H724" s="6">
        <v>1.1000000000000001</v>
      </c>
      <c r="I724" s="6">
        <v>2.3E-3</v>
      </c>
      <c r="J724" s="7" t="d">
        <v>2017-05-26</v>
      </c>
      <c r="K724" s="6">
        <v>484.36</v>
      </c>
      <c r="S724" s="14"/>
    </row>
    <row r="725" spans="1:19">
      <c r="A725" s="1">
        <f t="shared" si="11"/>
        <v>185</v>
      </c>
      <c r="B725" s="5"/>
      <c r="C725" s="5" t="s">
        <v>339</v>
      </c>
      <c r="D725" s="5" t="s">
        <v>781</v>
      </c>
      <c r="E725" s="6" t="s">
        <v>784</v>
      </c>
      <c r="F725" s="6">
        <v>69.17</v>
      </c>
      <c r="G725" s="6">
        <v>0.14280000000000001</v>
      </c>
      <c r="H725" s="6">
        <v>2.0299999999999998</v>
      </c>
      <c r="I725" s="6">
        <v>4.1999999999999997E-3</v>
      </c>
      <c r="J725" s="7" t="d">
        <v>2017-06-25</v>
      </c>
      <c r="K725" s="6">
        <v>484.36</v>
      </c>
      <c r="S725" s="14"/>
    </row>
    <row r="726" spans="1:19">
      <c r="A726" s="1">
        <f t="shared" si="11"/>
        <v>186</v>
      </c>
      <c r="B726" s="3">
        <v>186</v>
      </c>
      <c r="C726" s="4" t="d">
        <v>2017-04-28</v>
      </c>
      <c r="D726" s="3" t="s">
        <v>129</v>
      </c>
      <c r="E726" s="12">
        <v>12627.6</v>
      </c>
      <c r="F726" s="12">
        <v>791.26</v>
      </c>
      <c r="G726" s="12">
        <v>-5.3699999999999998E-2</v>
      </c>
      <c r="H726" s="12">
        <v>14.74</v>
      </c>
      <c r="I726" s="12">
        <v>-1E-3</v>
      </c>
      <c r="J726" s="3">
        <v>35.01</v>
      </c>
      <c r="K726" s="12">
        <v>60</v>
      </c>
      <c r="L726" s="12">
        <v>60.02</v>
      </c>
      <c r="M726" s="12">
        <v>0</v>
      </c>
      <c r="N726" s="12">
        <v>11701.58</v>
      </c>
      <c r="O726" s="12">
        <v>0</v>
      </c>
      <c r="P726" s="12">
        <v>0</v>
      </c>
      <c r="Q726" s="12">
        <v>11701.58</v>
      </c>
      <c r="R726" s="12">
        <v>0</v>
      </c>
      <c r="S726" s="12">
        <v>866</v>
      </c>
    </row>
    <row r="727" spans="1:19">
      <c r="A727" s="1">
        <f t="shared" si="11"/>
        <v>186</v>
      </c>
      <c r="B727" s="5"/>
      <c r="C727" s="5" t="s">
        <v>29</v>
      </c>
      <c r="D727" s="5" t="s">
        <v>174</v>
      </c>
      <c r="E727" s="6" t="s">
        <v>785</v>
      </c>
      <c r="F727" s="6">
        <v>360.86</v>
      </c>
      <c r="G727" s="6">
        <v>5.7299999999999997E-2</v>
      </c>
      <c r="H727" s="6">
        <v>6.72</v>
      </c>
      <c r="I727" s="6">
        <v>1.1000000000000001E-3</v>
      </c>
      <c r="J727" s="7" t="d">
        <v>2017-05-26</v>
      </c>
      <c r="K727" s="6">
        <v>6300</v>
      </c>
      <c r="S727" s="14"/>
    </row>
    <row r="728" spans="1:19">
      <c r="A728" s="1">
        <f t="shared" si="11"/>
        <v>186</v>
      </c>
      <c r="B728" s="5"/>
      <c r="C728" s="5" t="s">
        <v>705</v>
      </c>
      <c r="D728" s="5" t="s">
        <v>589</v>
      </c>
      <c r="E728" s="6" t="s">
        <v>31</v>
      </c>
      <c r="F728" s="6">
        <v>430.4</v>
      </c>
      <c r="G728" s="6">
        <v>6.8000000000000005E-2</v>
      </c>
      <c r="H728" s="6">
        <v>8.02</v>
      </c>
      <c r="I728" s="6">
        <v>1.2999999999999999E-3</v>
      </c>
      <c r="J728" s="7" t="d">
        <v>2017-06-01</v>
      </c>
      <c r="K728" s="6">
        <v>6327.6</v>
      </c>
      <c r="S728" s="14"/>
    </row>
    <row r="729" spans="1:19">
      <c r="A729" s="1">
        <f t="shared" si="11"/>
        <v>187</v>
      </c>
      <c r="B729" s="3">
        <v>187</v>
      </c>
      <c r="C729" s="4" t="d">
        <v>2017-05-04</v>
      </c>
      <c r="D729" s="3" t="s">
        <v>155</v>
      </c>
      <c r="E729" s="12">
        <v>1567.9</v>
      </c>
      <c r="F729" s="12">
        <v>124.29</v>
      </c>
      <c r="G729" s="12">
        <v>-5.8299999999999998E-2</v>
      </c>
      <c r="H729" s="12">
        <v>17.059999999999999</v>
      </c>
      <c r="I729" s="12">
        <v>-8.0000000000000002E-3</v>
      </c>
      <c r="J729" s="3">
        <v>40.79</v>
      </c>
      <c r="K729" s="12">
        <v>73</v>
      </c>
      <c r="L729" s="12">
        <v>6.24</v>
      </c>
      <c r="M729" s="12">
        <v>0</v>
      </c>
      <c r="N729" s="12">
        <v>1347.31</v>
      </c>
      <c r="O729" s="12">
        <v>0</v>
      </c>
      <c r="P729" s="12">
        <v>0</v>
      </c>
      <c r="Q729" s="12">
        <v>1347.31</v>
      </c>
      <c r="R729" s="12">
        <v>0</v>
      </c>
      <c r="S729" s="12">
        <v>214.35</v>
      </c>
    </row>
    <row r="730" spans="1:19">
      <c r="A730" s="1">
        <f t="shared" si="11"/>
        <v>187</v>
      </c>
      <c r="B730" s="5"/>
      <c r="C730" s="5" t="s">
        <v>339</v>
      </c>
      <c r="D730" s="5" t="s">
        <v>609</v>
      </c>
      <c r="E730" s="6" t="s">
        <v>786</v>
      </c>
      <c r="F730" s="6">
        <v>41.16</v>
      </c>
      <c r="G730" s="6">
        <v>6.6100000000000006E-2</v>
      </c>
      <c r="H730" s="6">
        <v>5.65</v>
      </c>
      <c r="I730" s="6">
        <v>9.1000000000000004E-3</v>
      </c>
      <c r="J730" s="7" t="d">
        <v>2017-06-04</v>
      </c>
      <c r="K730" s="6">
        <v>623</v>
      </c>
      <c r="S730" s="14"/>
    </row>
    <row r="731" spans="1:19">
      <c r="A731" s="1">
        <f t="shared" si="11"/>
        <v>187</v>
      </c>
      <c r="B731" s="5"/>
      <c r="C731" s="5" t="s">
        <v>339</v>
      </c>
      <c r="D731" s="5" t="s">
        <v>609</v>
      </c>
      <c r="E731" s="6" t="s">
        <v>787</v>
      </c>
      <c r="F731" s="6">
        <v>58.11</v>
      </c>
      <c r="G731" s="6">
        <v>9.3299999999999994E-2</v>
      </c>
      <c r="H731" s="6">
        <v>7.97</v>
      </c>
      <c r="I731" s="6">
        <v>1.2800000000000001E-2</v>
      </c>
      <c r="J731" s="7" t="d">
        <v>2017-06-19</v>
      </c>
      <c r="K731" s="6">
        <v>623</v>
      </c>
      <c r="S731" s="14"/>
    </row>
    <row r="732" spans="1:19">
      <c r="A732" s="1">
        <f t="shared" si="11"/>
        <v>187</v>
      </c>
      <c r="B732" s="5"/>
      <c r="C732" s="5" t="s">
        <v>339</v>
      </c>
      <c r="D732" s="5" t="s">
        <v>781</v>
      </c>
      <c r="E732" s="6" t="s">
        <v>788</v>
      </c>
      <c r="F732" s="6">
        <v>25.02</v>
      </c>
      <c r="G732" s="6">
        <v>7.7700000000000005E-2</v>
      </c>
      <c r="H732" s="6">
        <v>3.43</v>
      </c>
      <c r="I732" s="6">
        <v>1.0699999999999999E-2</v>
      </c>
      <c r="J732" s="7" t="d">
        <v>2017-06-09</v>
      </c>
      <c r="K732" s="6">
        <v>321.89999999999998</v>
      </c>
      <c r="S732" s="14"/>
    </row>
    <row r="733" spans="1:19">
      <c r="A733" s="1">
        <f t="shared" si="11"/>
        <v>188</v>
      </c>
      <c r="B733" s="3">
        <v>188</v>
      </c>
      <c r="C733" s="4" t="d">
        <v>2017-05-09</v>
      </c>
      <c r="D733" s="3" t="s">
        <v>330</v>
      </c>
      <c r="E733" s="12">
        <v>48811.22</v>
      </c>
      <c r="F733" s="12">
        <v>3758.46</v>
      </c>
      <c r="G733" s="12">
        <v>-5.5E-2</v>
      </c>
      <c r="H733" s="12">
        <v>341.68</v>
      </c>
      <c r="I733" s="12">
        <v>-5.0000000000000001E-3</v>
      </c>
      <c r="J733" s="3">
        <v>42</v>
      </c>
      <c r="K733" s="12">
        <v>106</v>
      </c>
      <c r="L733" s="12">
        <v>239.55</v>
      </c>
      <c r="M733" s="12">
        <v>0</v>
      </c>
      <c r="N733" s="12">
        <v>44381.42</v>
      </c>
      <c r="O733" s="12">
        <v>0</v>
      </c>
      <c r="P733" s="12">
        <v>0</v>
      </c>
      <c r="Q733" s="12">
        <v>44381.42</v>
      </c>
      <c r="R733" s="12">
        <v>0</v>
      </c>
      <c r="S733" s="12">
        <v>4206.1400000000003</v>
      </c>
    </row>
    <row r="734" spans="1:19">
      <c r="A734" s="1">
        <f t="shared" si="11"/>
        <v>188</v>
      </c>
      <c r="B734" s="5"/>
      <c r="C734" s="5" t="s">
        <v>29</v>
      </c>
      <c r="D734" s="5" t="s">
        <v>467</v>
      </c>
      <c r="E734" s="6" t="s">
        <v>789</v>
      </c>
      <c r="F734" s="6">
        <v>230.69</v>
      </c>
      <c r="G734" s="6">
        <v>7.6999999999999999E-2</v>
      </c>
      <c r="H734" s="6">
        <v>20.97</v>
      </c>
      <c r="I734" s="6">
        <v>7.0000000000000001E-3</v>
      </c>
      <c r="J734" s="7" t="d">
        <v>2017-06-15</v>
      </c>
      <c r="K734" s="6">
        <v>2996.01</v>
      </c>
      <c r="S734" s="14"/>
    </row>
    <row r="735" spans="1:19">
      <c r="A735" s="1">
        <f t="shared" si="11"/>
        <v>188</v>
      </c>
      <c r="B735" s="5"/>
      <c r="C735" s="5" t="s">
        <v>29</v>
      </c>
      <c r="D735" s="5" t="s">
        <v>467</v>
      </c>
      <c r="E735" s="6" t="s">
        <v>790</v>
      </c>
      <c r="F735" s="6">
        <v>1640.06</v>
      </c>
      <c r="G735" s="6">
        <v>7.6999999999999999E-2</v>
      </c>
      <c r="H735" s="6">
        <v>149.1</v>
      </c>
      <c r="I735" s="6">
        <v>7.0000000000000001E-3</v>
      </c>
      <c r="J735" s="7" t="d">
        <v>2017-06-15</v>
      </c>
      <c r="K735" s="6">
        <v>21299.45</v>
      </c>
      <c r="S735" s="14"/>
    </row>
    <row r="736" spans="1:19">
      <c r="A736" s="1">
        <f t="shared" si="11"/>
        <v>188</v>
      </c>
      <c r="B736" s="5"/>
      <c r="C736" s="5" t="s">
        <v>29</v>
      </c>
      <c r="D736" s="5" t="s">
        <v>467</v>
      </c>
      <c r="E736" s="6" t="s">
        <v>791</v>
      </c>
      <c r="F736" s="6">
        <v>693.07</v>
      </c>
      <c r="G736" s="6">
        <v>7.6999999999999999E-2</v>
      </c>
      <c r="H736" s="6">
        <v>63.01</v>
      </c>
      <c r="I736" s="6">
        <v>7.0000000000000001E-3</v>
      </c>
      <c r="J736" s="7" t="d">
        <v>2017-06-15</v>
      </c>
      <c r="K736" s="6">
        <v>9000.93</v>
      </c>
      <c r="S736" s="14"/>
    </row>
    <row r="737" spans="1:19">
      <c r="A737" s="1">
        <f t="shared" si="11"/>
        <v>188</v>
      </c>
      <c r="B737" s="5"/>
      <c r="C737" s="5" t="s">
        <v>29</v>
      </c>
      <c r="D737" s="5" t="s">
        <v>467</v>
      </c>
      <c r="E737" s="6" t="s">
        <v>792</v>
      </c>
      <c r="F737" s="6">
        <v>1194.6400000000001</v>
      </c>
      <c r="G737" s="6">
        <v>7.6999999999999999E-2</v>
      </c>
      <c r="H737" s="6">
        <v>108.6</v>
      </c>
      <c r="I737" s="6">
        <v>7.0000000000000001E-3</v>
      </c>
      <c r="J737" s="7" t="d">
        <v>2017-06-15</v>
      </c>
      <c r="K737" s="6">
        <v>15514.83</v>
      </c>
      <c r="S737" s="14"/>
    </row>
    <row r="738" spans="1:19">
      <c r="A738" s="1">
        <f t="shared" si="11"/>
        <v>189</v>
      </c>
      <c r="B738" s="3">
        <v>189</v>
      </c>
      <c r="C738" s="4" t="d">
        <v>2017-02-16</v>
      </c>
      <c r="D738" s="3" t="s">
        <v>330</v>
      </c>
      <c r="E738" s="12">
        <v>48811.21</v>
      </c>
      <c r="F738" s="12">
        <v>2453.59</v>
      </c>
      <c r="G738" s="12">
        <v>-5.1999999999999998E-2</v>
      </c>
      <c r="H738" s="12">
        <v>47.2</v>
      </c>
      <c r="I738" s="12">
        <v>-1E-3</v>
      </c>
      <c r="J738" s="3">
        <v>0</v>
      </c>
      <c r="K738" s="12">
        <v>78.91</v>
      </c>
      <c r="L738" s="12">
        <v>227.48</v>
      </c>
      <c r="M738" s="12">
        <v>0</v>
      </c>
      <c r="N738" s="12">
        <v>46004.03</v>
      </c>
      <c r="O738" s="12">
        <v>0</v>
      </c>
      <c r="P738" s="12">
        <v>0</v>
      </c>
      <c r="Q738" s="12">
        <v>0</v>
      </c>
      <c r="R738" s="12">
        <v>46004.03</v>
      </c>
      <c r="S738" s="12">
        <v>2579.6999999999998</v>
      </c>
    </row>
    <row r="739" spans="1:19">
      <c r="A739" s="1">
        <f t="shared" si="11"/>
        <v>189</v>
      </c>
      <c r="B739" s="5"/>
      <c r="C739" s="5" t="s">
        <v>29</v>
      </c>
      <c r="D739" s="5" t="s">
        <v>467</v>
      </c>
      <c r="E739" s="6" t="s">
        <v>630</v>
      </c>
      <c r="F739" s="6">
        <v>0</v>
      </c>
      <c r="G739" s="6">
        <v>0</v>
      </c>
      <c r="H739" s="6">
        <v>0</v>
      </c>
      <c r="I739" s="6">
        <v>0</v>
      </c>
      <c r="J739" s="7" t="d">
        <v>2017-03-15</v>
      </c>
      <c r="K739" s="6">
        <v>2996.01</v>
      </c>
      <c r="S739" s="14"/>
    </row>
    <row r="740" spans="1:19">
      <c r="A740" s="1">
        <f t="shared" si="11"/>
        <v>189</v>
      </c>
      <c r="B740" s="5"/>
      <c r="C740" s="5" t="s">
        <v>29</v>
      </c>
      <c r="D740" s="5" t="s">
        <v>467</v>
      </c>
      <c r="E740" s="6" t="s">
        <v>631</v>
      </c>
      <c r="F740" s="6">
        <v>0</v>
      </c>
      <c r="G740" s="6">
        <v>0</v>
      </c>
      <c r="H740" s="6">
        <v>0</v>
      </c>
      <c r="I740" s="6">
        <v>0</v>
      </c>
      <c r="J740" s="7" t="d">
        <v>2017-03-15</v>
      </c>
      <c r="K740" s="6">
        <v>21299.45</v>
      </c>
      <c r="S740" s="14"/>
    </row>
    <row r="741" spans="1:19">
      <c r="A741" s="1">
        <f t="shared" si="11"/>
        <v>189</v>
      </c>
      <c r="B741" s="5"/>
      <c r="C741" s="5" t="s">
        <v>29</v>
      </c>
      <c r="D741" s="5" t="s">
        <v>467</v>
      </c>
      <c r="E741" s="6" t="s">
        <v>632</v>
      </c>
      <c r="F741" s="6">
        <v>0</v>
      </c>
      <c r="G741" s="6">
        <v>0</v>
      </c>
      <c r="H741" s="6">
        <v>0</v>
      </c>
      <c r="I741" s="6">
        <v>0</v>
      </c>
      <c r="J741" s="7" t="d">
        <v>2017-03-15</v>
      </c>
      <c r="K741" s="6">
        <v>9000.9500000000007</v>
      </c>
      <c r="S741" s="14"/>
    </row>
    <row r="742" spans="1:19">
      <c r="A742" s="1">
        <f t="shared" si="11"/>
        <v>189</v>
      </c>
      <c r="B742" s="5"/>
      <c r="C742" s="5" t="s">
        <v>29</v>
      </c>
      <c r="D742" s="5" t="s">
        <v>467</v>
      </c>
      <c r="E742" s="6" t="s">
        <v>633</v>
      </c>
      <c r="F742" s="6">
        <v>0</v>
      </c>
      <c r="G742" s="6">
        <v>0</v>
      </c>
      <c r="H742" s="6">
        <v>0</v>
      </c>
      <c r="I742" s="6">
        <v>0</v>
      </c>
      <c r="J742" s="7" t="d">
        <v>2017-03-15</v>
      </c>
      <c r="K742" s="6">
        <v>15514.8</v>
      </c>
      <c r="S742" s="14"/>
    </row>
    <row r="743" spans="1:19">
      <c r="A743" s="1">
        <f t="shared" si="11"/>
        <v>190</v>
      </c>
      <c r="B743" s="3">
        <v>190</v>
      </c>
      <c r="C743" s="4" t="d">
        <v>2017-05-09</v>
      </c>
      <c r="D743" s="3" t="s">
        <v>313</v>
      </c>
      <c r="E743" s="12">
        <v>70000</v>
      </c>
      <c r="F743" s="12">
        <v>3528</v>
      </c>
      <c r="G743" s="12">
        <v>-5.6000000000000001E-2</v>
      </c>
      <c r="H743" s="12">
        <v>189</v>
      </c>
      <c r="I743" s="12">
        <v>-3.0000000000000001E-3</v>
      </c>
      <c r="J743" s="3">
        <v>27</v>
      </c>
      <c r="K743" s="12">
        <v>82.91</v>
      </c>
      <c r="L743" s="12">
        <v>326.17</v>
      </c>
      <c r="M743" s="12">
        <v>0</v>
      </c>
      <c r="N743" s="12">
        <v>65873.919999999998</v>
      </c>
      <c r="O743" s="12">
        <v>0</v>
      </c>
      <c r="P743" s="12">
        <v>0</v>
      </c>
      <c r="Q743" s="12">
        <v>65873.919999999998</v>
      </c>
      <c r="R743" s="12">
        <v>0</v>
      </c>
      <c r="S743" s="12">
        <v>3799.91</v>
      </c>
    </row>
    <row r="744" spans="1:19">
      <c r="A744" s="1">
        <f t="shared" si="11"/>
        <v>190</v>
      </c>
      <c r="B744" s="5"/>
      <c r="C744" s="5" t="s">
        <v>339</v>
      </c>
      <c r="D744" s="5" t="s">
        <v>750</v>
      </c>
      <c r="E744" s="6" t="s">
        <v>382</v>
      </c>
      <c r="F744" s="6">
        <v>3528</v>
      </c>
      <c r="G744" s="6">
        <v>5.04E-2</v>
      </c>
      <c r="H744" s="6">
        <v>189</v>
      </c>
      <c r="I744" s="6">
        <v>2.7000000000000001E-3</v>
      </c>
      <c r="J744" s="7" t="d">
        <v>2017-06-05</v>
      </c>
      <c r="K744" s="6">
        <v>70000</v>
      </c>
      <c r="S744" s="14"/>
    </row>
    <row r="745" spans="1:19">
      <c r="A745" s="1">
        <f t="shared" si="11"/>
        <v>191</v>
      </c>
      <c r="B745" s="3">
        <v>191</v>
      </c>
      <c r="C745" s="4" t="d">
        <v>2017-05-15</v>
      </c>
      <c r="D745" s="3" t="s">
        <v>129</v>
      </c>
      <c r="E745" s="12">
        <v>14750</v>
      </c>
      <c r="F745" s="12">
        <v>811.25</v>
      </c>
      <c r="G745" s="12">
        <v>-0.05</v>
      </c>
      <c r="H745" s="12">
        <v>48.68</v>
      </c>
      <c r="I745" s="12">
        <v>-3.0000000000000001E-3</v>
      </c>
      <c r="J745" s="3">
        <v>33</v>
      </c>
      <c r="K745" s="12">
        <v>65.819999999999993</v>
      </c>
      <c r="L745" s="12">
        <v>58.57</v>
      </c>
      <c r="M745" s="12">
        <v>0</v>
      </c>
      <c r="N745" s="12">
        <v>13765.68</v>
      </c>
      <c r="O745" s="12">
        <v>0</v>
      </c>
      <c r="P745" s="12">
        <v>0</v>
      </c>
      <c r="Q745" s="12">
        <v>13765.68</v>
      </c>
      <c r="R745" s="12">
        <v>0</v>
      </c>
      <c r="S745" s="12">
        <v>925.75</v>
      </c>
    </row>
    <row r="746" spans="1:19">
      <c r="A746" s="1">
        <f t="shared" si="11"/>
        <v>191</v>
      </c>
      <c r="B746" s="5"/>
      <c r="C746" s="5" t="s">
        <v>29</v>
      </c>
      <c r="D746" s="5" t="s">
        <v>793</v>
      </c>
      <c r="E746" s="6" t="s">
        <v>794</v>
      </c>
      <c r="F746" s="6">
        <v>172.08</v>
      </c>
      <c r="G746" s="6">
        <v>2.3300000000000001E-2</v>
      </c>
      <c r="H746" s="6">
        <v>10.33</v>
      </c>
      <c r="I746" s="6">
        <v>1.4E-3</v>
      </c>
      <c r="J746" s="7" t="d">
        <v>2017-05-25</v>
      </c>
      <c r="K746" s="6">
        <v>7375</v>
      </c>
      <c r="S746" s="14"/>
    </row>
    <row r="747" spans="1:19">
      <c r="A747" s="1">
        <f t="shared" si="11"/>
        <v>191</v>
      </c>
      <c r="B747" s="5"/>
      <c r="C747" s="5" t="s">
        <v>29</v>
      </c>
      <c r="D747" s="5" t="s">
        <v>793</v>
      </c>
      <c r="E747" s="6" t="s">
        <v>795</v>
      </c>
      <c r="F747" s="6">
        <v>639.16999999999996</v>
      </c>
      <c r="G747" s="6">
        <v>8.6699999999999999E-2</v>
      </c>
      <c r="H747" s="6">
        <v>38.35</v>
      </c>
      <c r="I747" s="6">
        <v>5.1999999999999998E-3</v>
      </c>
      <c r="J747" s="7" t="d">
        <v>2017-07-04</v>
      </c>
      <c r="K747" s="6">
        <v>7375</v>
      </c>
      <c r="S747" s="14"/>
    </row>
    <row r="748" spans="1:19">
      <c r="A748" s="1">
        <f t="shared" si="11"/>
        <v>192</v>
      </c>
      <c r="B748" s="3">
        <v>192</v>
      </c>
      <c r="C748" s="4" t="d">
        <v>2017-05-15</v>
      </c>
      <c r="D748" s="3" t="s">
        <v>330</v>
      </c>
      <c r="E748" s="12">
        <v>116264</v>
      </c>
      <c r="F748" s="12">
        <v>14815.71</v>
      </c>
      <c r="G748" s="12">
        <v>-0.06</v>
      </c>
      <c r="H748" s="12">
        <v>493.84</v>
      </c>
      <c r="I748" s="12">
        <v>-2E-3</v>
      </c>
      <c r="J748" s="3">
        <v>63.72</v>
      </c>
      <c r="K748" s="12">
        <v>112.21</v>
      </c>
      <c r="L748" s="12">
        <v>641.26</v>
      </c>
      <c r="M748" s="12">
        <v>0</v>
      </c>
      <c r="N748" s="12">
        <v>100223.94</v>
      </c>
      <c r="O748" s="12">
        <v>0</v>
      </c>
      <c r="P748" s="12">
        <v>0</v>
      </c>
      <c r="Q748" s="12">
        <v>100223.94</v>
      </c>
      <c r="R748" s="12">
        <v>0</v>
      </c>
      <c r="S748" s="12">
        <v>15421.76</v>
      </c>
    </row>
    <row r="749" spans="1:19">
      <c r="A749" s="1">
        <f t="shared" si="11"/>
        <v>192</v>
      </c>
      <c r="B749" s="5"/>
      <c r="C749" s="5" t="s">
        <v>29</v>
      </c>
      <c r="D749" s="5" t="s">
        <v>424</v>
      </c>
      <c r="E749" s="6" t="s">
        <v>796</v>
      </c>
      <c r="F749" s="6">
        <v>3605.76</v>
      </c>
      <c r="G749" s="6">
        <v>0.12</v>
      </c>
      <c r="H749" s="6">
        <v>120.19</v>
      </c>
      <c r="I749" s="6">
        <v>4.0000000000000001E-3</v>
      </c>
      <c r="J749" s="7" t="d">
        <v>2017-07-12</v>
      </c>
      <c r="K749" s="6">
        <v>30048</v>
      </c>
      <c r="S749" s="14"/>
    </row>
    <row r="750" spans="1:19">
      <c r="A750" s="1">
        <f t="shared" si="11"/>
        <v>192</v>
      </c>
      <c r="B750" s="5"/>
      <c r="C750" s="5" t="s">
        <v>29</v>
      </c>
      <c r="D750" s="5" t="s">
        <v>424</v>
      </c>
      <c r="E750" s="6" t="s">
        <v>797</v>
      </c>
      <c r="F750" s="6">
        <v>7772.96</v>
      </c>
      <c r="G750" s="6">
        <v>0.14799999999999999</v>
      </c>
      <c r="H750" s="6">
        <v>259.08</v>
      </c>
      <c r="I750" s="6">
        <v>4.8999999999999998E-3</v>
      </c>
      <c r="J750" s="7" t="d">
        <v>2017-07-26</v>
      </c>
      <c r="K750" s="6">
        <v>52520</v>
      </c>
      <c r="S750" s="14"/>
    </row>
    <row r="751" spans="1:19">
      <c r="A751" s="1">
        <f t="shared" si="11"/>
        <v>192</v>
      </c>
      <c r="B751" s="5"/>
      <c r="C751" s="5" t="s">
        <v>29</v>
      </c>
      <c r="D751" s="5" t="s">
        <v>428</v>
      </c>
      <c r="E751" s="6" t="s">
        <v>798</v>
      </c>
      <c r="F751" s="6">
        <v>3436.99</v>
      </c>
      <c r="G751" s="6">
        <v>0.10199999999999999</v>
      </c>
      <c r="H751" s="6">
        <v>114.57</v>
      </c>
      <c r="I751" s="6">
        <v>3.3999999999999998E-3</v>
      </c>
      <c r="J751" s="7" t="d">
        <v>2017-07-03</v>
      </c>
      <c r="K751" s="6">
        <v>33696</v>
      </c>
      <c r="S751" s="14"/>
    </row>
    <row r="752" spans="1:19">
      <c r="A752" s="1">
        <f t="shared" si="11"/>
        <v>193</v>
      </c>
      <c r="B752" s="3">
        <v>193</v>
      </c>
      <c r="C752" s="4" t="d">
        <v>2017-05-26</v>
      </c>
      <c r="D752" s="3" t="s">
        <v>129</v>
      </c>
      <c r="E752" s="12">
        <v>102000</v>
      </c>
      <c r="F752" s="12">
        <v>12015.6</v>
      </c>
      <c r="G752" s="12">
        <v>-5.7000000000000002E-2</v>
      </c>
      <c r="H752" s="12">
        <v>632.4</v>
      </c>
      <c r="I752" s="12">
        <v>-3.0000000000000001E-3</v>
      </c>
      <c r="J752" s="3">
        <v>62</v>
      </c>
      <c r="K752" s="12">
        <v>112.91</v>
      </c>
      <c r="L752" s="12">
        <v>563.29999999999995</v>
      </c>
      <c r="M752" s="12">
        <v>68250</v>
      </c>
      <c r="N752" s="12">
        <v>20425.79</v>
      </c>
      <c r="O752" s="12">
        <v>0</v>
      </c>
      <c r="P752" s="12">
        <v>0</v>
      </c>
      <c r="Q752" s="12">
        <v>20425.79</v>
      </c>
      <c r="R752" s="12">
        <v>0</v>
      </c>
      <c r="S752" s="12">
        <v>12760.91</v>
      </c>
    </row>
    <row r="753" spans="1:19">
      <c r="A753" s="1">
        <f t="shared" si="11"/>
        <v>193</v>
      </c>
      <c r="B753" s="5"/>
      <c r="C753" s="5" t="s">
        <v>339</v>
      </c>
      <c r="D753" s="5" t="s">
        <v>706</v>
      </c>
      <c r="E753" s="6" t="s">
        <v>799</v>
      </c>
      <c r="F753" s="6">
        <v>12015.6</v>
      </c>
      <c r="G753" s="6">
        <v>0.1178</v>
      </c>
      <c r="H753" s="6">
        <v>632.4</v>
      </c>
      <c r="I753" s="6">
        <v>6.1999999999999998E-3</v>
      </c>
      <c r="J753" s="7" t="d">
        <v>2017-07-25</v>
      </c>
      <c r="K753" s="6">
        <v>102000</v>
      </c>
      <c r="S753" s="14"/>
    </row>
    <row r="754" spans="1:19">
      <c r="A754" s="1">
        <f t="shared" si="11"/>
        <v>194</v>
      </c>
      <c r="B754" s="3">
        <v>194</v>
      </c>
      <c r="C754" s="4" t="d">
        <v>2017-05-18</v>
      </c>
      <c r="D754" s="3" t="s">
        <v>800</v>
      </c>
      <c r="E754" s="12">
        <v>5400</v>
      </c>
      <c r="F754" s="12">
        <v>123.48</v>
      </c>
      <c r="G754" s="12">
        <v>-4.9000000000000002E-2</v>
      </c>
      <c r="H754" s="12">
        <v>2.52</v>
      </c>
      <c r="I754" s="12">
        <v>-1E-3</v>
      </c>
      <c r="J754" s="3">
        <v>14</v>
      </c>
      <c r="K754" s="12">
        <v>29.41</v>
      </c>
      <c r="L754" s="12">
        <v>21.06</v>
      </c>
      <c r="M754" s="12">
        <v>0</v>
      </c>
      <c r="N754" s="12">
        <v>5223.53</v>
      </c>
      <c r="O754" s="12">
        <v>0</v>
      </c>
      <c r="P754" s="12">
        <v>0</v>
      </c>
      <c r="Q754" s="12">
        <v>5223.53</v>
      </c>
      <c r="R754" s="12">
        <v>0</v>
      </c>
      <c r="S754" s="12">
        <v>155.41</v>
      </c>
    </row>
    <row r="755" spans="1:19">
      <c r="A755" s="1">
        <f t="shared" si="11"/>
        <v>194</v>
      </c>
      <c r="B755" s="5"/>
      <c r="C755" s="5" t="s">
        <v>29</v>
      </c>
      <c r="D755" s="5" t="s">
        <v>801</v>
      </c>
      <c r="E755" s="6" t="s">
        <v>409</v>
      </c>
      <c r="F755" s="6">
        <v>123.48</v>
      </c>
      <c r="G755" s="6">
        <v>2.29E-2</v>
      </c>
      <c r="H755" s="6">
        <v>2.52</v>
      </c>
      <c r="I755" s="6">
        <v>5.0000000000000001E-4</v>
      </c>
      <c r="J755" s="7" t="d">
        <v>2017-06-01</v>
      </c>
      <c r="K755" s="6">
        <v>5400</v>
      </c>
      <c r="S755" s="14"/>
    </row>
    <row r="756" spans="1:19">
      <c r="A756" s="1">
        <f t="shared" si="11"/>
        <v>195</v>
      </c>
      <c r="B756" s="3">
        <v>195</v>
      </c>
      <c r="C756" s="4" t="d">
        <v>2017-05-19</v>
      </c>
      <c r="D756" s="3" t="s">
        <v>155</v>
      </c>
      <c r="E756" s="12">
        <v>6251</v>
      </c>
      <c r="F756" s="12">
        <v>626.15</v>
      </c>
      <c r="G756" s="12">
        <v>-0.06</v>
      </c>
      <c r="H756" s="12">
        <v>52.18</v>
      </c>
      <c r="I756" s="12">
        <v>-5.0000000000000001E-3</v>
      </c>
      <c r="J756" s="3">
        <v>50.08</v>
      </c>
      <c r="K756" s="12">
        <v>148.71</v>
      </c>
      <c r="L756" s="12">
        <v>24.97</v>
      </c>
      <c r="M756" s="12">
        <v>0</v>
      </c>
      <c r="N756" s="12">
        <v>5398.99</v>
      </c>
      <c r="O756" s="12">
        <v>0</v>
      </c>
      <c r="P756" s="12">
        <v>0</v>
      </c>
      <c r="Q756" s="12">
        <v>5398.99</v>
      </c>
      <c r="R756" s="12">
        <v>0</v>
      </c>
      <c r="S756" s="12">
        <v>827.04</v>
      </c>
    </row>
    <row r="757" spans="1:19">
      <c r="A757" s="1">
        <f t="shared" si="11"/>
        <v>195</v>
      </c>
      <c r="B757" s="5"/>
      <c r="C757" s="5" t="s">
        <v>41</v>
      </c>
      <c r="D757" s="5" t="s">
        <v>776</v>
      </c>
      <c r="E757" s="6" t="s">
        <v>802</v>
      </c>
      <c r="F757" s="6">
        <v>24.8</v>
      </c>
      <c r="G757" s="6">
        <v>6.2E-2</v>
      </c>
      <c r="H757" s="6">
        <v>2.0699999999999998</v>
      </c>
      <c r="I757" s="6">
        <v>5.1999999999999998E-3</v>
      </c>
      <c r="J757" s="7" t="d">
        <v>2017-06-14</v>
      </c>
      <c r="K757" s="6">
        <v>400</v>
      </c>
      <c r="S757" s="14"/>
    </row>
    <row r="758" spans="1:19">
      <c r="A758" s="1">
        <f t="shared" si="11"/>
        <v>195</v>
      </c>
      <c r="B758" s="5"/>
      <c r="C758" s="5" t="s">
        <v>41</v>
      </c>
      <c r="D758" s="5" t="s">
        <v>776</v>
      </c>
      <c r="E758" s="6" t="s">
        <v>803</v>
      </c>
      <c r="F758" s="6">
        <v>54.4</v>
      </c>
      <c r="G758" s="6">
        <v>0.13600000000000001</v>
      </c>
      <c r="H758" s="6">
        <v>4.53</v>
      </c>
      <c r="I758" s="6">
        <v>1.1299999999999999E-2</v>
      </c>
      <c r="J758" s="7" t="d">
        <v>2017-07-24</v>
      </c>
      <c r="K758" s="6">
        <v>400</v>
      </c>
      <c r="S758" s="14"/>
    </row>
    <row r="759" spans="1:19">
      <c r="A759" s="1">
        <f t="shared" si="11"/>
        <v>195</v>
      </c>
      <c r="B759" s="5"/>
      <c r="C759" s="5" t="s">
        <v>41</v>
      </c>
      <c r="D759" s="5" t="s">
        <v>239</v>
      </c>
      <c r="E759" s="6" t="s">
        <v>804</v>
      </c>
      <c r="F759" s="6">
        <v>14.32</v>
      </c>
      <c r="G759" s="6">
        <v>6.6000000000000003E-2</v>
      </c>
      <c r="H759" s="6">
        <v>1.19</v>
      </c>
      <c r="I759" s="6">
        <v>5.4999999999999997E-3</v>
      </c>
      <c r="J759" s="7" t="d">
        <v>2017-06-18</v>
      </c>
      <c r="K759" s="6">
        <v>217</v>
      </c>
      <c r="S759" s="14"/>
    </row>
    <row r="760" spans="1:19">
      <c r="A760" s="1">
        <f t="shared" si="11"/>
        <v>195</v>
      </c>
      <c r="B760" s="5"/>
      <c r="C760" s="5" t="s">
        <v>41</v>
      </c>
      <c r="D760" s="5" t="s">
        <v>239</v>
      </c>
      <c r="E760" s="6" t="s">
        <v>805</v>
      </c>
      <c r="F760" s="6">
        <v>6.5</v>
      </c>
      <c r="G760" s="6">
        <v>5.1999999999999998E-2</v>
      </c>
      <c r="H760" s="6">
        <v>0.54</v>
      </c>
      <c r="I760" s="6">
        <v>4.3E-3</v>
      </c>
      <c r="J760" s="7" t="d">
        <v>2017-06-10</v>
      </c>
      <c r="K760" s="6">
        <v>125</v>
      </c>
      <c r="S760" s="14"/>
    </row>
    <row r="761" spans="1:19">
      <c r="A761" s="1">
        <f t="shared" si="11"/>
        <v>195</v>
      </c>
      <c r="B761" s="5"/>
      <c r="C761" s="5" t="s">
        <v>339</v>
      </c>
      <c r="D761" s="5" t="s">
        <v>781</v>
      </c>
      <c r="E761" s="6" t="s">
        <v>806</v>
      </c>
      <c r="F761" s="6">
        <v>35.18</v>
      </c>
      <c r="G761" s="6">
        <v>6.6000000000000003E-2</v>
      </c>
      <c r="H761" s="6">
        <v>2.93</v>
      </c>
      <c r="I761" s="6">
        <v>5.4999999999999997E-3</v>
      </c>
      <c r="J761" s="7" t="d">
        <v>2017-06-19</v>
      </c>
      <c r="K761" s="6">
        <v>533</v>
      </c>
      <c r="S761" s="14"/>
    </row>
    <row r="762" spans="1:19">
      <c r="A762" s="1">
        <f t="shared" si="11"/>
        <v>195</v>
      </c>
      <c r="B762" s="5"/>
      <c r="C762" s="5" t="s">
        <v>339</v>
      </c>
      <c r="D762" s="5" t="s">
        <v>781</v>
      </c>
      <c r="E762" s="6" t="s">
        <v>807</v>
      </c>
      <c r="F762" s="6">
        <v>50.1</v>
      </c>
      <c r="G762" s="6">
        <v>9.4E-2</v>
      </c>
      <c r="H762" s="6">
        <v>4.17</v>
      </c>
      <c r="I762" s="6">
        <v>7.7999999999999996E-3</v>
      </c>
      <c r="J762" s="7" t="d">
        <v>2017-07-03</v>
      </c>
      <c r="K762" s="6">
        <v>533</v>
      </c>
      <c r="S762" s="14"/>
    </row>
    <row r="763" spans="1:19">
      <c r="A763" s="1">
        <f t="shared" si="11"/>
        <v>195</v>
      </c>
      <c r="B763" s="5"/>
      <c r="C763" s="5" t="s">
        <v>339</v>
      </c>
      <c r="D763" s="5" t="s">
        <v>781</v>
      </c>
      <c r="E763" s="6" t="s">
        <v>808</v>
      </c>
      <c r="F763" s="6">
        <v>66.09</v>
      </c>
      <c r="G763" s="6">
        <v>0.124</v>
      </c>
      <c r="H763" s="6">
        <v>5.51</v>
      </c>
      <c r="I763" s="6">
        <v>1.03E-2</v>
      </c>
      <c r="J763" s="7" t="d">
        <v>2017-07-18</v>
      </c>
      <c r="K763" s="6">
        <v>533</v>
      </c>
      <c r="S763" s="14"/>
    </row>
    <row r="764" spans="1:19">
      <c r="A764" s="1">
        <f t="shared" si="11"/>
        <v>195</v>
      </c>
      <c r="B764" s="5"/>
      <c r="C764" s="5" t="s">
        <v>41</v>
      </c>
      <c r="D764" s="5" t="s">
        <v>809</v>
      </c>
      <c r="E764" s="6" t="s">
        <v>810</v>
      </c>
      <c r="F764" s="6">
        <v>38.76</v>
      </c>
      <c r="G764" s="6">
        <v>7.5999999999999998E-2</v>
      </c>
      <c r="H764" s="6">
        <v>3.23</v>
      </c>
      <c r="I764" s="6">
        <v>6.3E-3</v>
      </c>
      <c r="J764" s="7" t="d">
        <v>2017-06-22</v>
      </c>
      <c r="K764" s="6">
        <v>510</v>
      </c>
      <c r="S764" s="14"/>
    </row>
    <row r="765" spans="1:19">
      <c r="A765" s="1">
        <f t="shared" si="11"/>
        <v>195</v>
      </c>
      <c r="B765" s="5"/>
      <c r="C765" s="5" t="s">
        <v>41</v>
      </c>
      <c r="D765" s="5" t="s">
        <v>677</v>
      </c>
      <c r="E765" s="6" t="s">
        <v>811</v>
      </c>
      <c r="F765" s="6">
        <v>73.5</v>
      </c>
      <c r="G765" s="6">
        <v>9.8000000000000004E-2</v>
      </c>
      <c r="H765" s="6">
        <v>6.13</v>
      </c>
      <c r="I765" s="6">
        <v>8.2000000000000007E-3</v>
      </c>
      <c r="J765" s="7" t="d">
        <v>2017-07-05</v>
      </c>
      <c r="K765" s="6">
        <v>750</v>
      </c>
      <c r="S765" s="14"/>
    </row>
    <row r="766" spans="1:19">
      <c r="A766" s="1">
        <f t="shared" si="11"/>
        <v>195</v>
      </c>
      <c r="B766" s="5"/>
      <c r="C766" s="5" t="s">
        <v>41</v>
      </c>
      <c r="D766" s="5" t="s">
        <v>677</v>
      </c>
      <c r="E766" s="6" t="s">
        <v>812</v>
      </c>
      <c r="F766" s="6">
        <v>51</v>
      </c>
      <c r="G766" s="6">
        <v>6.8000000000000005E-2</v>
      </c>
      <c r="H766" s="6">
        <v>4.25</v>
      </c>
      <c r="I766" s="6">
        <v>5.7000000000000002E-3</v>
      </c>
      <c r="J766" s="7" t="d">
        <v>2017-06-20</v>
      </c>
      <c r="K766" s="6">
        <v>750</v>
      </c>
      <c r="S766" s="14"/>
    </row>
    <row r="767" spans="1:19">
      <c r="A767" s="1">
        <f t="shared" si="11"/>
        <v>195</v>
      </c>
      <c r="B767" s="5"/>
      <c r="C767" s="5" t="s">
        <v>41</v>
      </c>
      <c r="D767" s="5" t="s">
        <v>677</v>
      </c>
      <c r="E767" s="6" t="s">
        <v>813</v>
      </c>
      <c r="F767" s="6">
        <v>99</v>
      </c>
      <c r="G767" s="6">
        <v>0.13200000000000001</v>
      </c>
      <c r="H767" s="6">
        <v>8.25</v>
      </c>
      <c r="I767" s="6">
        <v>1.0999999999999999E-2</v>
      </c>
      <c r="J767" s="7" t="d">
        <v>2017-07-20</v>
      </c>
      <c r="K767" s="6">
        <v>750</v>
      </c>
      <c r="S767" s="14"/>
    </row>
    <row r="768" spans="1:19">
      <c r="A768" s="1">
        <f t="shared" si="11"/>
        <v>195</v>
      </c>
      <c r="B768" s="5"/>
      <c r="C768" s="5" t="s">
        <v>41</v>
      </c>
      <c r="D768" s="5" t="s">
        <v>677</v>
      </c>
      <c r="E768" s="6" t="s">
        <v>814</v>
      </c>
      <c r="F768" s="6">
        <v>112.5</v>
      </c>
      <c r="G768" s="6">
        <v>0.15</v>
      </c>
      <c r="H768" s="6">
        <v>9.3800000000000008</v>
      </c>
      <c r="I768" s="6">
        <v>1.2500000000000001E-2</v>
      </c>
      <c r="J768" s="7" t="d">
        <v>2017-07-30</v>
      </c>
      <c r="K768" s="6">
        <v>750</v>
      </c>
      <c r="S768" s="14"/>
    </row>
    <row r="769" spans="1:19">
      <c r="A769" s="1">
        <f t="shared" si="11"/>
        <v>196</v>
      </c>
      <c r="B769" s="3">
        <v>196</v>
      </c>
      <c r="C769" s="4" t="d">
        <v>2017-05-22</v>
      </c>
      <c r="D769" s="3" t="s">
        <v>129</v>
      </c>
      <c r="E769" s="12">
        <v>5640</v>
      </c>
      <c r="F769" s="12">
        <v>308.04000000000002</v>
      </c>
      <c r="G769" s="12">
        <v>-5.6500000000000002E-2</v>
      </c>
      <c r="H769" s="12">
        <v>19.079999999999998</v>
      </c>
      <c r="I769" s="12">
        <v>-3.5000000000000001E-3</v>
      </c>
      <c r="J769" s="3">
        <v>29</v>
      </c>
      <c r="K769" s="12">
        <v>52.91</v>
      </c>
      <c r="L769" s="12">
        <v>22.01</v>
      </c>
      <c r="M769" s="12">
        <v>0</v>
      </c>
      <c r="N769" s="12">
        <v>5237.96</v>
      </c>
      <c r="O769" s="12">
        <v>0</v>
      </c>
      <c r="P769" s="12">
        <v>0</v>
      </c>
      <c r="Q769" s="12">
        <v>5237.96</v>
      </c>
      <c r="R769" s="12">
        <v>0</v>
      </c>
      <c r="S769" s="12">
        <v>380.03</v>
      </c>
    </row>
    <row r="770" spans="1:19">
      <c r="A770" s="1">
        <f t="shared" si="11"/>
        <v>196</v>
      </c>
      <c r="B770" s="5"/>
      <c r="C770" s="5" t="s">
        <v>29</v>
      </c>
      <c r="D770" s="5" t="s">
        <v>815</v>
      </c>
      <c r="E770" s="6" t="s">
        <v>816</v>
      </c>
      <c r="F770" s="6">
        <v>308.04000000000002</v>
      </c>
      <c r="G770" s="6">
        <v>5.4600000000000003E-2</v>
      </c>
      <c r="H770" s="6">
        <v>19.079999999999998</v>
      </c>
      <c r="I770" s="6">
        <v>3.3999999999999998E-3</v>
      </c>
      <c r="J770" s="7" t="d">
        <v>2017-06-15</v>
      </c>
      <c r="K770" s="6">
        <v>5640</v>
      </c>
      <c r="S770" s="14"/>
    </row>
    <row r="771" spans="1:19">
      <c r="A771" s="1">
        <f t="shared" si="11"/>
        <v>197</v>
      </c>
      <c r="B771" s="3">
        <v>197</v>
      </c>
      <c r="C771" s="4" t="d">
        <v>2017-05-29</v>
      </c>
      <c r="D771" s="3" t="s">
        <v>384</v>
      </c>
      <c r="E771" s="12">
        <v>66301.27</v>
      </c>
      <c r="F771" s="12">
        <v>2757.88</v>
      </c>
      <c r="G771" s="12">
        <v>-4.2999999999999997E-2</v>
      </c>
      <c r="H771" s="12">
        <v>192.41</v>
      </c>
      <c r="I771" s="12">
        <v>-3.0000000000000001E-3</v>
      </c>
      <c r="J771" s="3">
        <v>29.02</v>
      </c>
      <c r="K771" s="12">
        <v>111.91</v>
      </c>
      <c r="L771" s="12">
        <v>308.79000000000002</v>
      </c>
      <c r="M771" s="12">
        <v>27520.63</v>
      </c>
      <c r="N771" s="12">
        <v>35423.800000000003</v>
      </c>
      <c r="O771" s="12">
        <v>0</v>
      </c>
      <c r="P771" s="12">
        <v>0</v>
      </c>
      <c r="Q771" s="12">
        <v>35423.800000000003</v>
      </c>
      <c r="R771" s="12">
        <v>0</v>
      </c>
      <c r="S771" s="12">
        <v>3062.2</v>
      </c>
    </row>
    <row r="772" spans="1:19">
      <c r="A772" s="1">
        <f t="shared" si="11"/>
        <v>197</v>
      </c>
      <c r="B772" s="5"/>
      <c r="C772" s="5" t="s">
        <v>29</v>
      </c>
      <c r="D772" s="5" t="s">
        <v>817</v>
      </c>
      <c r="E772" s="6" t="s">
        <v>818</v>
      </c>
      <c r="F772" s="6">
        <v>175.57</v>
      </c>
      <c r="G772" s="6">
        <v>3.15E-2</v>
      </c>
      <c r="H772" s="6">
        <v>12.25</v>
      </c>
      <c r="I772" s="6">
        <v>2.2000000000000001E-3</v>
      </c>
      <c r="J772" s="7" t="d">
        <v>2017-06-15</v>
      </c>
      <c r="K772" s="6">
        <v>5567.96</v>
      </c>
      <c r="S772" s="14"/>
    </row>
    <row r="773" spans="1:19">
      <c r="A773" s="1">
        <f t="shared" si="11"/>
        <v>197</v>
      </c>
      <c r="B773" s="5"/>
      <c r="C773" s="5" t="s">
        <v>29</v>
      </c>
      <c r="D773" s="5" t="s">
        <v>817</v>
      </c>
      <c r="E773" s="6" t="s">
        <v>819</v>
      </c>
      <c r="F773" s="6">
        <v>92.41</v>
      </c>
      <c r="G773" s="6">
        <v>5.0200000000000002E-2</v>
      </c>
      <c r="H773" s="6">
        <v>6.45</v>
      </c>
      <c r="I773" s="6">
        <v>3.5000000000000001E-3</v>
      </c>
      <c r="J773" s="7" t="d">
        <v>2017-06-29</v>
      </c>
      <c r="K773" s="6">
        <v>1842.04</v>
      </c>
      <c r="S773" s="14"/>
    </row>
    <row r="774" spans="1:19">
      <c r="A774" s="1">
        <f t="shared" si="11"/>
        <v>197</v>
      </c>
      <c r="B774" s="5"/>
      <c r="C774" s="5" t="s">
        <v>29</v>
      </c>
      <c r="D774" s="5" t="s">
        <v>820</v>
      </c>
      <c r="E774" s="6" t="s">
        <v>821</v>
      </c>
      <c r="F774" s="6">
        <v>108.37</v>
      </c>
      <c r="G774" s="6">
        <v>3.5799999999999998E-2</v>
      </c>
      <c r="H774" s="6">
        <v>7.56</v>
      </c>
      <c r="I774" s="6">
        <v>2.5000000000000001E-3</v>
      </c>
      <c r="J774" s="7" t="d">
        <v>2017-06-21</v>
      </c>
      <c r="K774" s="6">
        <v>3024.27</v>
      </c>
      <c r="S774" s="14"/>
    </row>
    <row r="775" spans="1:19">
      <c r="A775" s="1">
        <f t="shared" ref="A775:A838" si="12">IF(ISBLANK(B775),A774,B775)</f>
        <v>197</v>
      </c>
      <c r="B775" s="5"/>
      <c r="C775" s="5" t="s">
        <v>29</v>
      </c>
      <c r="D775" s="5" t="s">
        <v>669</v>
      </c>
      <c r="E775" s="6" t="s">
        <v>822</v>
      </c>
      <c r="F775" s="6">
        <v>174.06</v>
      </c>
      <c r="G775" s="6">
        <v>6.3100000000000003E-2</v>
      </c>
      <c r="H775" s="6">
        <v>12.14</v>
      </c>
      <c r="I775" s="6">
        <v>4.4000000000000003E-3</v>
      </c>
      <c r="J775" s="7" t="d">
        <v>2017-07-09</v>
      </c>
      <c r="K775" s="6">
        <v>2760</v>
      </c>
      <c r="S775" s="14"/>
    </row>
    <row r="776" spans="1:19">
      <c r="A776" s="1">
        <f t="shared" si="12"/>
        <v>197</v>
      </c>
      <c r="B776" s="5"/>
      <c r="C776" s="5" t="s">
        <v>29</v>
      </c>
      <c r="D776" s="5" t="s">
        <v>502</v>
      </c>
      <c r="E776" s="6" t="s">
        <v>823</v>
      </c>
      <c r="F776" s="6">
        <v>1065.67</v>
      </c>
      <c r="G776" s="6">
        <v>4.0099999999999997E-2</v>
      </c>
      <c r="H776" s="6">
        <v>74.349999999999994</v>
      </c>
      <c r="I776" s="6">
        <v>2.8E-3</v>
      </c>
      <c r="J776" s="7" t="d">
        <v>2017-06-22</v>
      </c>
      <c r="K776" s="6">
        <v>26553.5</v>
      </c>
      <c r="S776" s="14"/>
    </row>
    <row r="777" spans="1:19">
      <c r="A777" s="1">
        <f t="shared" si="12"/>
        <v>197</v>
      </c>
      <c r="B777" s="5"/>
      <c r="C777" s="5" t="s">
        <v>29</v>
      </c>
      <c r="D777" s="5" t="s">
        <v>502</v>
      </c>
      <c r="E777" s="6" t="s">
        <v>824</v>
      </c>
      <c r="F777" s="6">
        <v>1141.8</v>
      </c>
      <c r="G777" s="6">
        <v>4.2999999999999997E-2</v>
      </c>
      <c r="H777" s="6">
        <v>79.66</v>
      </c>
      <c r="I777" s="6">
        <v>3.0000000000000001E-3</v>
      </c>
      <c r="J777" s="7" t="d">
        <v>2017-06-26</v>
      </c>
      <c r="K777" s="6">
        <v>26553.5</v>
      </c>
      <c r="S777" s="14"/>
    </row>
    <row r="778" spans="1:19">
      <c r="A778" s="1">
        <f t="shared" si="12"/>
        <v>198</v>
      </c>
      <c r="B778" s="3">
        <v>198</v>
      </c>
      <c r="C778" s="4" t="d">
        <v>2017-05-29</v>
      </c>
      <c r="D778" s="3" t="s">
        <v>763</v>
      </c>
      <c r="E778" s="12">
        <v>40289.89</v>
      </c>
      <c r="F778" s="12">
        <v>3415.74</v>
      </c>
      <c r="G778" s="12">
        <v>-4.9000000000000002E-2</v>
      </c>
      <c r="H778" s="12">
        <v>69.7</v>
      </c>
      <c r="I778" s="12">
        <v>-1E-3</v>
      </c>
      <c r="J778" s="3">
        <v>51.91</v>
      </c>
      <c r="K778" s="12">
        <v>48.87</v>
      </c>
      <c r="L778" s="12">
        <v>211.09</v>
      </c>
      <c r="M778" s="12">
        <v>35829.11</v>
      </c>
      <c r="N778" s="12">
        <v>715.38</v>
      </c>
      <c r="O778" s="12">
        <v>0</v>
      </c>
      <c r="P778" s="12">
        <v>0</v>
      </c>
      <c r="Q778" s="12">
        <v>0</v>
      </c>
      <c r="R778" s="12">
        <v>715.38</v>
      </c>
      <c r="S778" s="12">
        <v>3534.31</v>
      </c>
    </row>
    <row r="779" spans="1:19">
      <c r="A779" s="1">
        <f t="shared" si="12"/>
        <v>198</v>
      </c>
      <c r="B779" s="5"/>
      <c r="C779" s="5" t="s">
        <v>29</v>
      </c>
      <c r="D779" s="5" t="s">
        <v>825</v>
      </c>
      <c r="E779" s="6" t="s">
        <v>826</v>
      </c>
      <c r="F779" s="6">
        <v>31.98</v>
      </c>
      <c r="G779" s="6">
        <v>3.5900000000000001E-2</v>
      </c>
      <c r="H779" s="6">
        <v>0.65</v>
      </c>
      <c r="I779" s="6">
        <v>6.9999999999999999E-4</v>
      </c>
      <c r="J779" s="7" t="d">
        <v>2017-06-14</v>
      </c>
      <c r="K779" s="6">
        <v>890</v>
      </c>
      <c r="S779" s="14"/>
    </row>
    <row r="780" spans="1:19">
      <c r="A780" s="1">
        <f t="shared" si="12"/>
        <v>198</v>
      </c>
      <c r="B780" s="5"/>
      <c r="C780" s="5" t="s">
        <v>29</v>
      </c>
      <c r="D780" s="5" t="s">
        <v>825</v>
      </c>
      <c r="E780" s="6" t="s">
        <v>827</v>
      </c>
      <c r="F780" s="6">
        <v>74.14</v>
      </c>
      <c r="G780" s="6">
        <v>8.3299999999999999E-2</v>
      </c>
      <c r="H780" s="6">
        <v>1.51</v>
      </c>
      <c r="I780" s="6">
        <v>1.6999999999999999E-3</v>
      </c>
      <c r="J780" s="7" t="d">
        <v>2017-07-14</v>
      </c>
      <c r="K780" s="6">
        <v>890</v>
      </c>
      <c r="S780" s="14"/>
    </row>
    <row r="781" spans="1:19">
      <c r="A781" s="1">
        <f t="shared" si="12"/>
        <v>198</v>
      </c>
      <c r="B781" s="5"/>
      <c r="C781" s="5" t="s">
        <v>29</v>
      </c>
      <c r="D781" s="5" t="s">
        <v>828</v>
      </c>
      <c r="E781" s="6" t="s">
        <v>829</v>
      </c>
      <c r="F781" s="6">
        <v>32.340000000000003</v>
      </c>
      <c r="G781" s="6">
        <v>3.5900000000000001E-2</v>
      </c>
      <c r="H781" s="6">
        <v>0.66</v>
      </c>
      <c r="I781" s="6">
        <v>6.9999999999999999E-4</v>
      </c>
      <c r="J781" s="7" t="d">
        <v>2017-06-14</v>
      </c>
      <c r="K781" s="6">
        <v>900</v>
      </c>
      <c r="S781" s="14"/>
    </row>
    <row r="782" spans="1:19">
      <c r="A782" s="1">
        <f t="shared" si="12"/>
        <v>198</v>
      </c>
      <c r="B782" s="5"/>
      <c r="C782" s="5" t="s">
        <v>29</v>
      </c>
      <c r="D782" s="5" t="s">
        <v>828</v>
      </c>
      <c r="E782" s="6" t="s">
        <v>830</v>
      </c>
      <c r="F782" s="6">
        <v>74.97</v>
      </c>
      <c r="G782" s="6">
        <v>8.3299999999999999E-2</v>
      </c>
      <c r="H782" s="6">
        <v>1.53</v>
      </c>
      <c r="I782" s="6">
        <v>1.6999999999999999E-3</v>
      </c>
      <c r="J782" s="7" t="d">
        <v>2017-07-14</v>
      </c>
      <c r="K782" s="6">
        <v>900</v>
      </c>
      <c r="S782" s="14"/>
    </row>
    <row r="783" spans="1:19">
      <c r="A783" s="1">
        <f t="shared" si="12"/>
        <v>198</v>
      </c>
      <c r="B783" s="5"/>
      <c r="C783" s="5" t="s">
        <v>29</v>
      </c>
      <c r="D783" s="5" t="s">
        <v>831</v>
      </c>
      <c r="E783" s="6" t="s">
        <v>832</v>
      </c>
      <c r="F783" s="6">
        <v>20.350000000000001</v>
      </c>
      <c r="G783" s="6">
        <v>3.7600000000000001E-2</v>
      </c>
      <c r="H783" s="6">
        <v>0.42</v>
      </c>
      <c r="I783" s="6">
        <v>8.0000000000000004E-4</v>
      </c>
      <c r="J783" s="7" t="d">
        <v>2017-06-15</v>
      </c>
      <c r="K783" s="6">
        <v>541.66999999999996</v>
      </c>
      <c r="S783" s="14"/>
    </row>
    <row r="784" spans="1:19">
      <c r="A784" s="1">
        <f t="shared" si="12"/>
        <v>198</v>
      </c>
      <c r="B784" s="5"/>
      <c r="C784" s="5" t="s">
        <v>29</v>
      </c>
      <c r="D784" s="5" t="s">
        <v>831</v>
      </c>
      <c r="E784" s="6" t="s">
        <v>833</v>
      </c>
      <c r="F784" s="6">
        <v>46.01</v>
      </c>
      <c r="G784" s="6">
        <v>8.4900000000000003E-2</v>
      </c>
      <c r="H784" s="6">
        <v>0.94</v>
      </c>
      <c r="I784" s="6">
        <v>1.6999999999999999E-3</v>
      </c>
      <c r="J784" s="7" t="d">
        <v>2017-07-15</v>
      </c>
      <c r="K784" s="6">
        <v>541.66999999999996</v>
      </c>
      <c r="S784" s="14"/>
    </row>
    <row r="785" spans="1:19">
      <c r="A785" s="1">
        <f t="shared" si="12"/>
        <v>198</v>
      </c>
      <c r="B785" s="5"/>
      <c r="C785" s="5" t="s">
        <v>29</v>
      </c>
      <c r="D785" s="5" t="s">
        <v>831</v>
      </c>
      <c r="E785" s="6" t="s">
        <v>834</v>
      </c>
      <c r="F785" s="6">
        <v>70.78</v>
      </c>
      <c r="G785" s="6">
        <v>0.13070000000000001</v>
      </c>
      <c r="H785" s="6">
        <v>1.44</v>
      </c>
      <c r="I785" s="6">
        <v>2.7000000000000001E-3</v>
      </c>
      <c r="J785" s="7" t="d">
        <v>2017-08-14</v>
      </c>
      <c r="K785" s="6">
        <v>541.66999999999996</v>
      </c>
      <c r="S785" s="14"/>
    </row>
    <row r="786" spans="1:19">
      <c r="A786" s="1">
        <f t="shared" si="12"/>
        <v>198</v>
      </c>
      <c r="B786" s="5"/>
      <c r="C786" s="5" t="s">
        <v>29</v>
      </c>
      <c r="D786" s="5" t="s">
        <v>835</v>
      </c>
      <c r="E786" s="6" t="s">
        <v>836</v>
      </c>
      <c r="F786" s="6">
        <v>59.89</v>
      </c>
      <c r="G786" s="6">
        <v>4.0800000000000003E-2</v>
      </c>
      <c r="H786" s="6">
        <v>1.22</v>
      </c>
      <c r="I786" s="6">
        <v>8.0000000000000004E-4</v>
      </c>
      <c r="J786" s="7" t="d">
        <v>2017-06-20</v>
      </c>
      <c r="K786" s="6">
        <v>1466.67</v>
      </c>
      <c r="S786" s="14"/>
    </row>
    <row r="787" spans="1:19">
      <c r="A787" s="1">
        <f t="shared" si="12"/>
        <v>198</v>
      </c>
      <c r="B787" s="5"/>
      <c r="C787" s="5" t="s">
        <v>29</v>
      </c>
      <c r="D787" s="5" t="s">
        <v>835</v>
      </c>
      <c r="E787" s="6" t="s">
        <v>837</v>
      </c>
      <c r="F787" s="6">
        <v>100.61</v>
      </c>
      <c r="G787" s="6">
        <v>6.8599999999999994E-2</v>
      </c>
      <c r="H787" s="6">
        <v>2.0499999999999998</v>
      </c>
      <c r="I787" s="6">
        <v>1.4E-3</v>
      </c>
      <c r="J787" s="7" t="d">
        <v>2017-07-05</v>
      </c>
      <c r="K787" s="6">
        <v>1466.67</v>
      </c>
      <c r="S787" s="14"/>
    </row>
    <row r="788" spans="1:19">
      <c r="A788" s="1">
        <f t="shared" si="12"/>
        <v>198</v>
      </c>
      <c r="B788" s="5"/>
      <c r="C788" s="5" t="s">
        <v>29</v>
      </c>
      <c r="D788" s="5" t="s">
        <v>835</v>
      </c>
      <c r="E788" s="6" t="s">
        <v>838</v>
      </c>
      <c r="F788" s="6">
        <v>136.55000000000001</v>
      </c>
      <c r="G788" s="6">
        <v>9.3100000000000002E-2</v>
      </c>
      <c r="H788" s="6">
        <v>2.79</v>
      </c>
      <c r="I788" s="6">
        <v>1.9E-3</v>
      </c>
      <c r="J788" s="7" t="d">
        <v>2017-07-20</v>
      </c>
      <c r="K788" s="6">
        <v>1466.67</v>
      </c>
      <c r="S788" s="14"/>
    </row>
    <row r="789" spans="1:19">
      <c r="A789" s="1">
        <f t="shared" si="12"/>
        <v>198</v>
      </c>
      <c r="B789" s="5"/>
      <c r="C789" s="5" t="s">
        <v>29</v>
      </c>
      <c r="D789" s="5" t="s">
        <v>839</v>
      </c>
      <c r="E789" s="6" t="s">
        <v>840</v>
      </c>
      <c r="F789" s="6">
        <v>65.739999999999995</v>
      </c>
      <c r="G789" s="6">
        <v>4.0800000000000003E-2</v>
      </c>
      <c r="H789" s="6">
        <v>1.34</v>
      </c>
      <c r="I789" s="6">
        <v>8.0000000000000004E-4</v>
      </c>
      <c r="J789" s="7" t="d">
        <v>2017-06-20</v>
      </c>
      <c r="K789" s="6">
        <v>1610</v>
      </c>
      <c r="S789" s="14"/>
    </row>
    <row r="790" spans="1:19">
      <c r="A790" s="1">
        <f t="shared" si="12"/>
        <v>198</v>
      </c>
      <c r="B790" s="5"/>
      <c r="C790" s="5" t="s">
        <v>29</v>
      </c>
      <c r="D790" s="5" t="s">
        <v>839</v>
      </c>
      <c r="E790" s="6" t="s">
        <v>841</v>
      </c>
      <c r="F790" s="6">
        <v>110.45</v>
      </c>
      <c r="G790" s="6">
        <v>6.8599999999999994E-2</v>
      </c>
      <c r="H790" s="6">
        <v>2.25</v>
      </c>
      <c r="I790" s="6">
        <v>1.4E-3</v>
      </c>
      <c r="J790" s="7" t="d">
        <v>2017-07-05</v>
      </c>
      <c r="K790" s="6">
        <v>1610</v>
      </c>
      <c r="S790" s="14"/>
    </row>
    <row r="791" spans="1:19">
      <c r="A791" s="1">
        <f t="shared" si="12"/>
        <v>198</v>
      </c>
      <c r="B791" s="5"/>
      <c r="C791" s="5" t="s">
        <v>29</v>
      </c>
      <c r="D791" s="5" t="s">
        <v>839</v>
      </c>
      <c r="E791" s="6" t="s">
        <v>842</v>
      </c>
      <c r="F791" s="6">
        <v>149.88999999999999</v>
      </c>
      <c r="G791" s="6">
        <v>9.3100000000000002E-2</v>
      </c>
      <c r="H791" s="6">
        <v>3.06</v>
      </c>
      <c r="I791" s="6">
        <v>1.9E-3</v>
      </c>
      <c r="J791" s="7" t="d">
        <v>2017-07-20</v>
      </c>
      <c r="K791" s="6">
        <v>1610</v>
      </c>
      <c r="S791" s="14"/>
    </row>
    <row r="792" spans="1:19">
      <c r="A792" s="1">
        <f t="shared" si="12"/>
        <v>198</v>
      </c>
      <c r="B792" s="5"/>
      <c r="C792" s="5" t="s">
        <v>29</v>
      </c>
      <c r="D792" s="5" t="s">
        <v>843</v>
      </c>
      <c r="E792" s="6" t="s">
        <v>844</v>
      </c>
      <c r="F792" s="6">
        <v>8.98</v>
      </c>
      <c r="G792" s="6">
        <v>1.6299999999999999E-2</v>
      </c>
      <c r="H792" s="6">
        <v>0.18</v>
      </c>
      <c r="I792" s="6">
        <v>2.9999999999999997E-4</v>
      </c>
      <c r="J792" s="7" t="d">
        <v>2017-06-03</v>
      </c>
      <c r="K792" s="6">
        <v>550</v>
      </c>
      <c r="S792" s="14"/>
    </row>
    <row r="793" spans="1:19">
      <c r="A793" s="1">
        <f t="shared" si="12"/>
        <v>198</v>
      </c>
      <c r="B793" s="5"/>
      <c r="C793" s="5" t="s">
        <v>29</v>
      </c>
      <c r="D793" s="5" t="s">
        <v>845</v>
      </c>
      <c r="E793" s="6" t="s">
        <v>846</v>
      </c>
      <c r="F793" s="6">
        <v>27.97</v>
      </c>
      <c r="G793" s="6">
        <v>5.0599999999999999E-2</v>
      </c>
      <c r="H793" s="6">
        <v>0.56999999999999995</v>
      </c>
      <c r="I793" s="6">
        <v>1E-3</v>
      </c>
      <c r="J793" s="7" t="d">
        <v>2017-06-26</v>
      </c>
      <c r="K793" s="6">
        <v>552.33000000000004</v>
      </c>
      <c r="S793" s="14"/>
    </row>
    <row r="794" spans="1:19">
      <c r="A794" s="1">
        <f t="shared" si="12"/>
        <v>198</v>
      </c>
      <c r="B794" s="5"/>
      <c r="C794" s="5" t="s">
        <v>29</v>
      </c>
      <c r="D794" s="5" t="s">
        <v>845</v>
      </c>
      <c r="E794" s="6" t="s">
        <v>847</v>
      </c>
      <c r="F794" s="6">
        <v>56.83</v>
      </c>
      <c r="G794" s="6">
        <v>0.10290000000000001</v>
      </c>
      <c r="H794" s="6">
        <v>1.1599999999999999</v>
      </c>
      <c r="I794" s="6">
        <v>2.0999999999999999E-3</v>
      </c>
      <c r="J794" s="7" t="d">
        <v>2017-07-26</v>
      </c>
      <c r="K794" s="6">
        <v>552.33000000000004</v>
      </c>
      <c r="S794" s="14"/>
    </row>
    <row r="795" spans="1:19">
      <c r="A795" s="1">
        <f t="shared" si="12"/>
        <v>198</v>
      </c>
      <c r="B795" s="5"/>
      <c r="C795" s="5" t="s">
        <v>29</v>
      </c>
      <c r="D795" s="5" t="s">
        <v>845</v>
      </c>
      <c r="E795" s="6" t="s">
        <v>848</v>
      </c>
      <c r="F795" s="6">
        <v>83.9</v>
      </c>
      <c r="G795" s="6">
        <v>0.15190000000000001</v>
      </c>
      <c r="H795" s="6">
        <v>1.71</v>
      </c>
      <c r="I795" s="6">
        <v>3.0999999999999999E-3</v>
      </c>
      <c r="J795" s="7" t="d">
        <v>2017-08-25</v>
      </c>
      <c r="K795" s="6">
        <v>552.33000000000004</v>
      </c>
      <c r="S795" s="14"/>
    </row>
    <row r="796" spans="1:19">
      <c r="A796" s="1">
        <f t="shared" si="12"/>
        <v>198</v>
      </c>
      <c r="B796" s="5"/>
      <c r="C796" s="5" t="s">
        <v>29</v>
      </c>
      <c r="D796" s="5" t="s">
        <v>839</v>
      </c>
      <c r="E796" s="6" t="s">
        <v>849</v>
      </c>
      <c r="F796" s="6">
        <v>69.290000000000006</v>
      </c>
      <c r="G796" s="6">
        <v>5.0599999999999999E-2</v>
      </c>
      <c r="H796" s="6">
        <v>1.41</v>
      </c>
      <c r="I796" s="6">
        <v>1E-3</v>
      </c>
      <c r="J796" s="7" t="d">
        <v>2017-06-25</v>
      </c>
      <c r="K796" s="6">
        <v>1368.5</v>
      </c>
      <c r="S796" s="14"/>
    </row>
    <row r="797" spans="1:19">
      <c r="A797" s="1">
        <f t="shared" si="12"/>
        <v>198</v>
      </c>
      <c r="B797" s="5"/>
      <c r="C797" s="5" t="s">
        <v>29</v>
      </c>
      <c r="D797" s="5" t="s">
        <v>839</v>
      </c>
      <c r="E797" s="6" t="s">
        <v>850</v>
      </c>
      <c r="F797" s="6">
        <v>100.58</v>
      </c>
      <c r="G797" s="6">
        <v>7.3499999999999996E-2</v>
      </c>
      <c r="H797" s="6">
        <v>2.0499999999999998</v>
      </c>
      <c r="I797" s="6">
        <v>1.5E-3</v>
      </c>
      <c r="J797" s="7" t="d">
        <v>2017-07-10</v>
      </c>
      <c r="K797" s="6">
        <v>1368.5</v>
      </c>
      <c r="S797" s="14"/>
    </row>
    <row r="798" spans="1:19">
      <c r="A798" s="1">
        <f t="shared" si="12"/>
        <v>198</v>
      </c>
      <c r="B798" s="5"/>
      <c r="C798" s="5" t="s">
        <v>29</v>
      </c>
      <c r="D798" s="5" t="s">
        <v>839</v>
      </c>
      <c r="E798" s="6" t="s">
        <v>851</v>
      </c>
      <c r="F798" s="6">
        <v>134.11000000000001</v>
      </c>
      <c r="G798" s="6">
        <v>9.8000000000000004E-2</v>
      </c>
      <c r="H798" s="6">
        <v>2.74</v>
      </c>
      <c r="I798" s="6">
        <v>2E-3</v>
      </c>
      <c r="J798" s="7" t="d">
        <v>2017-07-25</v>
      </c>
      <c r="K798" s="6">
        <v>1368.5</v>
      </c>
      <c r="S798" s="14"/>
    </row>
    <row r="799" spans="1:19">
      <c r="A799" s="1">
        <f t="shared" si="12"/>
        <v>198</v>
      </c>
      <c r="B799" s="5"/>
      <c r="C799" s="5" t="s">
        <v>29</v>
      </c>
      <c r="D799" s="5" t="s">
        <v>852</v>
      </c>
      <c r="E799" s="6" t="s">
        <v>853</v>
      </c>
      <c r="F799" s="6">
        <v>60.41</v>
      </c>
      <c r="G799" s="6">
        <v>6.2100000000000002E-2</v>
      </c>
      <c r="H799" s="6">
        <v>1.23</v>
      </c>
      <c r="I799" s="6">
        <v>1.2999999999999999E-3</v>
      </c>
      <c r="J799" s="7" t="d">
        <v>2017-07-03</v>
      </c>
      <c r="K799" s="6">
        <v>973.33</v>
      </c>
      <c r="S799" s="14"/>
    </row>
    <row r="800" spans="1:19">
      <c r="A800" s="1">
        <f t="shared" si="12"/>
        <v>198</v>
      </c>
      <c r="B800" s="5"/>
      <c r="C800" s="5" t="s">
        <v>29</v>
      </c>
      <c r="D800" s="5" t="s">
        <v>852</v>
      </c>
      <c r="E800" s="6" t="s">
        <v>854</v>
      </c>
      <c r="F800" s="6">
        <v>111.28</v>
      </c>
      <c r="G800" s="6">
        <v>0.1143</v>
      </c>
      <c r="H800" s="6">
        <v>2.27</v>
      </c>
      <c r="I800" s="6">
        <v>2.3E-3</v>
      </c>
      <c r="J800" s="7" t="d">
        <v>2017-08-02</v>
      </c>
      <c r="K800" s="6">
        <v>973.33</v>
      </c>
      <c r="S800" s="14"/>
    </row>
    <row r="801" spans="1:19">
      <c r="A801" s="1">
        <f t="shared" si="12"/>
        <v>198</v>
      </c>
      <c r="B801" s="5"/>
      <c r="C801" s="5" t="s">
        <v>29</v>
      </c>
      <c r="D801" s="5" t="s">
        <v>852</v>
      </c>
      <c r="E801" s="6" t="s">
        <v>855</v>
      </c>
      <c r="F801" s="6">
        <v>158.97999999999999</v>
      </c>
      <c r="G801" s="6">
        <v>0.1633</v>
      </c>
      <c r="H801" s="6">
        <v>3.24</v>
      </c>
      <c r="I801" s="6">
        <v>3.3E-3</v>
      </c>
      <c r="J801" s="7" t="d">
        <v>2017-09-01</v>
      </c>
      <c r="K801" s="6">
        <v>973.33</v>
      </c>
      <c r="S801" s="14"/>
    </row>
    <row r="802" spans="1:19">
      <c r="A802" s="1">
        <f t="shared" si="12"/>
        <v>198</v>
      </c>
      <c r="B802" s="5"/>
      <c r="C802" s="5" t="s">
        <v>29</v>
      </c>
      <c r="D802" s="5" t="s">
        <v>856</v>
      </c>
      <c r="E802" s="6" t="s">
        <v>857</v>
      </c>
      <c r="F802" s="6">
        <v>32.69</v>
      </c>
      <c r="G802" s="6">
        <v>6.2100000000000002E-2</v>
      </c>
      <c r="H802" s="6">
        <v>0.67</v>
      </c>
      <c r="I802" s="6">
        <v>1.2999999999999999E-3</v>
      </c>
      <c r="J802" s="7" t="d">
        <v>2017-07-03</v>
      </c>
      <c r="K802" s="6">
        <v>526.66999999999996</v>
      </c>
      <c r="S802" s="14"/>
    </row>
    <row r="803" spans="1:19">
      <c r="A803" s="1">
        <f t="shared" si="12"/>
        <v>198</v>
      </c>
      <c r="B803" s="5"/>
      <c r="C803" s="5" t="s">
        <v>29</v>
      </c>
      <c r="D803" s="5" t="s">
        <v>856</v>
      </c>
      <c r="E803" s="6" t="s">
        <v>858</v>
      </c>
      <c r="F803" s="6">
        <v>60.22</v>
      </c>
      <c r="G803" s="6">
        <v>0.1143</v>
      </c>
      <c r="H803" s="6">
        <v>1.23</v>
      </c>
      <c r="I803" s="6">
        <v>2.3E-3</v>
      </c>
      <c r="J803" s="7" t="d">
        <v>2017-08-02</v>
      </c>
      <c r="K803" s="6">
        <v>526.66999999999996</v>
      </c>
      <c r="S803" s="14"/>
    </row>
    <row r="804" spans="1:19">
      <c r="A804" s="1">
        <f t="shared" si="12"/>
        <v>198</v>
      </c>
      <c r="B804" s="5"/>
      <c r="C804" s="5" t="s">
        <v>29</v>
      </c>
      <c r="D804" s="5" t="s">
        <v>856</v>
      </c>
      <c r="E804" s="6" t="s">
        <v>859</v>
      </c>
      <c r="F804" s="6">
        <v>86.02</v>
      </c>
      <c r="G804" s="6">
        <v>0.1633</v>
      </c>
      <c r="H804" s="6">
        <v>1.76</v>
      </c>
      <c r="I804" s="6">
        <v>3.3E-3</v>
      </c>
      <c r="J804" s="7" t="d">
        <v>2017-09-01</v>
      </c>
      <c r="K804" s="6">
        <v>526.66999999999996</v>
      </c>
      <c r="S804" s="14"/>
    </row>
    <row r="805" spans="1:19">
      <c r="A805" s="1">
        <f t="shared" si="12"/>
        <v>198</v>
      </c>
      <c r="B805" s="5"/>
      <c r="C805" s="5" t="s">
        <v>29</v>
      </c>
      <c r="D805" s="5" t="s">
        <v>860</v>
      </c>
      <c r="E805" s="6" t="s">
        <v>861</v>
      </c>
      <c r="F805" s="6">
        <v>105.22</v>
      </c>
      <c r="G805" s="6">
        <v>6.2100000000000002E-2</v>
      </c>
      <c r="H805" s="6">
        <v>2.15</v>
      </c>
      <c r="I805" s="6">
        <v>1.2999999999999999E-3</v>
      </c>
      <c r="J805" s="7" t="d">
        <v>2017-07-03</v>
      </c>
      <c r="K805" s="6">
        <v>1695.33</v>
      </c>
      <c r="S805" s="14"/>
    </row>
    <row r="806" spans="1:19">
      <c r="A806" s="1">
        <f t="shared" si="12"/>
        <v>198</v>
      </c>
      <c r="B806" s="5"/>
      <c r="C806" s="5" t="s">
        <v>29</v>
      </c>
      <c r="D806" s="5" t="s">
        <v>860</v>
      </c>
      <c r="E806" s="6" t="s">
        <v>862</v>
      </c>
      <c r="F806" s="6">
        <v>193.83</v>
      </c>
      <c r="G806" s="6">
        <v>0.1143</v>
      </c>
      <c r="H806" s="6">
        <v>3.96</v>
      </c>
      <c r="I806" s="6">
        <v>2.3E-3</v>
      </c>
      <c r="J806" s="7" t="d">
        <v>2017-08-02</v>
      </c>
      <c r="K806" s="6">
        <v>1695.33</v>
      </c>
      <c r="S806" s="14"/>
    </row>
    <row r="807" spans="1:19">
      <c r="A807" s="1">
        <f t="shared" si="12"/>
        <v>198</v>
      </c>
      <c r="B807" s="5"/>
      <c r="C807" s="5" t="s">
        <v>29</v>
      </c>
      <c r="D807" s="5" t="s">
        <v>860</v>
      </c>
      <c r="E807" s="6" t="s">
        <v>863</v>
      </c>
      <c r="F807" s="6">
        <v>276.89999999999998</v>
      </c>
      <c r="G807" s="6">
        <v>0.1633</v>
      </c>
      <c r="H807" s="6">
        <v>5.65</v>
      </c>
      <c r="I807" s="6">
        <v>3.3E-3</v>
      </c>
      <c r="J807" s="7" t="d">
        <v>2017-09-01</v>
      </c>
      <c r="K807" s="6">
        <v>1695.33</v>
      </c>
      <c r="S807" s="14"/>
    </row>
    <row r="808" spans="1:19">
      <c r="A808" s="1">
        <f t="shared" si="12"/>
        <v>198</v>
      </c>
      <c r="B808" s="5"/>
      <c r="C808" s="5" t="s">
        <v>29</v>
      </c>
      <c r="D808" s="5" t="s">
        <v>864</v>
      </c>
      <c r="E808" s="6" t="s">
        <v>865</v>
      </c>
      <c r="F808" s="6">
        <v>45.52</v>
      </c>
      <c r="G808" s="6">
        <v>6.2100000000000002E-2</v>
      </c>
      <c r="H808" s="6">
        <v>0.93</v>
      </c>
      <c r="I808" s="6">
        <v>1.2999999999999999E-3</v>
      </c>
      <c r="J808" s="7" t="d">
        <v>2017-07-03</v>
      </c>
      <c r="K808" s="6">
        <v>733.33</v>
      </c>
      <c r="S808" s="14"/>
    </row>
    <row r="809" spans="1:19">
      <c r="A809" s="1">
        <f t="shared" si="12"/>
        <v>198</v>
      </c>
      <c r="B809" s="5"/>
      <c r="C809" s="5" t="s">
        <v>29</v>
      </c>
      <c r="D809" s="5" t="s">
        <v>864</v>
      </c>
      <c r="E809" s="6" t="s">
        <v>866</v>
      </c>
      <c r="F809" s="6">
        <v>83.84</v>
      </c>
      <c r="G809" s="6">
        <v>0.1143</v>
      </c>
      <c r="H809" s="6">
        <v>1.71</v>
      </c>
      <c r="I809" s="6">
        <v>2.3E-3</v>
      </c>
      <c r="J809" s="7" t="d">
        <v>2017-08-02</v>
      </c>
      <c r="K809" s="6">
        <v>733.33</v>
      </c>
      <c r="S809" s="14"/>
    </row>
    <row r="810" spans="1:19">
      <c r="A810" s="1">
        <f t="shared" si="12"/>
        <v>198</v>
      </c>
      <c r="B810" s="5"/>
      <c r="C810" s="5" t="s">
        <v>29</v>
      </c>
      <c r="D810" s="5" t="s">
        <v>864</v>
      </c>
      <c r="E810" s="6" t="s">
        <v>867</v>
      </c>
      <c r="F810" s="6">
        <v>119.78</v>
      </c>
      <c r="G810" s="6">
        <v>0.1633</v>
      </c>
      <c r="H810" s="6">
        <v>2.44</v>
      </c>
      <c r="I810" s="6">
        <v>3.3E-3</v>
      </c>
      <c r="J810" s="7" t="d">
        <v>2017-09-01</v>
      </c>
      <c r="K810" s="6">
        <v>733.33</v>
      </c>
      <c r="S810" s="14"/>
    </row>
    <row r="811" spans="1:19">
      <c r="A811" s="1">
        <f t="shared" si="12"/>
        <v>198</v>
      </c>
      <c r="B811" s="5"/>
      <c r="C811" s="5" t="s">
        <v>29</v>
      </c>
      <c r="D811" s="5" t="s">
        <v>868</v>
      </c>
      <c r="E811" s="6" t="s">
        <v>869</v>
      </c>
      <c r="F811" s="6">
        <v>595.07000000000005</v>
      </c>
      <c r="G811" s="6">
        <v>8.4900000000000003E-2</v>
      </c>
      <c r="H811" s="6">
        <v>12.14</v>
      </c>
      <c r="I811" s="6">
        <v>1.6999999999999999E-3</v>
      </c>
      <c r="J811" s="7" t="d">
        <v>2017-07-17</v>
      </c>
      <c r="K811" s="6">
        <v>7006.4</v>
      </c>
      <c r="S811" s="14"/>
    </row>
    <row r="812" spans="1:19">
      <c r="A812" s="1">
        <f t="shared" si="12"/>
        <v>198</v>
      </c>
      <c r="B812" s="5"/>
      <c r="C812" s="5" t="s">
        <v>29</v>
      </c>
      <c r="D812" s="5" t="s">
        <v>870</v>
      </c>
      <c r="E812" s="6" t="s">
        <v>871</v>
      </c>
      <c r="F812" s="6">
        <v>30.62</v>
      </c>
      <c r="G812" s="6">
        <v>4.0800000000000003E-2</v>
      </c>
      <c r="H812" s="6">
        <v>0.62</v>
      </c>
      <c r="I812" s="6">
        <v>8.0000000000000004E-4</v>
      </c>
      <c r="J812" s="7" t="d">
        <v>2017-06-20</v>
      </c>
      <c r="K812" s="6">
        <v>750</v>
      </c>
      <c r="S812" s="14"/>
    </row>
    <row r="813" spans="1:19">
      <c r="A813" s="1">
        <f t="shared" si="12"/>
        <v>199</v>
      </c>
      <c r="B813" s="3">
        <v>199</v>
      </c>
      <c r="C813" s="4" t="d">
        <v>2017-05-31</v>
      </c>
      <c r="D813" s="3" t="s">
        <v>215</v>
      </c>
      <c r="E813" s="12">
        <v>30000</v>
      </c>
      <c r="F813" s="12">
        <v>1650</v>
      </c>
      <c r="G813" s="12">
        <v>-0.05</v>
      </c>
      <c r="H813" s="12">
        <v>33</v>
      </c>
      <c r="I813" s="12">
        <v>-1E-3</v>
      </c>
      <c r="J813" s="3">
        <v>33</v>
      </c>
      <c r="K813" s="12">
        <v>48.25</v>
      </c>
      <c r="L813" s="12">
        <v>141.44</v>
      </c>
      <c r="M813" s="12">
        <v>0</v>
      </c>
      <c r="N813" s="12">
        <v>28127.31</v>
      </c>
      <c r="O813" s="12">
        <v>0</v>
      </c>
      <c r="P813" s="12">
        <v>19120.009999999998</v>
      </c>
      <c r="Q813" s="12">
        <v>9007.2999999999993</v>
      </c>
      <c r="R813" s="12">
        <v>0</v>
      </c>
      <c r="S813" s="12">
        <v>1731.25</v>
      </c>
    </row>
    <row r="814" spans="1:19">
      <c r="A814" s="1">
        <f t="shared" si="12"/>
        <v>199</v>
      </c>
      <c r="B814" s="5"/>
      <c r="C814" s="5" t="s">
        <v>41</v>
      </c>
      <c r="D814" s="5" t="s">
        <v>377</v>
      </c>
      <c r="E814" s="6" t="s">
        <v>872</v>
      </c>
      <c r="F814" s="6">
        <v>1650</v>
      </c>
      <c r="G814" s="6">
        <v>5.5E-2</v>
      </c>
      <c r="H814" s="6">
        <v>33</v>
      </c>
      <c r="I814" s="6">
        <v>1.1000000000000001E-3</v>
      </c>
      <c r="J814" s="7" t="d">
        <v>2017-06-29</v>
      </c>
      <c r="K814" s="6">
        <v>30000</v>
      </c>
      <c r="S814" s="14"/>
    </row>
    <row r="815" spans="1:19">
      <c r="A815" s="1">
        <f t="shared" si="12"/>
        <v>200</v>
      </c>
      <c r="B815" s="3">
        <v>200</v>
      </c>
      <c r="C815" s="4" t="d">
        <v>2017-06-01</v>
      </c>
      <c r="D815" s="3" t="s">
        <v>215</v>
      </c>
      <c r="E815" s="12">
        <v>67347</v>
      </c>
      <c r="F815" s="12">
        <v>3816.35</v>
      </c>
      <c r="G815" s="12">
        <v>-0.05</v>
      </c>
      <c r="H815" s="12">
        <v>152.68</v>
      </c>
      <c r="I815" s="12">
        <v>-2E-3</v>
      </c>
      <c r="J815" s="3">
        <v>34</v>
      </c>
      <c r="K815" s="12">
        <v>98.41</v>
      </c>
      <c r="L815" s="12">
        <v>319.56</v>
      </c>
      <c r="M815" s="12">
        <v>0</v>
      </c>
      <c r="N815" s="12">
        <v>62960</v>
      </c>
      <c r="O815" s="12">
        <v>0</v>
      </c>
      <c r="P815" s="12">
        <v>0</v>
      </c>
      <c r="Q815" s="12">
        <v>62960</v>
      </c>
      <c r="R815" s="12">
        <v>0</v>
      </c>
      <c r="S815" s="12">
        <v>4067.44</v>
      </c>
    </row>
    <row r="816" spans="1:19">
      <c r="A816" s="1">
        <f t="shared" si="12"/>
        <v>200</v>
      </c>
      <c r="B816" s="5"/>
      <c r="C816" s="5" t="s">
        <v>41</v>
      </c>
      <c r="D816" s="5" t="s">
        <v>216</v>
      </c>
      <c r="E816" s="6" t="s">
        <v>873</v>
      </c>
      <c r="F816" s="6">
        <v>1852.84</v>
      </c>
      <c r="G816" s="6">
        <v>5.67E-2</v>
      </c>
      <c r="H816" s="6">
        <v>74.12</v>
      </c>
      <c r="I816" s="6">
        <v>2.3E-3</v>
      </c>
      <c r="J816" s="7" t="d">
        <v>2017-07-01</v>
      </c>
      <c r="K816" s="6">
        <v>32697</v>
      </c>
      <c r="S816" s="14"/>
    </row>
    <row r="817" spans="1:19">
      <c r="A817" s="1">
        <f t="shared" si="12"/>
        <v>200</v>
      </c>
      <c r="B817" s="5"/>
      <c r="C817" s="5" t="s">
        <v>41</v>
      </c>
      <c r="D817" s="5" t="s">
        <v>216</v>
      </c>
      <c r="E817" s="6" t="s">
        <v>874</v>
      </c>
      <c r="F817" s="6">
        <v>1963.51</v>
      </c>
      <c r="G817" s="6">
        <v>5.67E-2</v>
      </c>
      <c r="H817" s="6">
        <v>78.55</v>
      </c>
      <c r="I817" s="6">
        <v>2.3E-3</v>
      </c>
      <c r="J817" s="7" t="d">
        <v>2017-07-01</v>
      </c>
      <c r="K817" s="6">
        <v>34650</v>
      </c>
      <c r="S817" s="14"/>
    </row>
    <row r="818" spans="1:19">
      <c r="A818" s="1">
        <f t="shared" si="12"/>
        <v>201</v>
      </c>
      <c r="B818" s="3">
        <v>201</v>
      </c>
      <c r="C818" s="4" t="d">
        <v>2017-06-05</v>
      </c>
      <c r="D818" s="3" t="s">
        <v>155</v>
      </c>
      <c r="E818" s="12">
        <v>1719.51</v>
      </c>
      <c r="F818" s="12">
        <v>74.25</v>
      </c>
      <c r="G818" s="12">
        <v>-0.06</v>
      </c>
      <c r="H818" s="12">
        <v>3.71</v>
      </c>
      <c r="I818" s="12">
        <v>-3.0000000000000001E-3</v>
      </c>
      <c r="J818" s="3">
        <v>21.59</v>
      </c>
      <c r="K818" s="12">
        <v>68</v>
      </c>
      <c r="L818" s="12">
        <v>6.67</v>
      </c>
      <c r="M818" s="12">
        <v>0</v>
      </c>
      <c r="N818" s="12">
        <v>1566.88</v>
      </c>
      <c r="O818" s="12">
        <v>0</v>
      </c>
      <c r="P818" s="12">
        <v>0</v>
      </c>
      <c r="Q818" s="12">
        <v>1566.88</v>
      </c>
      <c r="R818" s="12">
        <v>0</v>
      </c>
      <c r="S818" s="12">
        <v>145.96</v>
      </c>
    </row>
    <row r="819" spans="1:19">
      <c r="A819" s="1">
        <f t="shared" si="12"/>
        <v>201</v>
      </c>
      <c r="B819" s="5"/>
      <c r="C819" s="5" t="s">
        <v>41</v>
      </c>
      <c r="D819" s="5" t="s">
        <v>875</v>
      </c>
      <c r="E819" s="6" t="s">
        <v>351</v>
      </c>
      <c r="F819" s="6">
        <v>8.8000000000000007</v>
      </c>
      <c r="G819" s="6">
        <v>4.3999999999999997E-2</v>
      </c>
      <c r="H819" s="6">
        <v>0.44</v>
      </c>
      <c r="I819" s="6">
        <v>2.2000000000000001E-3</v>
      </c>
      <c r="J819" s="7" t="d">
        <v>2017-06-23</v>
      </c>
      <c r="K819" s="6">
        <v>200</v>
      </c>
      <c r="S819" s="14"/>
    </row>
    <row r="820" spans="1:19">
      <c r="A820" s="1">
        <f t="shared" si="12"/>
        <v>201</v>
      </c>
      <c r="B820" s="5"/>
      <c r="C820" s="5" t="s">
        <v>339</v>
      </c>
      <c r="D820" s="5" t="s">
        <v>781</v>
      </c>
      <c r="E820" s="6" t="s">
        <v>31</v>
      </c>
      <c r="F820" s="6">
        <v>13.5</v>
      </c>
      <c r="G820" s="6">
        <v>0.06</v>
      </c>
      <c r="H820" s="6">
        <v>0.68</v>
      </c>
      <c r="I820" s="6">
        <v>3.0000000000000001E-3</v>
      </c>
      <c r="J820" s="7" t="d">
        <v>2017-07-03</v>
      </c>
      <c r="K820" s="6">
        <v>225</v>
      </c>
      <c r="S820" s="14"/>
    </row>
    <row r="821" spans="1:19">
      <c r="A821" s="1">
        <f t="shared" si="12"/>
        <v>201</v>
      </c>
      <c r="B821" s="5"/>
      <c r="C821" s="5" t="s">
        <v>339</v>
      </c>
      <c r="D821" s="5" t="s">
        <v>876</v>
      </c>
      <c r="E821" s="6" t="s">
        <v>382</v>
      </c>
      <c r="F821" s="6">
        <v>13.11</v>
      </c>
      <c r="G821" s="6">
        <v>3.2000000000000001E-2</v>
      </c>
      <c r="H821" s="6">
        <v>0.66</v>
      </c>
      <c r="I821" s="6">
        <v>1.6000000000000001E-3</v>
      </c>
      <c r="J821" s="7" t="d">
        <v>2017-06-19</v>
      </c>
      <c r="K821" s="6">
        <v>409.75</v>
      </c>
      <c r="S821" s="14"/>
    </row>
    <row r="822" spans="1:19">
      <c r="A822" s="1">
        <f t="shared" si="12"/>
        <v>201</v>
      </c>
      <c r="B822" s="5"/>
      <c r="C822" s="5" t="s">
        <v>339</v>
      </c>
      <c r="D822" s="5" t="s">
        <v>876</v>
      </c>
      <c r="E822" s="6" t="s">
        <v>383</v>
      </c>
      <c r="F822" s="6">
        <v>24.59</v>
      </c>
      <c r="G822" s="6">
        <v>0.06</v>
      </c>
      <c r="H822" s="6">
        <v>1.23</v>
      </c>
      <c r="I822" s="6">
        <v>3.0000000000000001E-3</v>
      </c>
      <c r="J822" s="7" t="d">
        <v>2017-07-03</v>
      </c>
      <c r="K822" s="6">
        <v>409.76</v>
      </c>
      <c r="S822" s="14"/>
    </row>
    <row r="823" spans="1:19">
      <c r="A823" s="1">
        <f t="shared" si="12"/>
        <v>201</v>
      </c>
      <c r="B823" s="5"/>
      <c r="C823" s="5" t="s">
        <v>339</v>
      </c>
      <c r="D823" s="5" t="s">
        <v>188</v>
      </c>
      <c r="E823" s="6" t="s">
        <v>409</v>
      </c>
      <c r="F823" s="6">
        <v>14.25</v>
      </c>
      <c r="G823" s="6">
        <v>0.03</v>
      </c>
      <c r="H823" s="6">
        <v>0.71</v>
      </c>
      <c r="I823" s="6">
        <v>1.5E-3</v>
      </c>
      <c r="J823" s="7" t="d">
        <v>2017-06-16</v>
      </c>
      <c r="K823" s="6">
        <v>475</v>
      </c>
      <c r="S823" s="14"/>
    </row>
    <row r="824" spans="1:19">
      <c r="A824" s="1">
        <f t="shared" si="12"/>
        <v>202</v>
      </c>
      <c r="B824" s="3">
        <v>202</v>
      </c>
      <c r="C824" s="4" t="d">
        <v>2017-06-06</v>
      </c>
      <c r="D824" s="3" t="s">
        <v>384</v>
      </c>
      <c r="E824" s="12">
        <v>8789.69</v>
      </c>
      <c r="F824" s="12">
        <v>299.45</v>
      </c>
      <c r="G824" s="12">
        <v>-5.1999999999999998E-2</v>
      </c>
      <c r="H824" s="12">
        <v>103.66</v>
      </c>
      <c r="I824" s="12">
        <v>-1.7999999999999999E-2</v>
      </c>
      <c r="J824" s="3">
        <v>19.649999999999999</v>
      </c>
      <c r="K824" s="12">
        <v>72.91</v>
      </c>
      <c r="L824" s="12">
        <v>37.82</v>
      </c>
      <c r="M824" s="12">
        <v>700</v>
      </c>
      <c r="N824" s="12">
        <v>7575.85</v>
      </c>
      <c r="O824" s="12">
        <v>0</v>
      </c>
      <c r="P824" s="12">
        <v>0</v>
      </c>
      <c r="Q824" s="12">
        <v>7575.85</v>
      </c>
      <c r="R824" s="12">
        <v>0</v>
      </c>
      <c r="S824" s="12">
        <v>476.02</v>
      </c>
    </row>
    <row r="825" spans="1:19">
      <c r="A825" s="1">
        <f t="shared" si="12"/>
        <v>202</v>
      </c>
      <c r="B825" s="5"/>
      <c r="C825" s="5" t="s">
        <v>29</v>
      </c>
      <c r="D825" s="5" t="s">
        <v>877</v>
      </c>
      <c r="E825" s="6" t="s">
        <v>878</v>
      </c>
      <c r="F825" s="6">
        <v>70.63</v>
      </c>
      <c r="G825" s="6">
        <v>1.7299999999999999E-2</v>
      </c>
      <c r="H825" s="6">
        <v>24.45</v>
      </c>
      <c r="I825" s="6">
        <v>6.0000000000000001E-3</v>
      </c>
      <c r="J825" s="7" t="d">
        <v>2017-06-13</v>
      </c>
      <c r="K825" s="6">
        <v>4075.01</v>
      </c>
      <c r="S825" s="14"/>
    </row>
    <row r="826" spans="1:19">
      <c r="A826" s="1">
        <f t="shared" si="12"/>
        <v>202</v>
      </c>
      <c r="B826" s="5"/>
      <c r="C826" s="5" t="s">
        <v>29</v>
      </c>
      <c r="D826" s="5" t="s">
        <v>879</v>
      </c>
      <c r="E826" s="6" t="s">
        <v>880</v>
      </c>
      <c r="F826" s="6">
        <v>228.82</v>
      </c>
      <c r="G826" s="6">
        <v>4.8500000000000001E-2</v>
      </c>
      <c r="H826" s="6">
        <v>79.209999999999994</v>
      </c>
      <c r="I826" s="6">
        <v>1.6799999999999999E-2</v>
      </c>
      <c r="J826" s="7" t="d">
        <v>2017-06-30</v>
      </c>
      <c r="K826" s="6">
        <v>4714.68</v>
      </c>
      <c r="S826" s="14"/>
    </row>
    <row r="827" spans="1:19">
      <c r="A827" s="1">
        <f t="shared" si="12"/>
        <v>203</v>
      </c>
      <c r="B827" s="3">
        <v>203</v>
      </c>
      <c r="C827" s="4" t="d">
        <v>2017-06-12</v>
      </c>
      <c r="D827" s="3" t="s">
        <v>313</v>
      </c>
      <c r="E827" s="12">
        <v>80000</v>
      </c>
      <c r="F827" s="12">
        <v>3520</v>
      </c>
      <c r="G827" s="12">
        <v>-0.06</v>
      </c>
      <c r="H827" s="12">
        <v>146.63999999999999</v>
      </c>
      <c r="I827" s="12">
        <v>-2.5000000000000001E-3</v>
      </c>
      <c r="J827" s="3">
        <v>22</v>
      </c>
      <c r="K827" s="12">
        <v>0</v>
      </c>
      <c r="L827" s="12">
        <v>359.6</v>
      </c>
      <c r="M827" s="12">
        <v>0</v>
      </c>
      <c r="N827" s="12">
        <v>75973.759999999995</v>
      </c>
      <c r="O827" s="12">
        <v>0</v>
      </c>
      <c r="P827" s="12">
        <v>0</v>
      </c>
      <c r="Q827" s="12">
        <v>75973.759999999995</v>
      </c>
      <c r="R827" s="12">
        <v>0</v>
      </c>
      <c r="S827" s="12">
        <v>3666.64</v>
      </c>
    </row>
    <row r="828" spans="1:19">
      <c r="A828" s="1">
        <f t="shared" si="12"/>
        <v>203</v>
      </c>
      <c r="B828" s="5"/>
      <c r="C828" s="5" t="s">
        <v>339</v>
      </c>
      <c r="D828" s="5" t="s">
        <v>750</v>
      </c>
      <c r="E828" s="6" t="s">
        <v>31</v>
      </c>
      <c r="F828" s="6">
        <v>3520</v>
      </c>
      <c r="G828" s="6">
        <v>4.3999999999999997E-2</v>
      </c>
      <c r="H828" s="6">
        <v>146.63999999999999</v>
      </c>
      <c r="I828" s="6">
        <v>1.8E-3</v>
      </c>
      <c r="J828" s="7" t="d">
        <v>2017-07-04</v>
      </c>
      <c r="K828" s="6">
        <v>80000</v>
      </c>
      <c r="S828" s="14"/>
    </row>
    <row r="829" spans="1:19">
      <c r="A829" s="1">
        <f t="shared" si="12"/>
        <v>205</v>
      </c>
      <c r="B829" s="3">
        <v>205</v>
      </c>
      <c r="C829" s="4" t="d">
        <v>2017-06-09</v>
      </c>
      <c r="D829" s="3" t="s">
        <v>129</v>
      </c>
      <c r="E829" s="12">
        <v>7865.99</v>
      </c>
      <c r="F829" s="12">
        <v>423.98</v>
      </c>
      <c r="G829" s="12">
        <v>-4.9000000000000002E-2</v>
      </c>
      <c r="H829" s="12">
        <v>8.65</v>
      </c>
      <c r="I829" s="12">
        <v>-1E-3</v>
      </c>
      <c r="J829" s="3">
        <v>33</v>
      </c>
      <c r="K829" s="12">
        <v>29.07</v>
      </c>
      <c r="L829" s="12">
        <v>31.34</v>
      </c>
      <c r="M829" s="12">
        <v>0</v>
      </c>
      <c r="N829" s="12">
        <v>7372.95</v>
      </c>
      <c r="O829" s="12">
        <v>0</v>
      </c>
      <c r="P829" s="12">
        <v>0</v>
      </c>
      <c r="Q829" s="12">
        <v>7372.95</v>
      </c>
      <c r="R829" s="12">
        <v>0</v>
      </c>
      <c r="S829" s="12">
        <v>461.7</v>
      </c>
    </row>
    <row r="830" spans="1:19">
      <c r="A830" s="1">
        <f t="shared" si="12"/>
        <v>205</v>
      </c>
      <c r="B830" s="5"/>
      <c r="C830" s="5" t="s">
        <v>29</v>
      </c>
      <c r="D830" s="5" t="s">
        <v>697</v>
      </c>
      <c r="E830" s="6" t="s">
        <v>881</v>
      </c>
      <c r="F830" s="6">
        <v>423.98</v>
      </c>
      <c r="G830" s="6">
        <v>5.3900000000000003E-2</v>
      </c>
      <c r="H830" s="6">
        <v>8.65</v>
      </c>
      <c r="I830" s="6">
        <v>1.1000000000000001E-3</v>
      </c>
      <c r="J830" s="7" t="d">
        <v>2017-07-09</v>
      </c>
      <c r="K830" s="6">
        <v>7865.99</v>
      </c>
      <c r="S830" s="14"/>
    </row>
    <row r="831" spans="1:19">
      <c r="A831" s="1">
        <f t="shared" si="12"/>
        <v>206</v>
      </c>
      <c r="B831" s="3">
        <v>206</v>
      </c>
      <c r="C831" s="4" t="d">
        <v>2017-06-12</v>
      </c>
      <c r="D831" s="3" t="s">
        <v>384</v>
      </c>
      <c r="E831" s="12">
        <v>33804.03</v>
      </c>
      <c r="F831" s="12">
        <v>2059.2800000000002</v>
      </c>
      <c r="G831" s="12">
        <v>-5.1999999999999998E-2</v>
      </c>
      <c r="H831" s="12">
        <v>316.82</v>
      </c>
      <c r="I831" s="12">
        <v>-8.0000000000000002E-3</v>
      </c>
      <c r="J831" s="3">
        <v>35.15</v>
      </c>
      <c r="K831" s="12">
        <v>87.66</v>
      </c>
      <c r="L831" s="12">
        <v>162.91</v>
      </c>
      <c r="M831" s="12">
        <v>0</v>
      </c>
      <c r="N831" s="12">
        <v>31196.17</v>
      </c>
      <c r="O831" s="12">
        <v>0</v>
      </c>
      <c r="P831" s="12">
        <v>0</v>
      </c>
      <c r="Q831" s="12">
        <v>31196.17</v>
      </c>
      <c r="R831" s="12">
        <v>0</v>
      </c>
      <c r="S831" s="12">
        <v>2463.7600000000002</v>
      </c>
    </row>
    <row r="832" spans="1:19">
      <c r="A832" s="1">
        <f t="shared" si="12"/>
        <v>206</v>
      </c>
      <c r="B832" s="5"/>
      <c r="C832" s="5" t="s">
        <v>29</v>
      </c>
      <c r="D832" s="5" t="s">
        <v>882</v>
      </c>
      <c r="E832" s="6" t="s">
        <v>883</v>
      </c>
      <c r="F832" s="6">
        <v>645.55999999999995</v>
      </c>
      <c r="G832" s="6">
        <v>4.1599999999999998E-2</v>
      </c>
      <c r="H832" s="6">
        <v>99.32</v>
      </c>
      <c r="I832" s="6">
        <v>6.4000000000000003E-3</v>
      </c>
      <c r="J832" s="7" t="d">
        <v>2017-07-04</v>
      </c>
      <c r="K832" s="6">
        <v>15518.35</v>
      </c>
      <c r="S832" s="14"/>
    </row>
    <row r="833" spans="1:19">
      <c r="A833" s="1">
        <f t="shared" si="12"/>
        <v>206</v>
      </c>
      <c r="B833" s="5"/>
      <c r="C833" s="5" t="s">
        <v>29</v>
      </c>
      <c r="D833" s="5" t="s">
        <v>882</v>
      </c>
      <c r="E833" s="6" t="s">
        <v>884</v>
      </c>
      <c r="F833" s="6">
        <v>1118.1400000000001</v>
      </c>
      <c r="G833" s="6">
        <v>9.01E-2</v>
      </c>
      <c r="H833" s="6">
        <v>172.03</v>
      </c>
      <c r="I833" s="6">
        <v>1.3899999999999999E-2</v>
      </c>
      <c r="J833" s="7" t="d">
        <v>2017-08-01</v>
      </c>
      <c r="K833" s="6">
        <v>12405.5</v>
      </c>
      <c r="S833" s="14"/>
    </row>
    <row r="834" spans="1:19">
      <c r="A834" s="1">
        <f t="shared" si="12"/>
        <v>206</v>
      </c>
      <c r="B834" s="5"/>
      <c r="C834" s="5" t="s">
        <v>29</v>
      </c>
      <c r="D834" s="5" t="s">
        <v>504</v>
      </c>
      <c r="E834" s="6" t="s">
        <v>885</v>
      </c>
      <c r="F834" s="6">
        <v>295.58</v>
      </c>
      <c r="G834" s="6">
        <v>5.0299999999999997E-2</v>
      </c>
      <c r="H834" s="6">
        <v>45.47</v>
      </c>
      <c r="I834" s="6">
        <v>7.7000000000000002E-3</v>
      </c>
      <c r="J834" s="7" t="d">
        <v>2017-07-07</v>
      </c>
      <c r="K834" s="6">
        <v>5880.18</v>
      </c>
      <c r="S834" s="14"/>
    </row>
    <row r="835" spans="1:19">
      <c r="A835" s="1">
        <f t="shared" si="12"/>
        <v>207</v>
      </c>
      <c r="B835" s="3">
        <v>207</v>
      </c>
      <c r="C835" s="4" t="d">
        <v>2017-06-14</v>
      </c>
      <c r="D835" s="3" t="s">
        <v>155</v>
      </c>
      <c r="E835" s="12">
        <v>6252.6</v>
      </c>
      <c r="F835" s="12">
        <v>584.46</v>
      </c>
      <c r="G835" s="12">
        <v>-5.8299999999999998E-2</v>
      </c>
      <c r="H835" s="12">
        <v>50.12</v>
      </c>
      <c r="I835" s="12">
        <v>-5.0000000000000001E-3</v>
      </c>
      <c r="J835" s="3">
        <v>48.1</v>
      </c>
      <c r="K835" s="12">
        <v>95.96</v>
      </c>
      <c r="L835" s="12">
        <v>25.07</v>
      </c>
      <c r="M835" s="12">
        <v>0</v>
      </c>
      <c r="N835" s="12">
        <v>5496.99</v>
      </c>
      <c r="O835" s="12">
        <v>0</v>
      </c>
      <c r="P835" s="12">
        <v>0</v>
      </c>
      <c r="Q835" s="12">
        <v>5496.99</v>
      </c>
      <c r="R835" s="12">
        <v>0</v>
      </c>
      <c r="S835" s="12">
        <v>730.54</v>
      </c>
    </row>
    <row r="836" spans="1:19">
      <c r="A836" s="1">
        <f t="shared" si="12"/>
        <v>207</v>
      </c>
      <c r="B836" s="5"/>
      <c r="C836" s="5" t="s">
        <v>339</v>
      </c>
      <c r="D836" s="5" t="s">
        <v>586</v>
      </c>
      <c r="E836" s="6" t="s">
        <v>886</v>
      </c>
      <c r="F836" s="6">
        <v>70.22</v>
      </c>
      <c r="G836" s="6">
        <v>6.8000000000000005E-2</v>
      </c>
      <c r="H836" s="6">
        <v>6.02</v>
      </c>
      <c r="I836" s="6">
        <v>5.7999999999999996E-3</v>
      </c>
      <c r="J836" s="7" t="d">
        <v>2017-07-15</v>
      </c>
      <c r="K836" s="6">
        <v>1032.33</v>
      </c>
      <c r="S836" s="14"/>
    </row>
    <row r="837" spans="1:19">
      <c r="A837" s="1">
        <f t="shared" si="12"/>
        <v>207</v>
      </c>
      <c r="B837" s="5"/>
      <c r="C837" s="5" t="s">
        <v>339</v>
      </c>
      <c r="D837" s="5" t="s">
        <v>586</v>
      </c>
      <c r="E837" s="6" t="s">
        <v>887</v>
      </c>
      <c r="F837" s="6">
        <v>100.31</v>
      </c>
      <c r="G837" s="6">
        <v>9.7199999999999995E-2</v>
      </c>
      <c r="H837" s="6">
        <v>8.6</v>
      </c>
      <c r="I837" s="6">
        <v>8.3000000000000001E-3</v>
      </c>
      <c r="J837" s="7" t="d">
        <v>2017-08-01</v>
      </c>
      <c r="K837" s="6">
        <v>1032.33</v>
      </c>
      <c r="S837" s="14"/>
    </row>
    <row r="838" spans="1:19">
      <c r="A838" s="1">
        <f t="shared" si="12"/>
        <v>207</v>
      </c>
      <c r="B838" s="5"/>
      <c r="C838" s="5" t="s">
        <v>339</v>
      </c>
      <c r="D838" s="5" t="s">
        <v>586</v>
      </c>
      <c r="E838" s="6" t="s">
        <v>888</v>
      </c>
      <c r="F838" s="6">
        <v>128.4</v>
      </c>
      <c r="G838" s="6">
        <v>0.1244</v>
      </c>
      <c r="H838" s="6">
        <v>11.01</v>
      </c>
      <c r="I838" s="6">
        <v>1.0699999999999999E-2</v>
      </c>
      <c r="J838" s="7" t="d">
        <v>2017-08-15</v>
      </c>
      <c r="K838" s="6">
        <v>1032.3399999999999</v>
      </c>
      <c r="S838" s="14"/>
    </row>
    <row r="839" spans="1:19">
      <c r="A839" s="1">
        <f t="shared" ref="A839:A902" si="13">IF(ISBLANK(B839),A838,B839)</f>
        <v>207</v>
      </c>
      <c r="B839" s="5"/>
      <c r="C839" s="5" t="s">
        <v>339</v>
      </c>
      <c r="D839" s="5" t="s">
        <v>188</v>
      </c>
      <c r="E839" s="6" t="s">
        <v>889</v>
      </c>
      <c r="F839" s="6">
        <v>37.380000000000003</v>
      </c>
      <c r="G839" s="6">
        <v>6.8000000000000005E-2</v>
      </c>
      <c r="H839" s="6">
        <v>3.21</v>
      </c>
      <c r="I839" s="6">
        <v>5.7999999999999996E-3</v>
      </c>
      <c r="J839" s="7" t="d">
        <v>2017-07-15</v>
      </c>
      <c r="K839" s="6">
        <v>549.6</v>
      </c>
      <c r="S839" s="14"/>
    </row>
    <row r="840" spans="1:19">
      <c r="A840" s="1">
        <f t="shared" si="13"/>
        <v>207</v>
      </c>
      <c r="B840" s="5"/>
      <c r="C840" s="5" t="s">
        <v>41</v>
      </c>
      <c r="D840" s="5" t="s">
        <v>890</v>
      </c>
      <c r="E840" s="6" t="s">
        <v>891</v>
      </c>
      <c r="F840" s="6">
        <v>248.15</v>
      </c>
      <c r="G840" s="6">
        <v>9.5200000000000007E-2</v>
      </c>
      <c r="H840" s="6">
        <v>21.28</v>
      </c>
      <c r="I840" s="6">
        <v>8.2000000000000007E-3</v>
      </c>
      <c r="J840" s="7" t="d">
        <v>2017-07-31</v>
      </c>
      <c r="K840" s="6">
        <v>2606</v>
      </c>
      <c r="S840" s="14"/>
    </row>
    <row r="841" spans="1:19">
      <c r="A841" s="1">
        <f t="shared" si="13"/>
        <v>208</v>
      </c>
      <c r="B841" s="3">
        <v>208</v>
      </c>
      <c r="C841" s="4" t="d">
        <v>2017-06-29</v>
      </c>
      <c r="D841" s="3" t="s">
        <v>330</v>
      </c>
      <c r="E841" s="12">
        <v>48811.22</v>
      </c>
      <c r="F841" s="12">
        <v>1952.45</v>
      </c>
      <c r="G841" s="12">
        <v>-0.06</v>
      </c>
      <c r="H841" s="12">
        <v>162.69</v>
      </c>
      <c r="I841" s="12">
        <v>-5.0000000000000001E-3</v>
      </c>
      <c r="J841" s="3">
        <v>20</v>
      </c>
      <c r="K841" s="12">
        <v>108.91</v>
      </c>
      <c r="L841" s="12">
        <v>208.8</v>
      </c>
      <c r="M841" s="12">
        <v>2440.56</v>
      </c>
      <c r="N841" s="12">
        <v>43937.81</v>
      </c>
      <c r="O841" s="12">
        <v>0</v>
      </c>
      <c r="P841" s="12">
        <v>0</v>
      </c>
      <c r="Q841" s="12">
        <v>43937.81</v>
      </c>
      <c r="R841" s="12">
        <v>0</v>
      </c>
      <c r="S841" s="12">
        <v>2224.0500000000002</v>
      </c>
    </row>
    <row r="842" spans="1:19">
      <c r="A842" s="1">
        <f t="shared" si="13"/>
        <v>208</v>
      </c>
      <c r="B842" s="5"/>
      <c r="C842" s="5" t="s">
        <v>29</v>
      </c>
      <c r="D842" s="5" t="s">
        <v>467</v>
      </c>
      <c r="E842" s="6" t="s">
        <v>892</v>
      </c>
      <c r="F842" s="6">
        <v>119.84</v>
      </c>
      <c r="G842" s="6">
        <v>0.04</v>
      </c>
      <c r="H842" s="6">
        <v>9.99</v>
      </c>
      <c r="I842" s="6">
        <v>3.3E-3</v>
      </c>
      <c r="J842" s="7" t="d">
        <v>2017-07-15</v>
      </c>
      <c r="K842" s="6">
        <v>2996.01</v>
      </c>
      <c r="S842" s="14"/>
    </row>
    <row r="843" spans="1:19">
      <c r="A843" s="1">
        <f t="shared" si="13"/>
        <v>208</v>
      </c>
      <c r="B843" s="5"/>
      <c r="C843" s="5" t="s">
        <v>29</v>
      </c>
      <c r="D843" s="5" t="s">
        <v>467</v>
      </c>
      <c r="E843" s="6" t="s">
        <v>893</v>
      </c>
      <c r="F843" s="6">
        <v>851.98</v>
      </c>
      <c r="G843" s="6">
        <v>0.04</v>
      </c>
      <c r="H843" s="6">
        <v>70.989999999999995</v>
      </c>
      <c r="I843" s="6">
        <v>3.3E-3</v>
      </c>
      <c r="J843" s="7" t="d">
        <v>2017-07-15</v>
      </c>
      <c r="K843" s="6">
        <v>21299.45</v>
      </c>
      <c r="S843" s="14"/>
    </row>
    <row r="844" spans="1:19">
      <c r="A844" s="1">
        <f t="shared" si="13"/>
        <v>208</v>
      </c>
      <c r="B844" s="5"/>
      <c r="C844" s="5" t="s">
        <v>29</v>
      </c>
      <c r="D844" s="5" t="s">
        <v>467</v>
      </c>
      <c r="E844" s="6" t="s">
        <v>894</v>
      </c>
      <c r="F844" s="6">
        <v>360.04</v>
      </c>
      <c r="G844" s="6">
        <v>0.04</v>
      </c>
      <c r="H844" s="6">
        <v>30</v>
      </c>
      <c r="I844" s="6">
        <v>3.3E-3</v>
      </c>
      <c r="J844" s="7" t="d">
        <v>2017-07-15</v>
      </c>
      <c r="K844" s="6">
        <v>9000.93</v>
      </c>
      <c r="S844" s="14"/>
    </row>
    <row r="845" spans="1:19">
      <c r="A845" s="1">
        <f t="shared" si="13"/>
        <v>208</v>
      </c>
      <c r="B845" s="5"/>
      <c r="C845" s="5" t="s">
        <v>29</v>
      </c>
      <c r="D845" s="5" t="s">
        <v>467</v>
      </c>
      <c r="E845" s="6" t="s">
        <v>895</v>
      </c>
      <c r="F845" s="6">
        <v>620.59</v>
      </c>
      <c r="G845" s="6">
        <v>0.04</v>
      </c>
      <c r="H845" s="6">
        <v>51.71</v>
      </c>
      <c r="I845" s="6">
        <v>3.3E-3</v>
      </c>
      <c r="J845" s="7" t="d">
        <v>2017-07-15</v>
      </c>
      <c r="K845" s="6">
        <v>15514.83</v>
      </c>
      <c r="S845" s="14"/>
    </row>
    <row r="846" spans="1:19">
      <c r="A846" s="1">
        <f t="shared" si="13"/>
        <v>209</v>
      </c>
      <c r="B846" s="3">
        <v>209</v>
      </c>
      <c r="C846" s="4" t="d">
        <v>2017-06-20</v>
      </c>
      <c r="D846" s="3" t="s">
        <v>129</v>
      </c>
      <c r="E846" s="12">
        <v>10000</v>
      </c>
      <c r="F846" s="12">
        <v>549.66999999999996</v>
      </c>
      <c r="G846" s="12">
        <v>-4.8500000000000001E-2</v>
      </c>
      <c r="H846" s="12">
        <v>11.33</v>
      </c>
      <c r="I846" s="12">
        <v>-1E-3</v>
      </c>
      <c r="J846" s="3">
        <v>34</v>
      </c>
      <c r="K846" s="12">
        <v>91.82</v>
      </c>
      <c r="L846" s="12">
        <v>39.79</v>
      </c>
      <c r="M846" s="12">
        <v>0</v>
      </c>
      <c r="N846" s="12">
        <v>9307.39</v>
      </c>
      <c r="O846" s="12">
        <v>0</v>
      </c>
      <c r="P846" s="12">
        <v>0</v>
      </c>
      <c r="Q846" s="12">
        <v>9307.39</v>
      </c>
      <c r="R846" s="12">
        <v>0</v>
      </c>
      <c r="S846" s="12">
        <v>652.82000000000005</v>
      </c>
    </row>
    <row r="847" spans="1:19">
      <c r="A847" s="1">
        <f t="shared" si="13"/>
        <v>209</v>
      </c>
      <c r="B847" s="5"/>
      <c r="C847" s="5" t="s">
        <v>29</v>
      </c>
      <c r="D847" s="5" t="s">
        <v>589</v>
      </c>
      <c r="E847" s="6" t="s">
        <v>896</v>
      </c>
      <c r="F847" s="6">
        <v>549.66999999999996</v>
      </c>
      <c r="G847" s="6">
        <v>5.5E-2</v>
      </c>
      <c r="H847" s="6">
        <v>11.33</v>
      </c>
      <c r="I847" s="6">
        <v>1.1000000000000001E-3</v>
      </c>
      <c r="J847" s="7" t="d">
        <v>2017-07-20</v>
      </c>
      <c r="K847" s="6">
        <v>10000</v>
      </c>
      <c r="S847" s="14"/>
    </row>
    <row r="848" spans="1:19">
      <c r="A848" s="1">
        <f t="shared" si="13"/>
        <v>210</v>
      </c>
      <c r="B848" s="3">
        <v>210</v>
      </c>
      <c r="C848" s="4" t="d">
        <v>2017-06-27</v>
      </c>
      <c r="D848" s="3" t="s">
        <v>384</v>
      </c>
      <c r="E848" s="12">
        <v>39407.599999999999</v>
      </c>
      <c r="F848" s="12">
        <v>1749.94</v>
      </c>
      <c r="G848" s="12">
        <v>-4.8000000000000001E-2</v>
      </c>
      <c r="H848" s="12">
        <v>291.36</v>
      </c>
      <c r="I848" s="12">
        <v>-8.0000000000000002E-3</v>
      </c>
      <c r="J848" s="3">
        <v>27.72</v>
      </c>
      <c r="K848" s="12">
        <v>111.91</v>
      </c>
      <c r="L848" s="12">
        <v>180.55</v>
      </c>
      <c r="M848" s="12">
        <v>0</v>
      </c>
      <c r="N848" s="12">
        <v>37087.39</v>
      </c>
      <c r="O848" s="12">
        <v>0</v>
      </c>
      <c r="P848" s="12">
        <v>0</v>
      </c>
      <c r="Q848" s="12">
        <v>37087.39</v>
      </c>
      <c r="R848" s="12">
        <v>0</v>
      </c>
      <c r="S848" s="12">
        <v>2153.21</v>
      </c>
    </row>
    <row r="849" spans="1:19">
      <c r="A849" s="1">
        <f t="shared" si="13"/>
        <v>210</v>
      </c>
      <c r="B849" s="5"/>
      <c r="C849" s="5" t="s">
        <v>29</v>
      </c>
      <c r="D849" s="5" t="s">
        <v>897</v>
      </c>
      <c r="E849" s="6" t="s">
        <v>898</v>
      </c>
      <c r="F849" s="6">
        <v>184.92</v>
      </c>
      <c r="G849" s="6">
        <v>3.8399999999999997E-2</v>
      </c>
      <c r="H849" s="6">
        <v>30.82</v>
      </c>
      <c r="I849" s="6">
        <v>6.4000000000000003E-3</v>
      </c>
      <c r="J849" s="7" t="d">
        <v>2017-07-19</v>
      </c>
      <c r="K849" s="6">
        <v>4815.5</v>
      </c>
      <c r="S849" s="14"/>
    </row>
    <row r="850" spans="1:19">
      <c r="A850" s="1">
        <f t="shared" si="13"/>
        <v>210</v>
      </c>
      <c r="B850" s="5"/>
      <c r="C850" s="5" t="s">
        <v>29</v>
      </c>
      <c r="D850" s="5" t="s">
        <v>897</v>
      </c>
      <c r="E850" s="6" t="s">
        <v>899</v>
      </c>
      <c r="F850" s="6">
        <v>184.92</v>
      </c>
      <c r="G850" s="6">
        <v>3.8399999999999997E-2</v>
      </c>
      <c r="H850" s="6">
        <v>30.82</v>
      </c>
      <c r="I850" s="6">
        <v>6.4000000000000003E-3</v>
      </c>
      <c r="J850" s="7" t="d">
        <v>2017-07-19</v>
      </c>
      <c r="K850" s="6">
        <v>4815.5</v>
      </c>
      <c r="S850" s="14"/>
    </row>
    <row r="851" spans="1:19">
      <c r="A851" s="1">
        <f t="shared" si="13"/>
        <v>210</v>
      </c>
      <c r="B851" s="5"/>
      <c r="C851" s="5" t="s">
        <v>29</v>
      </c>
      <c r="D851" s="5" t="s">
        <v>900</v>
      </c>
      <c r="E851" s="6" t="s">
        <v>901</v>
      </c>
      <c r="F851" s="6">
        <v>1159.45</v>
      </c>
      <c r="G851" s="6">
        <v>4.48E-2</v>
      </c>
      <c r="H851" s="6">
        <v>193.25</v>
      </c>
      <c r="I851" s="6">
        <v>7.4999999999999997E-3</v>
      </c>
      <c r="J851" s="7" t="d">
        <v>2017-07-21</v>
      </c>
      <c r="K851" s="6">
        <v>25880.58</v>
      </c>
      <c r="S851" s="14"/>
    </row>
    <row r="852" spans="1:19">
      <c r="A852" s="1">
        <f t="shared" si="13"/>
        <v>210</v>
      </c>
      <c r="B852" s="5"/>
      <c r="C852" s="5" t="s">
        <v>29</v>
      </c>
      <c r="D852" s="5" t="s">
        <v>902</v>
      </c>
      <c r="E852" s="6" t="s">
        <v>903</v>
      </c>
      <c r="F852" s="6">
        <v>105.84</v>
      </c>
      <c r="G852" s="6">
        <v>9.3200000000000005E-2</v>
      </c>
      <c r="H852" s="6">
        <v>17.329999999999998</v>
      </c>
      <c r="I852" s="6">
        <v>1.5299999999999999E-2</v>
      </c>
      <c r="J852" s="7" t="d">
        <v>2017-08-20</v>
      </c>
      <c r="K852" s="6">
        <v>1136.02</v>
      </c>
      <c r="S852" s="14"/>
    </row>
    <row r="853" spans="1:19">
      <c r="A853" s="1">
        <f t="shared" si="13"/>
        <v>210</v>
      </c>
      <c r="B853" s="5"/>
      <c r="C853" s="5" t="s">
        <v>29</v>
      </c>
      <c r="D853" s="5" t="s">
        <v>904</v>
      </c>
      <c r="E853" s="6" t="s">
        <v>905</v>
      </c>
      <c r="F853" s="6">
        <v>52.99</v>
      </c>
      <c r="G853" s="6">
        <v>3.8399999999999997E-2</v>
      </c>
      <c r="H853" s="6">
        <v>8.83</v>
      </c>
      <c r="I853" s="6">
        <v>6.4000000000000003E-3</v>
      </c>
      <c r="J853" s="7" t="d">
        <v>2017-07-19</v>
      </c>
      <c r="K853" s="6">
        <v>1380</v>
      </c>
      <c r="S853" s="14"/>
    </row>
    <row r="854" spans="1:19">
      <c r="A854" s="1">
        <f t="shared" si="13"/>
        <v>210</v>
      </c>
      <c r="B854" s="5"/>
      <c r="C854" s="5" t="s">
        <v>29</v>
      </c>
      <c r="D854" s="5" t="s">
        <v>906</v>
      </c>
      <c r="E854" s="6" t="s">
        <v>907</v>
      </c>
      <c r="F854" s="6">
        <v>61.82</v>
      </c>
      <c r="G854" s="6">
        <v>4.48E-2</v>
      </c>
      <c r="H854" s="6">
        <v>10.3</v>
      </c>
      <c r="I854" s="6">
        <v>7.4999999999999997E-3</v>
      </c>
      <c r="J854" s="7" t="d">
        <v>2017-07-21</v>
      </c>
      <c r="K854" s="6">
        <v>1380</v>
      </c>
      <c r="S854" s="14"/>
    </row>
    <row r="855" spans="1:19">
      <c r="A855" s="1">
        <f t="shared" si="13"/>
        <v>212</v>
      </c>
      <c r="B855" s="3">
        <v>212</v>
      </c>
      <c r="C855" s="4" t="d">
        <v>2017-06-26</v>
      </c>
      <c r="D855" s="3" t="s">
        <v>155</v>
      </c>
      <c r="E855" s="12">
        <v>2781</v>
      </c>
      <c r="F855" s="12">
        <v>267.51</v>
      </c>
      <c r="G855" s="12">
        <v>-5.8299999999999998E-2</v>
      </c>
      <c r="H855" s="12">
        <v>22.94</v>
      </c>
      <c r="I855" s="12">
        <v>-5.0000000000000001E-3</v>
      </c>
      <c r="J855" s="3">
        <v>49.5</v>
      </c>
      <c r="K855" s="12">
        <v>78.709999999999994</v>
      </c>
      <c r="L855" s="12">
        <v>11.13</v>
      </c>
      <c r="M855" s="12">
        <v>0</v>
      </c>
      <c r="N855" s="12">
        <v>2400.71</v>
      </c>
      <c r="O855" s="12">
        <v>0</v>
      </c>
      <c r="P855" s="12">
        <v>0</v>
      </c>
      <c r="Q855" s="12">
        <v>2400.71</v>
      </c>
      <c r="R855" s="12">
        <v>0</v>
      </c>
      <c r="S855" s="12">
        <v>369.16</v>
      </c>
    </row>
    <row r="856" spans="1:19">
      <c r="A856" s="1">
        <f t="shared" si="13"/>
        <v>212</v>
      </c>
      <c r="B856" s="5"/>
      <c r="C856" s="5" t="s">
        <v>41</v>
      </c>
      <c r="D856" s="5" t="s">
        <v>677</v>
      </c>
      <c r="E856" s="6" t="s">
        <v>908</v>
      </c>
      <c r="F856" s="6">
        <v>39.18</v>
      </c>
      <c r="G856" s="6">
        <v>5.6399999999999999E-2</v>
      </c>
      <c r="H856" s="6">
        <v>3.36</v>
      </c>
      <c r="I856" s="6">
        <v>4.7999999999999996E-3</v>
      </c>
      <c r="J856" s="7" t="d">
        <v>2017-07-21</v>
      </c>
      <c r="K856" s="6">
        <v>695.25</v>
      </c>
      <c r="S856" s="14"/>
    </row>
    <row r="857" spans="1:19">
      <c r="A857" s="1">
        <f t="shared" si="13"/>
        <v>212</v>
      </c>
      <c r="B857" s="5"/>
      <c r="C857" s="5" t="s">
        <v>41</v>
      </c>
      <c r="D857" s="5" t="s">
        <v>677</v>
      </c>
      <c r="E857" s="6" t="s">
        <v>909</v>
      </c>
      <c r="F857" s="6">
        <v>59.45</v>
      </c>
      <c r="G857" s="6">
        <v>8.5500000000000007E-2</v>
      </c>
      <c r="H857" s="6">
        <v>5.0999999999999996</v>
      </c>
      <c r="I857" s="6">
        <v>7.3000000000000001E-3</v>
      </c>
      <c r="J857" s="7" t="d">
        <v>2017-08-05</v>
      </c>
      <c r="K857" s="6">
        <v>695.25</v>
      </c>
      <c r="S857" s="14"/>
    </row>
    <row r="858" spans="1:19">
      <c r="A858" s="1">
        <f t="shared" si="13"/>
        <v>212</v>
      </c>
      <c r="B858" s="5"/>
      <c r="C858" s="5" t="s">
        <v>41</v>
      </c>
      <c r="D858" s="5" t="s">
        <v>677</v>
      </c>
      <c r="E858" s="6" t="s">
        <v>910</v>
      </c>
      <c r="F858" s="6">
        <v>78.36</v>
      </c>
      <c r="G858" s="6">
        <v>0.11269999999999999</v>
      </c>
      <c r="H858" s="6">
        <v>6.72</v>
      </c>
      <c r="I858" s="6">
        <v>9.7000000000000003E-3</v>
      </c>
      <c r="J858" s="7" t="d">
        <v>2017-08-20</v>
      </c>
      <c r="K858" s="6">
        <v>695.25</v>
      </c>
      <c r="S858" s="14"/>
    </row>
    <row r="859" spans="1:19">
      <c r="A859" s="1">
        <f t="shared" si="13"/>
        <v>212</v>
      </c>
      <c r="B859" s="5"/>
      <c r="C859" s="5" t="s">
        <v>41</v>
      </c>
      <c r="D859" s="5" t="s">
        <v>677</v>
      </c>
      <c r="E859" s="6" t="s">
        <v>911</v>
      </c>
      <c r="F859" s="6">
        <v>90.52</v>
      </c>
      <c r="G859" s="6">
        <v>0.13020000000000001</v>
      </c>
      <c r="H859" s="6">
        <v>7.76</v>
      </c>
      <c r="I859" s="6">
        <v>1.12E-2</v>
      </c>
      <c r="J859" s="7" t="d">
        <v>2017-08-30</v>
      </c>
      <c r="K859" s="6">
        <v>695.25</v>
      </c>
      <c r="S859" s="14"/>
    </row>
    <row r="860" spans="1:19">
      <c r="A860" s="1">
        <f t="shared" si="13"/>
        <v>213</v>
      </c>
      <c r="B860" s="3">
        <v>213</v>
      </c>
      <c r="C860" s="4" t="d">
        <v>2017-06-26</v>
      </c>
      <c r="D860" s="3" t="s">
        <v>287</v>
      </c>
      <c r="E860" s="12">
        <v>11200</v>
      </c>
      <c r="F860" s="12">
        <v>586.33000000000004</v>
      </c>
      <c r="G860" s="12">
        <v>-4.9000000000000002E-2</v>
      </c>
      <c r="H860" s="12">
        <v>11.95</v>
      </c>
      <c r="I860" s="12">
        <v>-1E-3</v>
      </c>
      <c r="J860" s="3">
        <v>32</v>
      </c>
      <c r="K860" s="12">
        <v>62.91</v>
      </c>
      <c r="L860" s="12">
        <v>52.95</v>
      </c>
      <c r="M860" s="12">
        <v>0</v>
      </c>
      <c r="N860" s="12">
        <v>10485.86</v>
      </c>
      <c r="O860" s="12">
        <v>0</v>
      </c>
      <c r="P860" s="12">
        <v>0</v>
      </c>
      <c r="Q860" s="12">
        <v>10485.86</v>
      </c>
      <c r="R860" s="12">
        <v>0</v>
      </c>
      <c r="S860" s="12">
        <v>661.19</v>
      </c>
    </row>
    <row r="861" spans="1:19">
      <c r="A861" s="1">
        <f t="shared" si="13"/>
        <v>213</v>
      </c>
      <c r="B861" s="5"/>
      <c r="C861" s="5" t="s">
        <v>339</v>
      </c>
      <c r="D861" s="5" t="s">
        <v>912</v>
      </c>
      <c r="E861" s="6" t="s">
        <v>913</v>
      </c>
      <c r="F861" s="6">
        <v>586.33000000000004</v>
      </c>
      <c r="G861" s="6">
        <v>5.2400000000000002E-2</v>
      </c>
      <c r="H861" s="6">
        <v>11.95</v>
      </c>
      <c r="I861" s="6">
        <v>1.1000000000000001E-3</v>
      </c>
      <c r="J861" s="7" t="d">
        <v>2017-07-25</v>
      </c>
      <c r="K861" s="6">
        <v>11200</v>
      </c>
      <c r="S861" s="14"/>
    </row>
    <row r="862" spans="1:19">
      <c r="A862" s="1">
        <f t="shared" si="13"/>
        <v>214</v>
      </c>
      <c r="B862" s="3">
        <v>214</v>
      </c>
      <c r="C862" s="4" t="d">
        <v>2017-06-27</v>
      </c>
      <c r="D862" s="3" t="s">
        <v>155</v>
      </c>
      <c r="E862" s="12">
        <v>5020.3999999999996</v>
      </c>
      <c r="F862" s="12">
        <v>500.93</v>
      </c>
      <c r="G862" s="12">
        <v>-0.06</v>
      </c>
      <c r="H862" s="12">
        <v>40.909999999999997</v>
      </c>
      <c r="I862" s="12">
        <v>-5.0000000000000001E-3</v>
      </c>
      <c r="J862" s="3">
        <v>48.8</v>
      </c>
      <c r="K862" s="12">
        <v>95.71</v>
      </c>
      <c r="L862" s="12">
        <v>19.989999999999998</v>
      </c>
      <c r="M862" s="12">
        <v>0</v>
      </c>
      <c r="N862" s="12">
        <v>4362.8599999999997</v>
      </c>
      <c r="O862" s="12">
        <v>0</v>
      </c>
      <c r="P862" s="12">
        <v>0</v>
      </c>
      <c r="Q862" s="12">
        <v>4362.8599999999997</v>
      </c>
      <c r="R862" s="12">
        <v>0</v>
      </c>
      <c r="S862" s="12">
        <v>637.54999999999995</v>
      </c>
    </row>
    <row r="863" spans="1:19">
      <c r="A863" s="1">
        <f t="shared" si="13"/>
        <v>214</v>
      </c>
      <c r="B863" s="5"/>
      <c r="C863" s="5" t="s">
        <v>339</v>
      </c>
      <c r="D863" s="5" t="s">
        <v>582</v>
      </c>
      <c r="E863" s="6" t="s">
        <v>914</v>
      </c>
      <c r="F863" s="6">
        <v>78.14</v>
      </c>
      <c r="G863" s="6">
        <v>7.0300000000000001E-2</v>
      </c>
      <c r="H863" s="6">
        <v>6.48</v>
      </c>
      <c r="I863" s="6">
        <v>5.7999999999999996E-3</v>
      </c>
      <c r="J863" s="7" t="d">
        <v>2017-07-28</v>
      </c>
      <c r="K863" s="6">
        <v>1110.8</v>
      </c>
      <c r="S863" s="14"/>
    </row>
    <row r="864" spans="1:19">
      <c r="A864" s="1">
        <f t="shared" si="13"/>
        <v>214</v>
      </c>
      <c r="B864" s="5"/>
      <c r="C864" s="5" t="s">
        <v>339</v>
      </c>
      <c r="D864" s="5" t="s">
        <v>582</v>
      </c>
      <c r="E864" s="6" t="s">
        <v>914</v>
      </c>
      <c r="F864" s="6">
        <v>113.29</v>
      </c>
      <c r="G864" s="6">
        <v>0.10199999999999999</v>
      </c>
      <c r="H864" s="6">
        <v>9.27</v>
      </c>
      <c r="I864" s="6">
        <v>8.3000000000000001E-3</v>
      </c>
      <c r="J864" s="7" t="d">
        <v>2017-08-13</v>
      </c>
      <c r="K864" s="6">
        <v>1110.8</v>
      </c>
      <c r="S864" s="14"/>
    </row>
    <row r="865" spans="1:19">
      <c r="A865" s="1">
        <f t="shared" si="13"/>
        <v>214</v>
      </c>
      <c r="B865" s="5"/>
      <c r="C865" s="5" t="s">
        <v>339</v>
      </c>
      <c r="D865" s="5" t="s">
        <v>582</v>
      </c>
      <c r="E865" s="6" t="s">
        <v>914</v>
      </c>
      <c r="F865" s="6">
        <v>147.03</v>
      </c>
      <c r="G865" s="6">
        <v>0.13239999999999999</v>
      </c>
      <c r="H865" s="6">
        <v>11.88</v>
      </c>
      <c r="I865" s="6">
        <v>1.0699999999999999E-2</v>
      </c>
      <c r="J865" s="7" t="d">
        <v>2017-08-28</v>
      </c>
      <c r="K865" s="6">
        <v>1110.8</v>
      </c>
      <c r="S865" s="14"/>
    </row>
    <row r="866" spans="1:19">
      <c r="A866" s="1">
        <f t="shared" si="13"/>
        <v>214</v>
      </c>
      <c r="B866" s="5"/>
      <c r="C866" s="5" t="s">
        <v>339</v>
      </c>
      <c r="D866" s="5" t="s">
        <v>915</v>
      </c>
      <c r="E866" s="6" t="s">
        <v>914</v>
      </c>
      <c r="F866" s="6">
        <v>24.3</v>
      </c>
      <c r="G866" s="6">
        <v>0.06</v>
      </c>
      <c r="H866" s="6">
        <v>2.0299999999999998</v>
      </c>
      <c r="I866" s="6">
        <v>5.0000000000000001E-3</v>
      </c>
      <c r="J866" s="7" t="d">
        <v>2017-07-25</v>
      </c>
      <c r="K866" s="6">
        <v>405</v>
      </c>
      <c r="S866" s="14"/>
    </row>
    <row r="867" spans="1:19">
      <c r="A867" s="1">
        <f t="shared" si="13"/>
        <v>214</v>
      </c>
      <c r="B867" s="5"/>
      <c r="C867" s="5" t="s">
        <v>339</v>
      </c>
      <c r="D867" s="5" t="s">
        <v>915</v>
      </c>
      <c r="E867" s="6" t="s">
        <v>914</v>
      </c>
      <c r="F867" s="6">
        <v>49.18</v>
      </c>
      <c r="G867" s="6">
        <v>0.12139999999999999</v>
      </c>
      <c r="H867" s="6">
        <v>3.99</v>
      </c>
      <c r="I867" s="6">
        <v>9.9000000000000008E-3</v>
      </c>
      <c r="J867" s="7" t="d">
        <v>2017-08-23</v>
      </c>
      <c r="K867" s="6">
        <v>405</v>
      </c>
      <c r="S867" s="14"/>
    </row>
    <row r="868" spans="1:19">
      <c r="A868" s="1">
        <f t="shared" si="13"/>
        <v>214</v>
      </c>
      <c r="B868" s="5"/>
      <c r="C868" s="5" t="s">
        <v>41</v>
      </c>
      <c r="D868" s="5" t="s">
        <v>239</v>
      </c>
      <c r="E868" s="6" t="s">
        <v>916</v>
      </c>
      <c r="F868" s="6">
        <v>58.11</v>
      </c>
      <c r="G868" s="6">
        <v>0.13239999999999999</v>
      </c>
      <c r="H868" s="6">
        <v>4.7</v>
      </c>
      <c r="I868" s="6">
        <v>1.0699999999999999E-2</v>
      </c>
      <c r="J868" s="7" t="d">
        <v>2017-08-28</v>
      </c>
      <c r="K868" s="6">
        <v>439</v>
      </c>
      <c r="S868" s="14"/>
    </row>
    <row r="869" spans="1:19">
      <c r="A869" s="1">
        <f t="shared" si="13"/>
        <v>214</v>
      </c>
      <c r="B869" s="5"/>
      <c r="C869" s="5" t="s">
        <v>41</v>
      </c>
      <c r="D869" s="5" t="s">
        <v>239</v>
      </c>
      <c r="E869" s="6" t="s">
        <v>917</v>
      </c>
      <c r="F869" s="6">
        <v>30.88</v>
      </c>
      <c r="G869" s="6">
        <v>7.0300000000000001E-2</v>
      </c>
      <c r="H869" s="6">
        <v>2.56</v>
      </c>
      <c r="I869" s="6">
        <v>5.7999999999999996E-3</v>
      </c>
      <c r="J869" s="7" t="d">
        <v>2017-07-28</v>
      </c>
      <c r="K869" s="6">
        <v>439</v>
      </c>
      <c r="S869" s="14"/>
    </row>
    <row r="870" spans="1:19">
      <c r="A870" s="1">
        <f t="shared" si="13"/>
        <v>215</v>
      </c>
      <c r="B870" s="3">
        <v>215</v>
      </c>
      <c r="C870" s="4" t="d">
        <v>2017-06-29</v>
      </c>
      <c r="D870" s="3" t="s">
        <v>215</v>
      </c>
      <c r="E870" s="12">
        <v>25000</v>
      </c>
      <c r="F870" s="12">
        <v>1421.33</v>
      </c>
      <c r="G870" s="12">
        <v>-0.05</v>
      </c>
      <c r="H870" s="12">
        <v>28.33</v>
      </c>
      <c r="I870" s="12">
        <v>-1E-3</v>
      </c>
      <c r="J870" s="3">
        <v>34</v>
      </c>
      <c r="K870" s="12">
        <v>54.41</v>
      </c>
      <c r="L870" s="12">
        <v>118.6</v>
      </c>
      <c r="M870" s="12">
        <v>0</v>
      </c>
      <c r="N870" s="12">
        <v>23377.33</v>
      </c>
      <c r="O870" s="12">
        <v>0</v>
      </c>
      <c r="P870" s="12">
        <v>0</v>
      </c>
      <c r="Q870" s="12">
        <v>23377.33</v>
      </c>
      <c r="R870" s="12">
        <v>0</v>
      </c>
      <c r="S870" s="12">
        <v>1504.07</v>
      </c>
    </row>
    <row r="871" spans="1:19">
      <c r="A871" s="1">
        <f t="shared" si="13"/>
        <v>215</v>
      </c>
      <c r="B871" s="5"/>
      <c r="C871" s="5" t="s">
        <v>41</v>
      </c>
      <c r="D871" s="5" t="s">
        <v>377</v>
      </c>
      <c r="E871" s="6" t="s">
        <v>918</v>
      </c>
      <c r="F871" s="6">
        <v>1421.33</v>
      </c>
      <c r="G871" s="6">
        <v>5.6899999999999999E-2</v>
      </c>
      <c r="H871" s="6">
        <v>28.33</v>
      </c>
      <c r="I871" s="6">
        <v>1.1000000000000001E-3</v>
      </c>
      <c r="J871" s="7" t="d">
        <v>2017-07-29</v>
      </c>
      <c r="K871" s="6">
        <v>25000</v>
      </c>
      <c r="S871" s="14"/>
    </row>
    <row r="872" spans="1:19">
      <c r="A872" s="1">
        <f t="shared" si="13"/>
        <v>216</v>
      </c>
      <c r="B872" s="3">
        <v>216</v>
      </c>
      <c r="C872" s="4" t="d">
        <v>2017-06-29</v>
      </c>
      <c r="D872" s="3" t="s">
        <v>215</v>
      </c>
      <c r="E872" s="12">
        <v>67347</v>
      </c>
      <c r="F872" s="12">
        <v>3944.71</v>
      </c>
      <c r="G872" s="12">
        <v>-0.05</v>
      </c>
      <c r="H872" s="12">
        <v>78.59</v>
      </c>
      <c r="I872" s="12">
        <v>-1E-3</v>
      </c>
      <c r="J872" s="3">
        <v>35</v>
      </c>
      <c r="K872" s="12">
        <v>45.91</v>
      </c>
      <c r="L872" s="12">
        <v>326.70999999999998</v>
      </c>
      <c r="M872" s="12">
        <v>0</v>
      </c>
      <c r="N872" s="12">
        <v>62951.08</v>
      </c>
      <c r="O872" s="12">
        <v>0</v>
      </c>
      <c r="P872" s="12">
        <v>0</v>
      </c>
      <c r="Q872" s="12">
        <v>62951.08</v>
      </c>
      <c r="R872" s="12">
        <v>0</v>
      </c>
      <c r="S872" s="12">
        <v>4069.21</v>
      </c>
    </row>
    <row r="873" spans="1:19">
      <c r="A873" s="1">
        <f t="shared" si="13"/>
        <v>216</v>
      </c>
      <c r="B873" s="5"/>
      <c r="C873" s="5" t="s">
        <v>41</v>
      </c>
      <c r="D873" s="5" t="s">
        <v>216</v>
      </c>
      <c r="E873" s="6" t="s">
        <v>919</v>
      </c>
      <c r="F873" s="6">
        <v>2029.55</v>
      </c>
      <c r="G873" s="6">
        <v>5.8599999999999999E-2</v>
      </c>
      <c r="H873" s="6">
        <v>40.44</v>
      </c>
      <c r="I873" s="6">
        <v>1.1999999999999999E-3</v>
      </c>
      <c r="J873" s="7" t="d">
        <v>2017-08-01</v>
      </c>
      <c r="K873" s="6">
        <v>34650</v>
      </c>
      <c r="S873" s="14"/>
    </row>
    <row r="874" spans="1:19">
      <c r="A874" s="1">
        <f t="shared" si="13"/>
        <v>216</v>
      </c>
      <c r="B874" s="5"/>
      <c r="C874" s="5" t="s">
        <v>41</v>
      </c>
      <c r="D874" s="5" t="s">
        <v>216</v>
      </c>
      <c r="E874" s="6" t="s">
        <v>920</v>
      </c>
      <c r="F874" s="6">
        <v>1915.16</v>
      </c>
      <c r="G874" s="6">
        <v>5.8599999999999999E-2</v>
      </c>
      <c r="H874" s="6">
        <v>38.159999999999997</v>
      </c>
      <c r="I874" s="6">
        <v>1.1999999999999999E-3</v>
      </c>
      <c r="J874" s="7" t="d">
        <v>2017-08-01</v>
      </c>
      <c r="K874" s="6">
        <v>32697</v>
      </c>
      <c r="S874" s="14"/>
    </row>
    <row r="875" spans="1:19">
      <c r="A875" s="1">
        <f t="shared" si="13"/>
        <v>217</v>
      </c>
      <c r="B875" s="3">
        <v>217</v>
      </c>
      <c r="C875" s="4" t="d">
        <v>2017-06-13</v>
      </c>
      <c r="D875" s="3" t="s">
        <v>921</v>
      </c>
      <c r="E875" s="12">
        <v>23933.65</v>
      </c>
      <c r="F875" s="12">
        <v>814.34</v>
      </c>
      <c r="G875" s="12">
        <v>-3.8399999999999997E-2</v>
      </c>
      <c r="H875" s="12">
        <v>84.59</v>
      </c>
      <c r="I875" s="12">
        <v>-4.0000000000000001E-3</v>
      </c>
      <c r="J875" s="3">
        <v>26.5</v>
      </c>
      <c r="K875" s="12">
        <v>3.05</v>
      </c>
      <c r="L875" s="12">
        <v>108.57</v>
      </c>
      <c r="M875" s="12">
        <v>0</v>
      </c>
      <c r="N875" s="12">
        <v>22923.1</v>
      </c>
      <c r="O875" s="12">
        <v>0</v>
      </c>
      <c r="P875" s="12">
        <v>0</v>
      </c>
      <c r="Q875" s="12">
        <v>22923.1</v>
      </c>
      <c r="R875" s="12">
        <v>0</v>
      </c>
      <c r="S875" s="12">
        <v>901.98</v>
      </c>
    </row>
    <row r="876" spans="1:19">
      <c r="A876" s="1">
        <f t="shared" si="13"/>
        <v>217</v>
      </c>
      <c r="B876" s="5"/>
      <c r="C876" s="5" t="s">
        <v>29</v>
      </c>
      <c r="D876" s="5" t="s">
        <v>922</v>
      </c>
      <c r="E876" s="6" t="s">
        <v>923</v>
      </c>
      <c r="F876" s="6">
        <v>245.08</v>
      </c>
      <c r="G876" s="6">
        <v>2.0500000000000001E-2</v>
      </c>
      <c r="H876" s="6">
        <v>25.53</v>
      </c>
      <c r="I876" s="6">
        <v>2.0999999999999999E-3</v>
      </c>
      <c r="J876" s="7" t="d">
        <v>2017-06-25</v>
      </c>
      <c r="K876" s="6">
        <v>11966.82</v>
      </c>
      <c r="S876" s="14"/>
    </row>
    <row r="877" spans="1:19">
      <c r="A877" s="1">
        <f t="shared" si="13"/>
        <v>217</v>
      </c>
      <c r="B877" s="5"/>
      <c r="C877" s="5" t="s">
        <v>29</v>
      </c>
      <c r="D877" s="5" t="s">
        <v>922</v>
      </c>
      <c r="E877" s="6" t="s">
        <v>924</v>
      </c>
      <c r="F877" s="6">
        <v>569.26</v>
      </c>
      <c r="G877" s="6">
        <v>4.7600000000000003E-2</v>
      </c>
      <c r="H877" s="6">
        <v>59.07</v>
      </c>
      <c r="I877" s="6">
        <v>4.8999999999999998E-3</v>
      </c>
      <c r="J877" s="7" t="d">
        <v>2017-07-15</v>
      </c>
      <c r="K877" s="6">
        <v>11966.83</v>
      </c>
      <c r="S877" s="14"/>
    </row>
    <row r="878" spans="1:19">
      <c r="A878" s="1">
        <f t="shared" si="13"/>
        <v>218</v>
      </c>
      <c r="B878" s="3">
        <v>218</v>
      </c>
      <c r="C878" s="4" t="d">
        <v>2017-07-03</v>
      </c>
      <c r="D878" s="3" t="s">
        <v>330</v>
      </c>
      <c r="E878" s="12">
        <v>33334</v>
      </c>
      <c r="F878" s="12">
        <v>2983.16</v>
      </c>
      <c r="G878" s="12">
        <v>-5.1999999999999998E-2</v>
      </c>
      <c r="H878" s="12">
        <v>112.8</v>
      </c>
      <c r="I878" s="12">
        <v>-2E-3</v>
      </c>
      <c r="J878" s="3">
        <v>50.72</v>
      </c>
      <c r="K878" s="12">
        <v>45.91</v>
      </c>
      <c r="L878" s="12">
        <v>173.68</v>
      </c>
      <c r="M878" s="12">
        <v>0</v>
      </c>
      <c r="N878" s="12">
        <v>30018.45</v>
      </c>
      <c r="O878" s="12">
        <v>0</v>
      </c>
      <c r="P878" s="12">
        <v>0</v>
      </c>
      <c r="Q878" s="12">
        <v>30018.45</v>
      </c>
      <c r="R878" s="12">
        <v>0</v>
      </c>
      <c r="S878" s="12">
        <v>3141.87</v>
      </c>
    </row>
    <row r="879" spans="1:19">
      <c r="A879" s="1">
        <f t="shared" si="13"/>
        <v>218</v>
      </c>
      <c r="B879" s="5"/>
      <c r="C879" s="5" t="s">
        <v>29</v>
      </c>
      <c r="D879" s="5" t="s">
        <v>925</v>
      </c>
      <c r="E879" s="6" t="s">
        <v>926</v>
      </c>
      <c r="F879" s="6">
        <v>2674.25</v>
      </c>
      <c r="G879" s="6">
        <v>8.8200000000000001E-2</v>
      </c>
      <c r="H879" s="6">
        <v>101.19</v>
      </c>
      <c r="I879" s="6">
        <v>3.3E-3</v>
      </c>
      <c r="J879" s="7" t="d">
        <v>2017-08-18</v>
      </c>
      <c r="K879" s="6">
        <v>30334</v>
      </c>
      <c r="S879" s="14"/>
    </row>
    <row r="880" spans="1:19">
      <c r="A880" s="1">
        <f t="shared" si="13"/>
        <v>218</v>
      </c>
      <c r="B880" s="5"/>
      <c r="C880" s="5" t="s">
        <v>29</v>
      </c>
      <c r="D880" s="5" t="s">
        <v>927</v>
      </c>
      <c r="E880" s="6" t="s">
        <v>928</v>
      </c>
      <c r="F880" s="6">
        <v>308.91000000000003</v>
      </c>
      <c r="G880" s="6">
        <v>0.10299999999999999</v>
      </c>
      <c r="H880" s="6">
        <v>11.61</v>
      </c>
      <c r="I880" s="6">
        <v>3.8999999999999998E-3</v>
      </c>
      <c r="J880" s="7" t="d">
        <v>2017-08-28</v>
      </c>
      <c r="K880" s="6">
        <v>3000</v>
      </c>
      <c r="S880" s="14"/>
    </row>
    <row r="881" spans="1:19">
      <c r="A881" s="1">
        <f t="shared" si="13"/>
        <v>219</v>
      </c>
      <c r="B881" s="3">
        <v>219</v>
      </c>
      <c r="C881" s="4" t="d">
        <v>2017-07-03</v>
      </c>
      <c r="D881" s="3" t="s">
        <v>155</v>
      </c>
      <c r="E881" s="12">
        <v>1967.5</v>
      </c>
      <c r="F881" s="12">
        <v>87.35</v>
      </c>
      <c r="G881" s="12">
        <v>-5.8299999999999998E-2</v>
      </c>
      <c r="H881" s="12">
        <v>1.5</v>
      </c>
      <c r="I881" s="12">
        <v>-1E-3</v>
      </c>
      <c r="J881" s="3">
        <v>22.84</v>
      </c>
      <c r="K881" s="12">
        <v>82.21</v>
      </c>
      <c r="L881" s="12">
        <v>7.62</v>
      </c>
      <c r="M881" s="12">
        <v>0</v>
      </c>
      <c r="N881" s="12">
        <v>1788.82</v>
      </c>
      <c r="O881" s="12">
        <v>0</v>
      </c>
      <c r="P881" s="12">
        <v>0</v>
      </c>
      <c r="Q881" s="12">
        <v>1788.82</v>
      </c>
      <c r="R881" s="12">
        <v>0</v>
      </c>
      <c r="S881" s="12">
        <v>171.06</v>
      </c>
    </row>
    <row r="882" spans="1:19">
      <c r="A882" s="1">
        <f t="shared" si="13"/>
        <v>219</v>
      </c>
      <c r="B882" s="5"/>
      <c r="C882" s="5" t="s">
        <v>41</v>
      </c>
      <c r="D882" s="5" t="s">
        <v>929</v>
      </c>
      <c r="E882" s="6" t="s">
        <v>930</v>
      </c>
      <c r="F882" s="6">
        <v>58.3</v>
      </c>
      <c r="G882" s="6">
        <v>5.8299999999999998E-2</v>
      </c>
      <c r="H882" s="6">
        <v>1</v>
      </c>
      <c r="I882" s="6">
        <v>1E-3</v>
      </c>
      <c r="J882" s="7" t="d">
        <v>2017-07-30</v>
      </c>
      <c r="K882" s="6">
        <v>1000</v>
      </c>
      <c r="S882" s="14"/>
    </row>
    <row r="883" spans="1:19">
      <c r="A883" s="1">
        <f t="shared" si="13"/>
        <v>219</v>
      </c>
      <c r="B883" s="5"/>
      <c r="C883" s="5" t="s">
        <v>41</v>
      </c>
      <c r="D883" s="5" t="s">
        <v>931</v>
      </c>
      <c r="E883" s="6" t="s">
        <v>932</v>
      </c>
      <c r="F883" s="6">
        <v>18.78</v>
      </c>
      <c r="G883" s="6">
        <v>4.2799999999999998E-2</v>
      </c>
      <c r="H883" s="6">
        <v>0.32</v>
      </c>
      <c r="I883" s="6">
        <v>6.9999999999999999E-4</v>
      </c>
      <c r="J883" s="7" t="d">
        <v>2017-07-21</v>
      </c>
      <c r="K883" s="6">
        <v>439.2</v>
      </c>
      <c r="S883" s="14"/>
    </row>
    <row r="884" spans="1:19">
      <c r="A884" s="1">
        <f t="shared" si="13"/>
        <v>219</v>
      </c>
      <c r="B884" s="5"/>
      <c r="C884" s="5" t="s">
        <v>41</v>
      </c>
      <c r="D884" s="5" t="s">
        <v>933</v>
      </c>
      <c r="E884" s="6" t="s">
        <v>934</v>
      </c>
      <c r="F884" s="6">
        <v>10.27</v>
      </c>
      <c r="G884" s="6">
        <v>1.9400000000000001E-2</v>
      </c>
      <c r="H884" s="6">
        <v>0.18</v>
      </c>
      <c r="I884" s="6">
        <v>2.9999999999999997E-4</v>
      </c>
      <c r="J884" s="7" t="d">
        <v>2017-07-07</v>
      </c>
      <c r="K884" s="6">
        <v>528.29999999999995</v>
      </c>
      <c r="S884" s="14"/>
    </row>
    <row r="885" spans="1:19">
      <c r="A885" s="1">
        <f t="shared" si="13"/>
        <v>220</v>
      </c>
      <c r="B885" s="3">
        <v>220</v>
      </c>
      <c r="C885" s="4" t="d">
        <v>2017-07-05</v>
      </c>
      <c r="D885" s="3" t="s">
        <v>129</v>
      </c>
      <c r="E885" s="12">
        <v>37716</v>
      </c>
      <c r="F885" s="12">
        <v>2031.47</v>
      </c>
      <c r="G885" s="12">
        <v>-5.3699999999999998E-2</v>
      </c>
      <c r="H885" s="12">
        <v>37.75</v>
      </c>
      <c r="I885" s="12">
        <v>-1E-3</v>
      </c>
      <c r="J885" s="3">
        <v>30.03</v>
      </c>
      <c r="K885" s="12">
        <v>65.23</v>
      </c>
      <c r="L885" s="12">
        <v>162.91999999999999</v>
      </c>
      <c r="M885" s="12">
        <v>0</v>
      </c>
      <c r="N885" s="12">
        <v>35418.629999999997</v>
      </c>
      <c r="O885" s="12">
        <v>0</v>
      </c>
      <c r="P885" s="12">
        <v>0</v>
      </c>
      <c r="Q885" s="12">
        <v>35418.629999999997</v>
      </c>
      <c r="R885" s="12">
        <v>0</v>
      </c>
      <c r="S885" s="12">
        <v>2134.4499999999998</v>
      </c>
    </row>
    <row r="886" spans="1:19">
      <c r="A886" s="1">
        <f t="shared" si="13"/>
        <v>220</v>
      </c>
      <c r="B886" s="5"/>
      <c r="C886" s="5" t="s">
        <v>29</v>
      </c>
      <c r="D886" s="5" t="s">
        <v>935</v>
      </c>
      <c r="E886" s="6" t="s">
        <v>936</v>
      </c>
      <c r="F886" s="6">
        <v>871.04</v>
      </c>
      <c r="G886" s="6">
        <v>4.65E-2</v>
      </c>
      <c r="H886" s="6">
        <v>16.23</v>
      </c>
      <c r="I886" s="6">
        <v>8.9999999999999998E-4</v>
      </c>
      <c r="J886" s="7" t="d">
        <v>2017-07-27</v>
      </c>
      <c r="K886" s="6">
        <v>18716</v>
      </c>
      <c r="S886" s="14"/>
    </row>
    <row r="887" spans="1:19">
      <c r="A887" s="1">
        <f t="shared" si="13"/>
        <v>220</v>
      </c>
      <c r="B887" s="5"/>
      <c r="C887" s="5" t="s">
        <v>29</v>
      </c>
      <c r="D887" s="5" t="s">
        <v>937</v>
      </c>
      <c r="E887" s="6" t="s">
        <v>938</v>
      </c>
      <c r="F887" s="6">
        <v>1160.43</v>
      </c>
      <c r="G887" s="6">
        <v>6.1100000000000002E-2</v>
      </c>
      <c r="H887" s="6">
        <v>21.53</v>
      </c>
      <c r="I887" s="6">
        <v>1.1000000000000001E-3</v>
      </c>
      <c r="J887" s="7" t="d">
        <v>2017-08-04</v>
      </c>
      <c r="K887" s="6">
        <v>19000</v>
      </c>
      <c r="S887" s="14"/>
    </row>
    <row r="888" spans="1:19">
      <c r="A888" s="1">
        <f t="shared" si="13"/>
        <v>221</v>
      </c>
      <c r="B888" s="3">
        <v>221</v>
      </c>
      <c r="C888" s="4" t="d">
        <v>2017-07-07</v>
      </c>
      <c r="D888" s="3" t="s">
        <v>939</v>
      </c>
      <c r="E888" s="12">
        <v>66000</v>
      </c>
      <c r="F888" s="12">
        <v>5903.17</v>
      </c>
      <c r="G888" s="12">
        <v>-5.5E-2</v>
      </c>
      <c r="H888" s="12">
        <v>528.79</v>
      </c>
      <c r="I888" s="12">
        <v>-5.0000000000000001E-3</v>
      </c>
      <c r="J888" s="3">
        <v>48</v>
      </c>
      <c r="K888" s="12">
        <v>28.07</v>
      </c>
      <c r="L888" s="12">
        <v>336.78</v>
      </c>
      <c r="M888" s="12">
        <v>0</v>
      </c>
      <c r="N888" s="12">
        <v>59227.78</v>
      </c>
      <c r="O888" s="12">
        <v>0</v>
      </c>
      <c r="P888" s="12">
        <v>0</v>
      </c>
      <c r="Q888" s="12">
        <v>59227.78</v>
      </c>
      <c r="R888" s="12">
        <v>0</v>
      </c>
      <c r="S888" s="12">
        <v>6460.03</v>
      </c>
    </row>
    <row r="889" spans="1:19">
      <c r="A889" s="1">
        <f t="shared" si="13"/>
        <v>221</v>
      </c>
      <c r="B889" s="5"/>
      <c r="C889" s="5" t="s">
        <v>29</v>
      </c>
      <c r="D889" s="5" t="s">
        <v>940</v>
      </c>
      <c r="E889" s="6" t="s">
        <v>31</v>
      </c>
      <c r="F889" s="6">
        <v>5903.17</v>
      </c>
      <c r="G889" s="6">
        <v>8.9399999999999993E-2</v>
      </c>
      <c r="H889" s="6">
        <v>528.79</v>
      </c>
      <c r="I889" s="6">
        <v>8.0000000000000002E-3</v>
      </c>
      <c r="J889" s="7" t="d">
        <v>2017-08-20</v>
      </c>
      <c r="K889" s="6">
        <v>66000</v>
      </c>
      <c r="S889" s="14"/>
    </row>
    <row r="890" spans="1:19">
      <c r="A890" s="1">
        <f t="shared" si="13"/>
        <v>222</v>
      </c>
      <c r="B890" s="3">
        <v>222</v>
      </c>
      <c r="C890" s="4" t="d">
        <v>2017-07-06</v>
      </c>
      <c r="D890" s="3" t="s">
        <v>941</v>
      </c>
      <c r="E890" s="12">
        <v>29246.080000000002</v>
      </c>
      <c r="F890" s="12">
        <v>2724.83</v>
      </c>
      <c r="G890" s="12">
        <v>-5.0999999999999997E-2</v>
      </c>
      <c r="H890" s="12">
        <v>262.11</v>
      </c>
      <c r="I890" s="12">
        <v>-5.0000000000000001E-3</v>
      </c>
      <c r="J890" s="3">
        <v>53.66</v>
      </c>
      <c r="K890" s="12">
        <v>30.8</v>
      </c>
      <c r="L890" s="12">
        <v>118.25</v>
      </c>
      <c r="M890" s="12">
        <v>0</v>
      </c>
      <c r="N890" s="12">
        <v>26110.09</v>
      </c>
      <c r="O890" s="12">
        <v>0</v>
      </c>
      <c r="P890" s="12">
        <v>0</v>
      </c>
      <c r="Q890" s="12">
        <v>26110.09</v>
      </c>
      <c r="R890" s="12">
        <v>0</v>
      </c>
      <c r="S890" s="12">
        <v>3017.74</v>
      </c>
    </row>
    <row r="891" spans="1:19">
      <c r="A891" s="1">
        <f t="shared" si="13"/>
        <v>222</v>
      </c>
      <c r="B891" s="5"/>
      <c r="C891" s="5" t="s">
        <v>29</v>
      </c>
      <c r="D891" s="5" t="s">
        <v>942</v>
      </c>
      <c r="E891" s="6" t="s">
        <v>943</v>
      </c>
      <c r="F891" s="6">
        <v>1331.48</v>
      </c>
      <c r="G891" s="6">
        <v>7.9299999999999995E-2</v>
      </c>
      <c r="H891" s="6">
        <v>128.97</v>
      </c>
      <c r="I891" s="6">
        <v>7.7000000000000002E-3</v>
      </c>
      <c r="J891" s="7" t="d">
        <v>2017-08-16</v>
      </c>
      <c r="K891" s="6">
        <v>16800</v>
      </c>
      <c r="S891" s="14"/>
    </row>
    <row r="892" spans="1:19">
      <c r="A892" s="1">
        <f t="shared" si="13"/>
        <v>222</v>
      </c>
      <c r="B892" s="5"/>
      <c r="C892" s="5" t="s">
        <v>29</v>
      </c>
      <c r="D892" s="5" t="s">
        <v>942</v>
      </c>
      <c r="E892" s="6" t="s">
        <v>944</v>
      </c>
      <c r="F892" s="6">
        <v>1393.35</v>
      </c>
      <c r="G892" s="6">
        <v>0.112</v>
      </c>
      <c r="H892" s="6">
        <v>133.13999999999999</v>
      </c>
      <c r="I892" s="6">
        <v>1.0699999999999999E-2</v>
      </c>
      <c r="J892" s="7" t="d">
        <v>2017-09-02</v>
      </c>
      <c r="K892" s="6">
        <v>12446.08</v>
      </c>
      <c r="S892" s="14"/>
    </row>
    <row r="893" spans="1:19">
      <c r="A893" s="1">
        <f t="shared" si="13"/>
        <v>223</v>
      </c>
      <c r="B893" s="3">
        <v>223</v>
      </c>
      <c r="C893" s="4" t="d">
        <v>2017-07-07</v>
      </c>
      <c r="D893" s="3" t="s">
        <v>763</v>
      </c>
      <c r="E893" s="12">
        <v>8686</v>
      </c>
      <c r="F893" s="12">
        <v>751.05</v>
      </c>
      <c r="G893" s="12">
        <v>-4.4999999999999998E-2</v>
      </c>
      <c r="H893" s="12">
        <v>81.790000000000006</v>
      </c>
      <c r="I893" s="12">
        <v>-5.0000000000000001E-3</v>
      </c>
      <c r="J893" s="3">
        <v>56.35</v>
      </c>
      <c r="K893" s="12">
        <v>67.91</v>
      </c>
      <c r="L893" s="12">
        <v>46.87</v>
      </c>
      <c r="M893" s="12">
        <v>0</v>
      </c>
      <c r="N893" s="12">
        <v>7738.38</v>
      </c>
      <c r="O893" s="12">
        <v>0</v>
      </c>
      <c r="P893" s="12">
        <v>0</v>
      </c>
      <c r="Q893" s="12">
        <v>7738.38</v>
      </c>
      <c r="R893" s="12">
        <v>0</v>
      </c>
      <c r="S893" s="12">
        <v>900.75</v>
      </c>
    </row>
    <row r="894" spans="1:19">
      <c r="A894" s="1">
        <f t="shared" si="13"/>
        <v>223</v>
      </c>
      <c r="B894" s="5"/>
      <c r="C894" s="5" t="s">
        <v>29</v>
      </c>
      <c r="D894" s="5" t="s">
        <v>945</v>
      </c>
      <c r="E894" s="6" t="s">
        <v>946</v>
      </c>
      <c r="F894" s="6">
        <v>64.209999999999994</v>
      </c>
      <c r="G894" s="6">
        <v>7.2999999999999995E-2</v>
      </c>
      <c r="H894" s="6">
        <v>7.05</v>
      </c>
      <c r="I894" s="6">
        <v>8.0000000000000002E-3</v>
      </c>
      <c r="J894" s="7" t="d">
        <v>2017-08-20</v>
      </c>
      <c r="K894" s="6">
        <v>880</v>
      </c>
      <c r="S894" s="14"/>
    </row>
    <row r="895" spans="1:19">
      <c r="A895" s="1">
        <f t="shared" si="13"/>
        <v>223</v>
      </c>
      <c r="B895" s="5"/>
      <c r="C895" s="5" t="s">
        <v>29</v>
      </c>
      <c r="D895" s="5" t="s">
        <v>947</v>
      </c>
      <c r="E895" s="6" t="s">
        <v>948</v>
      </c>
      <c r="F895" s="6">
        <v>56.89</v>
      </c>
      <c r="G895" s="6">
        <v>6.3600000000000004E-2</v>
      </c>
      <c r="H895" s="6">
        <v>6.27</v>
      </c>
      <c r="I895" s="6">
        <v>7.0000000000000001E-3</v>
      </c>
      <c r="J895" s="7" t="d">
        <v>2017-08-15</v>
      </c>
      <c r="K895" s="6">
        <v>895</v>
      </c>
      <c r="S895" s="14"/>
    </row>
    <row r="896" spans="1:19">
      <c r="A896" s="1">
        <f t="shared" si="13"/>
        <v>223</v>
      </c>
      <c r="B896" s="5"/>
      <c r="C896" s="5" t="s">
        <v>29</v>
      </c>
      <c r="D896" s="5" t="s">
        <v>947</v>
      </c>
      <c r="E896" s="6" t="s">
        <v>949</v>
      </c>
      <c r="F896" s="6">
        <v>102.65</v>
      </c>
      <c r="G896" s="6">
        <v>0.1147</v>
      </c>
      <c r="H896" s="6">
        <v>11.08</v>
      </c>
      <c r="I896" s="6">
        <v>1.24E-2</v>
      </c>
      <c r="J896" s="7" t="d">
        <v>2017-09-14</v>
      </c>
      <c r="K896" s="6">
        <v>895</v>
      </c>
      <c r="S896" s="14"/>
    </row>
    <row r="897" spans="1:19">
      <c r="A897" s="1">
        <f t="shared" si="13"/>
        <v>223</v>
      </c>
      <c r="B897" s="5"/>
      <c r="C897" s="5" t="s">
        <v>29</v>
      </c>
      <c r="D897" s="5" t="s">
        <v>950</v>
      </c>
      <c r="E897" s="6" t="s">
        <v>951</v>
      </c>
      <c r="F897" s="6">
        <v>60.61</v>
      </c>
      <c r="G897" s="6">
        <v>5.1200000000000002E-2</v>
      </c>
      <c r="H897" s="6">
        <v>6.72</v>
      </c>
      <c r="I897" s="6">
        <v>5.7000000000000002E-3</v>
      </c>
      <c r="J897" s="7" t="d">
        <v>2017-08-05</v>
      </c>
      <c r="K897" s="6">
        <v>1185</v>
      </c>
      <c r="S897" s="14"/>
    </row>
    <row r="898" spans="1:19">
      <c r="A898" s="1">
        <f t="shared" si="13"/>
        <v>223</v>
      </c>
      <c r="B898" s="5"/>
      <c r="C898" s="5" t="s">
        <v>29</v>
      </c>
      <c r="D898" s="5" t="s">
        <v>950</v>
      </c>
      <c r="E898" s="6" t="s">
        <v>952</v>
      </c>
      <c r="F898" s="6">
        <v>114.76</v>
      </c>
      <c r="G898" s="6">
        <v>9.6799999999999997E-2</v>
      </c>
      <c r="H898" s="6">
        <v>12.48</v>
      </c>
      <c r="I898" s="6">
        <v>1.0500000000000001E-2</v>
      </c>
      <c r="J898" s="7" t="d">
        <v>2017-09-04</v>
      </c>
      <c r="K898" s="6">
        <v>1185</v>
      </c>
      <c r="S898" s="14"/>
    </row>
    <row r="899" spans="1:19">
      <c r="A899" s="1">
        <f t="shared" si="13"/>
        <v>223</v>
      </c>
      <c r="B899" s="5"/>
      <c r="C899" s="5" t="s">
        <v>29</v>
      </c>
      <c r="D899" s="5" t="s">
        <v>953</v>
      </c>
      <c r="E899" s="6" t="s">
        <v>954</v>
      </c>
      <c r="F899" s="6">
        <v>64.209999999999994</v>
      </c>
      <c r="G899" s="6">
        <v>7.2999999999999995E-2</v>
      </c>
      <c r="H899" s="6">
        <v>7.05</v>
      </c>
      <c r="I899" s="6">
        <v>8.0000000000000002E-3</v>
      </c>
      <c r="J899" s="7" t="d">
        <v>2017-08-20</v>
      </c>
      <c r="K899" s="6">
        <v>880</v>
      </c>
      <c r="S899" s="14"/>
    </row>
    <row r="900" spans="1:19">
      <c r="A900" s="1">
        <f t="shared" si="13"/>
        <v>223</v>
      </c>
      <c r="B900" s="5"/>
      <c r="C900" s="5" t="s">
        <v>29</v>
      </c>
      <c r="D900" s="5" t="s">
        <v>955</v>
      </c>
      <c r="E900" s="6" t="s">
        <v>956</v>
      </c>
      <c r="F900" s="6">
        <v>73.099999999999994</v>
      </c>
      <c r="G900" s="6">
        <v>7.9299999999999995E-2</v>
      </c>
      <c r="H900" s="6">
        <v>8.01</v>
      </c>
      <c r="I900" s="6">
        <v>8.6999999999999994E-3</v>
      </c>
      <c r="J900" s="7" t="d">
        <v>2017-08-23</v>
      </c>
      <c r="K900" s="6">
        <v>922</v>
      </c>
      <c r="S900" s="14"/>
    </row>
    <row r="901" spans="1:19">
      <c r="A901" s="1">
        <f t="shared" si="13"/>
        <v>223</v>
      </c>
      <c r="B901" s="5"/>
      <c r="C901" s="5" t="s">
        <v>29</v>
      </c>
      <c r="D901" s="5" t="s">
        <v>955</v>
      </c>
      <c r="E901" s="6" t="s">
        <v>957</v>
      </c>
      <c r="F901" s="6">
        <v>96.74</v>
      </c>
      <c r="G901" s="6">
        <v>0.10489999999999999</v>
      </c>
      <c r="H901" s="6">
        <v>10.48</v>
      </c>
      <c r="I901" s="6">
        <v>1.14E-2</v>
      </c>
      <c r="J901" s="7" t="d">
        <v>2017-09-07</v>
      </c>
      <c r="K901" s="6">
        <v>922</v>
      </c>
      <c r="S901" s="14"/>
    </row>
    <row r="902" spans="1:19">
      <c r="A902" s="1">
        <f t="shared" si="13"/>
        <v>223</v>
      </c>
      <c r="B902" s="5"/>
      <c r="C902" s="5" t="s">
        <v>29</v>
      </c>
      <c r="D902" s="5" t="s">
        <v>955</v>
      </c>
      <c r="E902" s="6" t="s">
        <v>958</v>
      </c>
      <c r="F902" s="6">
        <v>117.88</v>
      </c>
      <c r="G902" s="6">
        <v>0.1278</v>
      </c>
      <c r="H902" s="6">
        <v>12.66</v>
      </c>
      <c r="I902" s="6">
        <v>1.37E-2</v>
      </c>
      <c r="J902" s="7" t="d">
        <v>2017-09-22</v>
      </c>
      <c r="K902" s="6">
        <v>922</v>
      </c>
      <c r="S902" s="14"/>
    </row>
    <row r="903" spans="1:19">
      <c r="A903" s="1">
        <f t="shared" ref="A903:A966" si="14">IF(ISBLANK(B903),A902,B903)</f>
        <v>225</v>
      </c>
      <c r="B903" s="3">
        <v>225</v>
      </c>
      <c r="C903" s="4" t="d">
        <v>2017-07-07</v>
      </c>
      <c r="D903" s="3" t="s">
        <v>384</v>
      </c>
      <c r="E903" s="12">
        <v>51278.86</v>
      </c>
      <c r="F903" s="12">
        <v>2702.26</v>
      </c>
      <c r="G903" s="12">
        <v>-3.2000000000000001E-2</v>
      </c>
      <c r="H903" s="12">
        <v>669.23</v>
      </c>
      <c r="I903" s="12">
        <v>-8.0000000000000002E-3</v>
      </c>
      <c r="J903" s="3">
        <v>48.79</v>
      </c>
      <c r="K903" s="12">
        <v>92.91</v>
      </c>
      <c r="L903" s="12">
        <v>275.49</v>
      </c>
      <c r="M903" s="12">
        <v>6980.87</v>
      </c>
      <c r="N903" s="12">
        <v>40600.65</v>
      </c>
      <c r="O903" s="12">
        <v>0</v>
      </c>
      <c r="P903" s="12">
        <v>0</v>
      </c>
      <c r="Q903" s="12">
        <v>40600.65</v>
      </c>
      <c r="R903" s="12">
        <v>0</v>
      </c>
      <c r="S903" s="12">
        <v>3464.4</v>
      </c>
    </row>
    <row r="904" spans="1:19">
      <c r="A904" s="1">
        <f t="shared" si="14"/>
        <v>225</v>
      </c>
      <c r="B904" s="5"/>
      <c r="C904" s="5" t="s">
        <v>29</v>
      </c>
      <c r="D904" s="5" t="s">
        <v>959</v>
      </c>
      <c r="E904" s="6" t="s">
        <v>960</v>
      </c>
      <c r="F904" s="6">
        <v>747.49</v>
      </c>
      <c r="G904" s="6">
        <v>5.0599999999999999E-2</v>
      </c>
      <c r="H904" s="6">
        <v>185.62</v>
      </c>
      <c r="I904" s="6">
        <v>1.26E-2</v>
      </c>
      <c r="J904" s="7" t="d">
        <v>2017-08-21</v>
      </c>
      <c r="K904" s="6">
        <v>14776.58</v>
      </c>
      <c r="S904" s="14"/>
    </row>
    <row r="905" spans="1:19">
      <c r="A905" s="1">
        <f t="shared" si="14"/>
        <v>225</v>
      </c>
      <c r="B905" s="5"/>
      <c r="C905" s="5" t="s">
        <v>29</v>
      </c>
      <c r="D905" s="5" t="s">
        <v>959</v>
      </c>
      <c r="E905" s="6" t="s">
        <v>961</v>
      </c>
      <c r="F905" s="6">
        <v>235.2</v>
      </c>
      <c r="G905" s="6">
        <v>6.0600000000000001E-2</v>
      </c>
      <c r="H905" s="6">
        <v>58.2</v>
      </c>
      <c r="I905" s="6">
        <v>1.4999999999999999E-2</v>
      </c>
      <c r="J905" s="7" t="d">
        <v>2017-08-30</v>
      </c>
      <c r="K905" s="6">
        <v>3883.78</v>
      </c>
      <c r="S905" s="14"/>
    </row>
    <row r="906" spans="1:19">
      <c r="A906" s="1">
        <f t="shared" si="14"/>
        <v>225</v>
      </c>
      <c r="B906" s="5"/>
      <c r="C906" s="5" t="s">
        <v>29</v>
      </c>
      <c r="D906" s="5" t="s">
        <v>962</v>
      </c>
      <c r="E906" s="6" t="s">
        <v>963</v>
      </c>
      <c r="F906" s="6">
        <v>1517.99</v>
      </c>
      <c r="G906" s="6">
        <v>6.5000000000000002E-2</v>
      </c>
      <c r="H906" s="6">
        <v>375.01</v>
      </c>
      <c r="I906" s="6">
        <v>1.61E-2</v>
      </c>
      <c r="J906" s="7" t="d">
        <v>2017-09-01</v>
      </c>
      <c r="K906" s="6">
        <v>23345</v>
      </c>
      <c r="S906" s="14"/>
    </row>
    <row r="907" spans="1:19">
      <c r="A907" s="1">
        <f t="shared" si="14"/>
        <v>225</v>
      </c>
      <c r="B907" s="5"/>
      <c r="C907" s="5" t="s">
        <v>29</v>
      </c>
      <c r="D907" s="5" t="s">
        <v>964</v>
      </c>
      <c r="E907" s="6" t="s">
        <v>965</v>
      </c>
      <c r="F907" s="6">
        <v>136.69999999999999</v>
      </c>
      <c r="G907" s="6">
        <v>2.7699999999999999E-2</v>
      </c>
      <c r="H907" s="6">
        <v>34.17</v>
      </c>
      <c r="I907" s="6">
        <v>6.8999999999999999E-3</v>
      </c>
      <c r="J907" s="7" t="d">
        <v>2017-07-31</v>
      </c>
      <c r="K907" s="6">
        <v>4929.0200000000004</v>
      </c>
      <c r="S907" s="14"/>
    </row>
    <row r="908" spans="1:19">
      <c r="A908" s="1">
        <f t="shared" si="14"/>
        <v>225</v>
      </c>
      <c r="B908" s="5"/>
      <c r="C908" s="5" t="s">
        <v>29</v>
      </c>
      <c r="D908" s="5" t="s">
        <v>966</v>
      </c>
      <c r="E908" s="6" t="s">
        <v>967</v>
      </c>
      <c r="F908" s="6">
        <v>24.74</v>
      </c>
      <c r="G908" s="6">
        <v>1.49E-2</v>
      </c>
      <c r="H908" s="6">
        <v>6.18</v>
      </c>
      <c r="I908" s="6">
        <v>3.7000000000000002E-3</v>
      </c>
      <c r="J908" s="7" t="d">
        <v>2017-07-19</v>
      </c>
      <c r="K908" s="6">
        <v>1656.52</v>
      </c>
      <c r="S908" s="14"/>
    </row>
    <row r="909" spans="1:19">
      <c r="A909" s="1">
        <f t="shared" si="14"/>
        <v>225</v>
      </c>
      <c r="B909" s="5"/>
      <c r="C909" s="5" t="s">
        <v>29</v>
      </c>
      <c r="D909" s="5" t="s">
        <v>968</v>
      </c>
      <c r="E909" s="6" t="s">
        <v>969</v>
      </c>
      <c r="F909" s="6">
        <v>40.14</v>
      </c>
      <c r="G909" s="6">
        <v>1.49E-2</v>
      </c>
      <c r="H909" s="6">
        <v>10.029999999999999</v>
      </c>
      <c r="I909" s="6">
        <v>3.7000000000000002E-3</v>
      </c>
      <c r="J909" s="7" t="d">
        <v>2017-07-19</v>
      </c>
      <c r="K909" s="6">
        <v>2687.96</v>
      </c>
      <c r="S909" s="14"/>
    </row>
    <row r="910" spans="1:19">
      <c r="A910" s="1">
        <f t="shared" si="14"/>
        <v>226</v>
      </c>
      <c r="B910" s="3">
        <v>226</v>
      </c>
      <c r="C910" s="4" t="d">
        <v>2017-07-10</v>
      </c>
      <c r="D910" s="3" t="s">
        <v>155</v>
      </c>
      <c r="E910" s="12">
        <v>3470.7</v>
      </c>
      <c r="F910" s="12">
        <v>303.08</v>
      </c>
      <c r="G910" s="12">
        <v>-5.8299999999999998E-2</v>
      </c>
      <c r="H910" s="12">
        <v>5.09</v>
      </c>
      <c r="I910" s="12">
        <v>-1E-3</v>
      </c>
      <c r="J910" s="3">
        <v>44</v>
      </c>
      <c r="K910" s="12">
        <v>62.71</v>
      </c>
      <c r="L910" s="12">
        <v>13.79</v>
      </c>
      <c r="M910" s="12">
        <v>0</v>
      </c>
      <c r="N910" s="12">
        <v>3086.03</v>
      </c>
      <c r="O910" s="12">
        <v>0</v>
      </c>
      <c r="P910" s="12">
        <v>0</v>
      </c>
      <c r="Q910" s="12">
        <v>3086.03</v>
      </c>
      <c r="R910" s="12">
        <v>0</v>
      </c>
      <c r="S910" s="12">
        <v>370.88</v>
      </c>
    </row>
    <row r="911" spans="1:19">
      <c r="A911" s="1">
        <f t="shared" si="14"/>
        <v>226</v>
      </c>
      <c r="B911" s="5"/>
      <c r="C911" s="5" t="s">
        <v>339</v>
      </c>
      <c r="D911" s="5" t="s">
        <v>876</v>
      </c>
      <c r="E911" s="6" t="s">
        <v>970</v>
      </c>
      <c r="F911" s="6">
        <v>51.71</v>
      </c>
      <c r="G911" s="6">
        <v>4.4699999999999997E-2</v>
      </c>
      <c r="H911" s="6">
        <v>0.89</v>
      </c>
      <c r="I911" s="6">
        <v>8.0000000000000004E-4</v>
      </c>
      <c r="J911" s="7" t="d">
        <v>2017-07-30</v>
      </c>
      <c r="K911" s="6">
        <v>1156.9000000000001</v>
      </c>
      <c r="S911" s="14"/>
    </row>
    <row r="912" spans="1:19">
      <c r="A912" s="1">
        <f t="shared" si="14"/>
        <v>226</v>
      </c>
      <c r="B912" s="5"/>
      <c r="C912" s="5" t="s">
        <v>339</v>
      </c>
      <c r="D912" s="5" t="s">
        <v>876</v>
      </c>
      <c r="E912" s="6" t="s">
        <v>971</v>
      </c>
      <c r="F912" s="6">
        <v>100.25</v>
      </c>
      <c r="G912" s="6">
        <v>8.6699999999999999E-2</v>
      </c>
      <c r="H912" s="6">
        <v>1.7</v>
      </c>
      <c r="I912" s="6">
        <v>1.5E-3</v>
      </c>
      <c r="J912" s="7" t="d">
        <v>2017-08-20</v>
      </c>
      <c r="K912" s="6">
        <v>1156.9000000000001</v>
      </c>
      <c r="S912" s="14"/>
    </row>
    <row r="913" spans="1:19">
      <c r="A913" s="1">
        <f t="shared" si="14"/>
        <v>226</v>
      </c>
      <c r="B913" s="5"/>
      <c r="C913" s="5" t="s">
        <v>339</v>
      </c>
      <c r="D913" s="5" t="s">
        <v>876</v>
      </c>
      <c r="E913" s="6" t="s">
        <v>972</v>
      </c>
      <c r="F913" s="6">
        <v>151.12</v>
      </c>
      <c r="G913" s="6">
        <v>0.13059999999999999</v>
      </c>
      <c r="H913" s="6">
        <v>2.5099999999999998</v>
      </c>
      <c r="I913" s="6">
        <v>2.2000000000000001E-3</v>
      </c>
      <c r="J913" s="7" t="d">
        <v>2017-09-10</v>
      </c>
      <c r="K913" s="6">
        <v>1156.9000000000001</v>
      </c>
      <c r="S913" s="14"/>
    </row>
    <row r="914" spans="1:19">
      <c r="A914" s="1">
        <f t="shared" si="14"/>
        <v>228</v>
      </c>
      <c r="B914" s="3">
        <v>228</v>
      </c>
      <c r="C914" s="4" t="d">
        <v>2017-06-20</v>
      </c>
      <c r="D914" s="3" t="s">
        <v>921</v>
      </c>
      <c r="E914" s="12">
        <v>50761.8</v>
      </c>
      <c r="F914" s="12">
        <v>2117.04</v>
      </c>
      <c r="G914" s="12">
        <v>-3.7999999999999999E-2</v>
      </c>
      <c r="H914" s="12">
        <v>50.04</v>
      </c>
      <c r="I914" s="12">
        <v>-8.9999999999999998E-4</v>
      </c>
      <c r="J914" s="3">
        <v>32.86</v>
      </c>
      <c r="K914" s="12">
        <v>2.12</v>
      </c>
      <c r="L914" s="12">
        <v>244.36</v>
      </c>
      <c r="M914" s="12">
        <v>0</v>
      </c>
      <c r="N914" s="12">
        <v>48348.24</v>
      </c>
      <c r="O914" s="12">
        <v>0</v>
      </c>
      <c r="P914" s="12">
        <v>0</v>
      </c>
      <c r="Q914" s="12">
        <v>48348.24</v>
      </c>
      <c r="R914" s="12">
        <v>0</v>
      </c>
      <c r="S914" s="12">
        <v>2169.1999999999998</v>
      </c>
    </row>
    <row r="915" spans="1:19">
      <c r="A915" s="1">
        <f t="shared" si="14"/>
        <v>228</v>
      </c>
      <c r="B915" s="5"/>
      <c r="C915" s="5" t="s">
        <v>29</v>
      </c>
      <c r="D915" s="5" t="s">
        <v>973</v>
      </c>
      <c r="E915" s="6" t="s">
        <v>974</v>
      </c>
      <c r="F915" s="6">
        <v>137.81</v>
      </c>
      <c r="G915" s="6">
        <v>3.7999999999999999E-2</v>
      </c>
      <c r="H915" s="6">
        <v>3.26</v>
      </c>
      <c r="I915" s="6">
        <v>8.9999999999999998E-4</v>
      </c>
      <c r="J915" s="7" t="d">
        <v>2017-07-17</v>
      </c>
      <c r="K915" s="6">
        <v>3626.7</v>
      </c>
      <c r="S915" s="14"/>
    </row>
    <row r="916" spans="1:19">
      <c r="A916" s="1">
        <f t="shared" si="14"/>
        <v>228</v>
      </c>
      <c r="B916" s="5"/>
      <c r="C916" s="5" t="s">
        <v>29</v>
      </c>
      <c r="D916" s="5" t="s">
        <v>973</v>
      </c>
      <c r="E916" s="6" t="s">
        <v>975</v>
      </c>
      <c r="F916" s="6">
        <v>137.81</v>
      </c>
      <c r="G916" s="6">
        <v>3.7999999999999999E-2</v>
      </c>
      <c r="H916" s="6">
        <v>3.26</v>
      </c>
      <c r="I916" s="6">
        <v>8.9999999999999998E-4</v>
      </c>
      <c r="J916" s="7" t="d">
        <v>2017-07-17</v>
      </c>
      <c r="K916" s="6">
        <v>3626.7</v>
      </c>
      <c r="S916" s="14"/>
    </row>
    <row r="917" spans="1:19">
      <c r="A917" s="1">
        <f t="shared" si="14"/>
        <v>228</v>
      </c>
      <c r="B917" s="5"/>
      <c r="C917" s="5" t="s">
        <v>29</v>
      </c>
      <c r="D917" s="5" t="s">
        <v>973</v>
      </c>
      <c r="E917" s="6" t="s">
        <v>976</v>
      </c>
      <c r="F917" s="6">
        <v>137.81</v>
      </c>
      <c r="G917" s="6">
        <v>3.7999999999999999E-2</v>
      </c>
      <c r="H917" s="6">
        <v>3.26</v>
      </c>
      <c r="I917" s="6">
        <v>8.9999999999999998E-4</v>
      </c>
      <c r="J917" s="7" t="d">
        <v>2017-07-17</v>
      </c>
      <c r="K917" s="6">
        <v>3626.7</v>
      </c>
      <c r="S917" s="14"/>
    </row>
    <row r="918" spans="1:19">
      <c r="A918" s="1">
        <f t="shared" si="14"/>
        <v>228</v>
      </c>
      <c r="B918" s="5"/>
      <c r="C918" s="5" t="s">
        <v>29</v>
      </c>
      <c r="D918" s="5" t="s">
        <v>973</v>
      </c>
      <c r="E918" s="6" t="s">
        <v>977</v>
      </c>
      <c r="F918" s="6">
        <v>137.81</v>
      </c>
      <c r="G918" s="6">
        <v>3.7999999999999999E-2</v>
      </c>
      <c r="H918" s="6">
        <v>3.26</v>
      </c>
      <c r="I918" s="6">
        <v>8.9999999999999998E-4</v>
      </c>
      <c r="J918" s="7" t="d">
        <v>2017-07-17</v>
      </c>
      <c r="K918" s="6">
        <v>3626.7</v>
      </c>
      <c r="S918" s="14"/>
    </row>
    <row r="919" spans="1:19">
      <c r="A919" s="1">
        <f t="shared" si="14"/>
        <v>228</v>
      </c>
      <c r="B919" s="5"/>
      <c r="C919" s="5" t="s">
        <v>29</v>
      </c>
      <c r="D919" s="5" t="s">
        <v>973</v>
      </c>
      <c r="E919" s="6" t="s">
        <v>978</v>
      </c>
      <c r="F919" s="6">
        <v>137.81</v>
      </c>
      <c r="G919" s="6">
        <v>3.7999999999999999E-2</v>
      </c>
      <c r="H919" s="6">
        <v>3.26</v>
      </c>
      <c r="I919" s="6">
        <v>8.9999999999999998E-4</v>
      </c>
      <c r="J919" s="7" t="d">
        <v>2017-07-17</v>
      </c>
      <c r="K919" s="6">
        <v>3626.7</v>
      </c>
      <c r="S919" s="14"/>
    </row>
    <row r="920" spans="1:19">
      <c r="A920" s="1">
        <f t="shared" si="14"/>
        <v>228</v>
      </c>
      <c r="B920" s="5"/>
      <c r="C920" s="5" t="s">
        <v>29</v>
      </c>
      <c r="D920" s="5" t="s">
        <v>973</v>
      </c>
      <c r="E920" s="6" t="s">
        <v>979</v>
      </c>
      <c r="F920" s="6">
        <v>137.81</v>
      </c>
      <c r="G920" s="6">
        <v>3.7999999999999999E-2</v>
      </c>
      <c r="H920" s="6">
        <v>3.26</v>
      </c>
      <c r="I920" s="6">
        <v>8.9999999999999998E-4</v>
      </c>
      <c r="J920" s="7" t="d">
        <v>2017-07-17</v>
      </c>
      <c r="K920" s="6">
        <v>3626.7</v>
      </c>
      <c r="S920" s="14"/>
    </row>
    <row r="921" spans="1:19">
      <c r="A921" s="1">
        <f t="shared" si="14"/>
        <v>228</v>
      </c>
      <c r="B921" s="5"/>
      <c r="C921" s="5" t="s">
        <v>29</v>
      </c>
      <c r="D921" s="5" t="s">
        <v>973</v>
      </c>
      <c r="E921" s="6" t="s">
        <v>980</v>
      </c>
      <c r="F921" s="6">
        <v>137.81</v>
      </c>
      <c r="G921" s="6">
        <v>3.7999999999999999E-2</v>
      </c>
      <c r="H921" s="6">
        <v>3.26</v>
      </c>
      <c r="I921" s="6">
        <v>8.9999999999999998E-4</v>
      </c>
      <c r="J921" s="7" t="d">
        <v>2017-07-17</v>
      </c>
      <c r="K921" s="6">
        <v>3626.7</v>
      </c>
      <c r="S921" s="14"/>
    </row>
    <row r="922" spans="1:19">
      <c r="A922" s="1">
        <f t="shared" si="14"/>
        <v>228</v>
      </c>
      <c r="B922" s="5"/>
      <c r="C922" s="5" t="s">
        <v>29</v>
      </c>
      <c r="D922" s="5" t="s">
        <v>973</v>
      </c>
      <c r="E922" s="6" t="s">
        <v>981</v>
      </c>
      <c r="F922" s="6">
        <v>137.81</v>
      </c>
      <c r="G922" s="6">
        <v>3.7999999999999999E-2</v>
      </c>
      <c r="H922" s="6">
        <v>3.26</v>
      </c>
      <c r="I922" s="6">
        <v>8.9999999999999998E-4</v>
      </c>
      <c r="J922" s="7" t="d">
        <v>2017-07-17</v>
      </c>
      <c r="K922" s="6">
        <v>3626.7</v>
      </c>
      <c r="S922" s="14"/>
    </row>
    <row r="923" spans="1:19">
      <c r="A923" s="1">
        <f t="shared" si="14"/>
        <v>228</v>
      </c>
      <c r="B923" s="5"/>
      <c r="C923" s="5" t="s">
        <v>29</v>
      </c>
      <c r="D923" s="5" t="s">
        <v>973</v>
      </c>
      <c r="E923" s="6" t="s">
        <v>982</v>
      </c>
      <c r="F923" s="6">
        <v>137.36000000000001</v>
      </c>
      <c r="G923" s="6">
        <v>3.7999999999999999E-2</v>
      </c>
      <c r="H923" s="6">
        <v>3.25</v>
      </c>
      <c r="I923" s="6">
        <v>8.9999999999999998E-4</v>
      </c>
      <c r="J923" s="7" t="d">
        <v>2017-07-17</v>
      </c>
      <c r="K923" s="6">
        <v>3614.7</v>
      </c>
      <c r="S923" s="14"/>
    </row>
    <row r="924" spans="1:19">
      <c r="A924" s="1">
        <f t="shared" si="14"/>
        <v>228</v>
      </c>
      <c r="B924" s="5"/>
      <c r="C924" s="5" t="s">
        <v>29</v>
      </c>
      <c r="D924" s="5" t="s">
        <v>973</v>
      </c>
      <c r="E924" s="6" t="s">
        <v>983</v>
      </c>
      <c r="F924" s="6">
        <v>175.44</v>
      </c>
      <c r="G924" s="6">
        <v>4.8399999999999999E-2</v>
      </c>
      <c r="H924" s="6">
        <v>4.13</v>
      </c>
      <c r="I924" s="6">
        <v>1.1000000000000001E-3</v>
      </c>
      <c r="J924" s="7" t="d">
        <v>2017-07-25</v>
      </c>
      <c r="K924" s="6">
        <v>3626.7</v>
      </c>
      <c r="S924" s="14"/>
    </row>
    <row r="925" spans="1:19">
      <c r="A925" s="1">
        <f t="shared" si="14"/>
        <v>228</v>
      </c>
      <c r="B925" s="5"/>
      <c r="C925" s="5" t="s">
        <v>29</v>
      </c>
      <c r="D925" s="5" t="s">
        <v>973</v>
      </c>
      <c r="E925" s="6" t="s">
        <v>984</v>
      </c>
      <c r="F925" s="6">
        <v>175.44</v>
      </c>
      <c r="G925" s="6">
        <v>4.8399999999999999E-2</v>
      </c>
      <c r="H925" s="6">
        <v>4.13</v>
      </c>
      <c r="I925" s="6">
        <v>1.1000000000000001E-3</v>
      </c>
      <c r="J925" s="7" t="d">
        <v>2017-07-25</v>
      </c>
      <c r="K925" s="6">
        <v>3626.7</v>
      </c>
      <c r="S925" s="14"/>
    </row>
    <row r="926" spans="1:19">
      <c r="A926" s="1">
        <f t="shared" si="14"/>
        <v>228</v>
      </c>
      <c r="B926" s="5"/>
      <c r="C926" s="5" t="s">
        <v>29</v>
      </c>
      <c r="D926" s="5" t="s">
        <v>973</v>
      </c>
      <c r="E926" s="6" t="s">
        <v>985</v>
      </c>
      <c r="F926" s="6">
        <v>175.44</v>
      </c>
      <c r="G926" s="6">
        <v>4.8399999999999999E-2</v>
      </c>
      <c r="H926" s="6">
        <v>4.13</v>
      </c>
      <c r="I926" s="6">
        <v>1.1000000000000001E-3</v>
      </c>
      <c r="J926" s="7" t="d">
        <v>2017-07-25</v>
      </c>
      <c r="K926" s="6">
        <v>3626.7</v>
      </c>
      <c r="S926" s="14"/>
    </row>
    <row r="927" spans="1:19">
      <c r="A927" s="1">
        <f t="shared" si="14"/>
        <v>228</v>
      </c>
      <c r="B927" s="5"/>
      <c r="C927" s="5" t="s">
        <v>29</v>
      </c>
      <c r="D927" s="5" t="s">
        <v>973</v>
      </c>
      <c r="E927" s="6" t="s">
        <v>986</v>
      </c>
      <c r="F927" s="6">
        <v>175.44</v>
      </c>
      <c r="G927" s="6">
        <v>4.8399999999999999E-2</v>
      </c>
      <c r="H927" s="6">
        <v>4.13</v>
      </c>
      <c r="I927" s="6">
        <v>1.1000000000000001E-3</v>
      </c>
      <c r="J927" s="7" t="d">
        <v>2017-07-25</v>
      </c>
      <c r="K927" s="6">
        <v>3626.7</v>
      </c>
      <c r="S927" s="14"/>
    </row>
    <row r="928" spans="1:19">
      <c r="A928" s="1">
        <f t="shared" si="14"/>
        <v>228</v>
      </c>
      <c r="B928" s="5"/>
      <c r="C928" s="5" t="s">
        <v>29</v>
      </c>
      <c r="D928" s="5" t="s">
        <v>973</v>
      </c>
      <c r="E928" s="6" t="s">
        <v>987</v>
      </c>
      <c r="F928" s="6">
        <v>175.44</v>
      </c>
      <c r="G928" s="6">
        <v>4.8399999999999999E-2</v>
      </c>
      <c r="H928" s="6">
        <v>4.13</v>
      </c>
      <c r="I928" s="6">
        <v>1.1000000000000001E-3</v>
      </c>
      <c r="J928" s="7" t="d">
        <v>2017-07-25</v>
      </c>
      <c r="K928" s="6">
        <v>3626.7</v>
      </c>
      <c r="S928" s="14"/>
    </row>
    <row r="929" spans="1:19">
      <c r="A929" s="1">
        <f t="shared" si="14"/>
        <v>229</v>
      </c>
      <c r="B929" s="3">
        <v>229</v>
      </c>
      <c r="C929" s="4" t="d">
        <v>2017-07-13</v>
      </c>
      <c r="D929" s="3" t="s">
        <v>330</v>
      </c>
      <c r="E929" s="12">
        <v>26986.1</v>
      </c>
      <c r="F929" s="12">
        <v>1459.53</v>
      </c>
      <c r="G929" s="12">
        <v>-5.1999999999999998E-2</v>
      </c>
      <c r="H929" s="12">
        <v>69.94</v>
      </c>
      <c r="I929" s="12">
        <v>-2.5000000000000001E-3</v>
      </c>
      <c r="J929" s="3">
        <v>31.09</v>
      </c>
      <c r="K929" s="12">
        <v>70.91</v>
      </c>
      <c r="L929" s="12">
        <v>126.73</v>
      </c>
      <c r="M929" s="12">
        <v>0</v>
      </c>
      <c r="N929" s="12">
        <v>25258.99</v>
      </c>
      <c r="O929" s="12">
        <v>0</v>
      </c>
      <c r="P929" s="12">
        <v>0</v>
      </c>
      <c r="Q929" s="12">
        <v>25258.99</v>
      </c>
      <c r="R929" s="12">
        <v>0</v>
      </c>
      <c r="S929" s="12">
        <v>1600.38</v>
      </c>
    </row>
    <row r="930" spans="1:19">
      <c r="A930" s="1">
        <f t="shared" si="14"/>
        <v>229</v>
      </c>
      <c r="B930" s="5"/>
      <c r="C930" s="5" t="s">
        <v>29</v>
      </c>
      <c r="D930" s="5" t="s">
        <v>331</v>
      </c>
      <c r="E930" s="6" t="s">
        <v>988</v>
      </c>
      <c r="F930" s="6">
        <v>594.38</v>
      </c>
      <c r="G930" s="6">
        <v>6.9900000000000004E-2</v>
      </c>
      <c r="H930" s="6">
        <v>28.35</v>
      </c>
      <c r="I930" s="6">
        <v>3.3E-3</v>
      </c>
      <c r="J930" s="7" t="d">
        <v>2017-08-18</v>
      </c>
      <c r="K930" s="6">
        <v>8500</v>
      </c>
      <c r="S930" s="14"/>
    </row>
    <row r="931" spans="1:19">
      <c r="A931" s="1">
        <f t="shared" si="14"/>
        <v>229</v>
      </c>
      <c r="B931" s="5"/>
      <c r="C931" s="5" t="s">
        <v>29</v>
      </c>
      <c r="D931" s="5" t="s">
        <v>989</v>
      </c>
      <c r="E931" s="6" t="s">
        <v>990</v>
      </c>
      <c r="F931" s="6">
        <v>865.15</v>
      </c>
      <c r="G931" s="6">
        <v>4.6800000000000001E-2</v>
      </c>
      <c r="H931" s="6">
        <v>41.59</v>
      </c>
      <c r="I931" s="6">
        <v>2.3E-3</v>
      </c>
      <c r="J931" s="7" t="d">
        <v>2017-08-07</v>
      </c>
      <c r="K931" s="6">
        <v>18486.099999999999</v>
      </c>
      <c r="S931" s="14"/>
    </row>
    <row r="932" spans="1:19">
      <c r="A932" s="1">
        <f t="shared" si="14"/>
        <v>230</v>
      </c>
      <c r="B932" s="3">
        <v>230</v>
      </c>
      <c r="C932" s="4" t="d">
        <v>2017-07-13</v>
      </c>
      <c r="D932" s="3" t="s">
        <v>155</v>
      </c>
      <c r="E932" s="12">
        <v>2960</v>
      </c>
      <c r="F932" s="12">
        <v>297.82</v>
      </c>
      <c r="G932" s="12">
        <v>-5.8299999999999998E-2</v>
      </c>
      <c r="H932" s="12">
        <v>4.9800000000000004</v>
      </c>
      <c r="I932" s="12">
        <v>-1E-3</v>
      </c>
      <c r="J932" s="3">
        <v>50.5</v>
      </c>
      <c r="K932" s="12">
        <v>27.71</v>
      </c>
      <c r="L932" s="12">
        <v>11.83</v>
      </c>
      <c r="M932" s="12">
        <v>0</v>
      </c>
      <c r="N932" s="12">
        <v>2617.66</v>
      </c>
      <c r="O932" s="12">
        <v>0</v>
      </c>
      <c r="P932" s="12">
        <v>0</v>
      </c>
      <c r="Q932" s="12">
        <v>2617.66</v>
      </c>
      <c r="R932" s="12">
        <v>0</v>
      </c>
      <c r="S932" s="12">
        <v>330.51</v>
      </c>
    </row>
    <row r="933" spans="1:19">
      <c r="A933" s="1">
        <f t="shared" si="14"/>
        <v>230</v>
      </c>
      <c r="B933" s="5"/>
      <c r="C933" s="5" t="s">
        <v>339</v>
      </c>
      <c r="D933" s="5" t="s">
        <v>991</v>
      </c>
      <c r="E933" s="6" t="s">
        <v>992</v>
      </c>
      <c r="F933" s="6">
        <v>98.16</v>
      </c>
      <c r="G933" s="6">
        <v>6.6299999999999998E-2</v>
      </c>
      <c r="H933" s="6">
        <v>1.68</v>
      </c>
      <c r="I933" s="6">
        <v>1.1000000000000001E-3</v>
      </c>
      <c r="J933" s="7" t="d">
        <v>2017-08-14</v>
      </c>
      <c r="K933" s="6">
        <v>1480</v>
      </c>
      <c r="S933" s="14"/>
    </row>
    <row r="934" spans="1:19">
      <c r="A934" s="1">
        <f t="shared" si="14"/>
        <v>230</v>
      </c>
      <c r="B934" s="5"/>
      <c r="C934" s="5" t="s">
        <v>339</v>
      </c>
      <c r="D934" s="5" t="s">
        <v>991</v>
      </c>
      <c r="E934" s="6" t="s">
        <v>993</v>
      </c>
      <c r="F934" s="6">
        <v>199.66</v>
      </c>
      <c r="G934" s="6">
        <v>0.13489999999999999</v>
      </c>
      <c r="H934" s="6">
        <v>3.31</v>
      </c>
      <c r="I934" s="6">
        <v>2.2000000000000001E-3</v>
      </c>
      <c r="J934" s="7" t="d">
        <v>2017-09-14</v>
      </c>
      <c r="K934" s="6">
        <v>1480</v>
      </c>
      <c r="S934" s="14"/>
    </row>
    <row r="935" spans="1:19">
      <c r="A935" s="1">
        <f t="shared" si="14"/>
        <v>231</v>
      </c>
      <c r="B935" s="3">
        <v>231</v>
      </c>
      <c r="C935" s="4" t="d">
        <v>2017-07-12</v>
      </c>
      <c r="D935" s="3" t="s">
        <v>921</v>
      </c>
      <c r="E935" s="12">
        <v>12050</v>
      </c>
      <c r="F935" s="12">
        <v>432.99</v>
      </c>
      <c r="G935" s="12">
        <v>-4.9000000000000002E-2</v>
      </c>
      <c r="H935" s="12">
        <v>8.83</v>
      </c>
      <c r="I935" s="12">
        <v>-1E-3</v>
      </c>
      <c r="J935" s="3">
        <v>22</v>
      </c>
      <c r="K935" s="12">
        <v>1.56</v>
      </c>
      <c r="L935" s="12">
        <v>52.71</v>
      </c>
      <c r="M935" s="12">
        <v>0</v>
      </c>
      <c r="N935" s="12">
        <v>11553.91</v>
      </c>
      <c r="O935" s="12">
        <v>0</v>
      </c>
      <c r="P935" s="12">
        <v>0</v>
      </c>
      <c r="Q935" s="12">
        <v>11553.91</v>
      </c>
      <c r="R935" s="12">
        <v>0</v>
      </c>
      <c r="S935" s="12">
        <v>443.38</v>
      </c>
    </row>
    <row r="936" spans="1:19">
      <c r="A936" s="1">
        <f t="shared" si="14"/>
        <v>231</v>
      </c>
      <c r="B936" s="5"/>
      <c r="C936" s="5" t="s">
        <v>29</v>
      </c>
      <c r="D936" s="5" t="s">
        <v>994</v>
      </c>
      <c r="E936" s="6" t="s">
        <v>995</v>
      </c>
      <c r="F936" s="6">
        <v>432.99</v>
      </c>
      <c r="G936" s="6">
        <v>3.5900000000000001E-2</v>
      </c>
      <c r="H936" s="6">
        <v>8.83</v>
      </c>
      <c r="I936" s="6">
        <v>6.9999999999999999E-4</v>
      </c>
      <c r="J936" s="7" t="d">
        <v>2017-07-30</v>
      </c>
      <c r="K936" s="6">
        <v>12050</v>
      </c>
      <c r="S936" s="14"/>
    </row>
    <row r="937" spans="1:19">
      <c r="A937" s="1">
        <f t="shared" si="14"/>
        <v>232</v>
      </c>
      <c r="B937" s="3">
        <v>232</v>
      </c>
      <c r="C937" s="4" t="d">
        <v>2017-07-18</v>
      </c>
      <c r="D937" s="3" t="s">
        <v>996</v>
      </c>
      <c r="E937" s="12">
        <v>47141.9</v>
      </c>
      <c r="F937" s="12">
        <v>2346.29</v>
      </c>
      <c r="G937" s="12">
        <v>-3.9E-2</v>
      </c>
      <c r="H937" s="12">
        <v>299.38</v>
      </c>
      <c r="I937" s="12">
        <v>-5.0000000000000001E-3</v>
      </c>
      <c r="J937" s="3">
        <v>38.08</v>
      </c>
      <c r="K937" s="12">
        <v>128.69999999999999</v>
      </c>
      <c r="L937" s="12">
        <v>230.93</v>
      </c>
      <c r="M937" s="12">
        <v>0</v>
      </c>
      <c r="N937" s="12">
        <v>44150.52</v>
      </c>
      <c r="O937" s="12">
        <v>0</v>
      </c>
      <c r="P937" s="12">
        <v>0</v>
      </c>
      <c r="Q937" s="12">
        <v>44150.52</v>
      </c>
      <c r="R937" s="12">
        <v>0</v>
      </c>
      <c r="S937" s="12">
        <v>2774.37</v>
      </c>
    </row>
    <row r="938" spans="1:19">
      <c r="A938" s="1">
        <f t="shared" si="14"/>
        <v>232</v>
      </c>
      <c r="B938" s="5"/>
      <c r="C938" s="5" t="s">
        <v>29</v>
      </c>
      <c r="D938" s="5" t="s">
        <v>973</v>
      </c>
      <c r="E938" s="6" t="s">
        <v>997</v>
      </c>
      <c r="F938" s="6">
        <v>165.53</v>
      </c>
      <c r="G938" s="6">
        <v>4.5600000000000002E-2</v>
      </c>
      <c r="H938" s="6">
        <v>21.16</v>
      </c>
      <c r="I938" s="6">
        <v>5.7999999999999996E-3</v>
      </c>
      <c r="J938" s="7" t="d">
        <v>2017-08-17</v>
      </c>
      <c r="K938" s="6">
        <v>3626.3</v>
      </c>
      <c r="S938" s="14"/>
    </row>
    <row r="939" spans="1:19">
      <c r="A939" s="1">
        <f t="shared" si="14"/>
        <v>232</v>
      </c>
      <c r="B939" s="5"/>
      <c r="C939" s="5" t="s">
        <v>29</v>
      </c>
      <c r="D939" s="5" t="s">
        <v>973</v>
      </c>
      <c r="E939" s="6" t="s">
        <v>998</v>
      </c>
      <c r="F939" s="6">
        <v>165.53</v>
      </c>
      <c r="G939" s="6">
        <v>4.5600000000000002E-2</v>
      </c>
      <c r="H939" s="6">
        <v>21.16</v>
      </c>
      <c r="I939" s="6">
        <v>5.7999999999999996E-3</v>
      </c>
      <c r="J939" s="7" t="d">
        <v>2017-08-17</v>
      </c>
      <c r="K939" s="6">
        <v>3626.3</v>
      </c>
      <c r="S939" s="14"/>
    </row>
    <row r="940" spans="1:19">
      <c r="A940" s="1">
        <f t="shared" si="14"/>
        <v>232</v>
      </c>
      <c r="B940" s="5"/>
      <c r="C940" s="5" t="s">
        <v>29</v>
      </c>
      <c r="D940" s="5" t="s">
        <v>973</v>
      </c>
      <c r="E940" s="6" t="s">
        <v>999</v>
      </c>
      <c r="F940" s="6">
        <v>165.53</v>
      </c>
      <c r="G940" s="6">
        <v>4.5600000000000002E-2</v>
      </c>
      <c r="H940" s="6">
        <v>21.16</v>
      </c>
      <c r="I940" s="6">
        <v>5.7999999999999996E-3</v>
      </c>
      <c r="J940" s="7" t="d">
        <v>2017-08-17</v>
      </c>
      <c r="K940" s="6">
        <v>3626.3</v>
      </c>
      <c r="S940" s="14"/>
    </row>
    <row r="941" spans="1:19">
      <c r="A941" s="1">
        <f t="shared" si="14"/>
        <v>232</v>
      </c>
      <c r="B941" s="5"/>
      <c r="C941" s="5" t="s">
        <v>29</v>
      </c>
      <c r="D941" s="5" t="s">
        <v>973</v>
      </c>
      <c r="E941" s="6" t="s">
        <v>1000</v>
      </c>
      <c r="F941" s="6">
        <v>165.53</v>
      </c>
      <c r="G941" s="6">
        <v>4.5600000000000002E-2</v>
      </c>
      <c r="H941" s="6">
        <v>21.16</v>
      </c>
      <c r="I941" s="6">
        <v>5.7999999999999996E-3</v>
      </c>
      <c r="J941" s="7" t="d">
        <v>2017-08-17</v>
      </c>
      <c r="K941" s="6">
        <v>3626.3</v>
      </c>
      <c r="S941" s="14"/>
    </row>
    <row r="942" spans="1:19">
      <c r="A942" s="1">
        <f t="shared" si="14"/>
        <v>232</v>
      </c>
      <c r="B942" s="5"/>
      <c r="C942" s="5" t="s">
        <v>29</v>
      </c>
      <c r="D942" s="5" t="s">
        <v>973</v>
      </c>
      <c r="E942" s="6" t="s">
        <v>1001</v>
      </c>
      <c r="F942" s="6">
        <v>165.53</v>
      </c>
      <c r="G942" s="6">
        <v>4.5600000000000002E-2</v>
      </c>
      <c r="H942" s="6">
        <v>21.16</v>
      </c>
      <c r="I942" s="6">
        <v>5.7999999999999996E-3</v>
      </c>
      <c r="J942" s="7" t="d">
        <v>2017-08-17</v>
      </c>
      <c r="K942" s="6">
        <v>3626.3</v>
      </c>
      <c r="S942" s="14"/>
    </row>
    <row r="943" spans="1:19">
      <c r="A943" s="1">
        <f t="shared" si="14"/>
        <v>232</v>
      </c>
      <c r="B943" s="5"/>
      <c r="C943" s="5" t="s">
        <v>29</v>
      </c>
      <c r="D943" s="5" t="s">
        <v>973</v>
      </c>
      <c r="E943" s="6" t="s">
        <v>1002</v>
      </c>
      <c r="F943" s="6">
        <v>165.53</v>
      </c>
      <c r="G943" s="6">
        <v>4.5600000000000002E-2</v>
      </c>
      <c r="H943" s="6">
        <v>21.16</v>
      </c>
      <c r="I943" s="6">
        <v>5.7999999999999996E-3</v>
      </c>
      <c r="J943" s="7" t="d">
        <v>2017-08-17</v>
      </c>
      <c r="K943" s="6">
        <v>3626.3</v>
      </c>
      <c r="S943" s="14"/>
    </row>
    <row r="944" spans="1:19">
      <c r="A944" s="1">
        <f t="shared" si="14"/>
        <v>232</v>
      </c>
      <c r="B944" s="5"/>
      <c r="C944" s="5" t="s">
        <v>29</v>
      </c>
      <c r="D944" s="5" t="s">
        <v>973</v>
      </c>
      <c r="E944" s="6" t="s">
        <v>1003</v>
      </c>
      <c r="F944" s="6">
        <v>165.53</v>
      </c>
      <c r="G944" s="6">
        <v>4.5600000000000002E-2</v>
      </c>
      <c r="H944" s="6">
        <v>21.16</v>
      </c>
      <c r="I944" s="6">
        <v>5.7999999999999996E-3</v>
      </c>
      <c r="J944" s="7" t="d">
        <v>2017-08-17</v>
      </c>
      <c r="K944" s="6">
        <v>3626.3</v>
      </c>
      <c r="S944" s="14"/>
    </row>
    <row r="945" spans="1:19">
      <c r="A945" s="1">
        <f t="shared" si="14"/>
        <v>232</v>
      </c>
      <c r="B945" s="5"/>
      <c r="C945" s="5" t="s">
        <v>29</v>
      </c>
      <c r="D945" s="5" t="s">
        <v>973</v>
      </c>
      <c r="E945" s="6" t="s">
        <v>1004</v>
      </c>
      <c r="F945" s="6">
        <v>165.53</v>
      </c>
      <c r="G945" s="6">
        <v>4.5600000000000002E-2</v>
      </c>
      <c r="H945" s="6">
        <v>21.16</v>
      </c>
      <c r="I945" s="6">
        <v>5.7999999999999996E-3</v>
      </c>
      <c r="J945" s="7" t="d">
        <v>2017-08-17</v>
      </c>
      <c r="K945" s="6">
        <v>3626.3</v>
      </c>
      <c r="S945" s="14"/>
    </row>
    <row r="946" spans="1:19">
      <c r="A946" s="1">
        <f t="shared" si="14"/>
        <v>232</v>
      </c>
      <c r="B946" s="5"/>
      <c r="C946" s="5" t="s">
        <v>29</v>
      </c>
      <c r="D946" s="5" t="s">
        <v>973</v>
      </c>
      <c r="E946" s="6" t="s">
        <v>1005</v>
      </c>
      <c r="F946" s="6">
        <v>204.41</v>
      </c>
      <c r="G946" s="6">
        <v>5.6399999999999999E-2</v>
      </c>
      <c r="H946" s="6">
        <v>26.02</v>
      </c>
      <c r="I946" s="6">
        <v>7.1999999999999998E-3</v>
      </c>
      <c r="J946" s="7" t="d">
        <v>2017-08-25</v>
      </c>
      <c r="K946" s="6">
        <v>3626.3</v>
      </c>
      <c r="S946" s="14"/>
    </row>
    <row r="947" spans="1:19">
      <c r="A947" s="1">
        <f t="shared" si="14"/>
        <v>232</v>
      </c>
      <c r="B947" s="5"/>
      <c r="C947" s="5" t="s">
        <v>29</v>
      </c>
      <c r="D947" s="5" t="s">
        <v>973</v>
      </c>
      <c r="E947" s="6" t="s">
        <v>1006</v>
      </c>
      <c r="F947" s="6">
        <v>204.41</v>
      </c>
      <c r="G947" s="6">
        <v>5.6399999999999999E-2</v>
      </c>
      <c r="H947" s="6">
        <v>26.02</v>
      </c>
      <c r="I947" s="6">
        <v>7.1999999999999998E-3</v>
      </c>
      <c r="J947" s="7" t="d">
        <v>2017-08-25</v>
      </c>
      <c r="K947" s="6">
        <v>3626.3</v>
      </c>
      <c r="S947" s="14"/>
    </row>
    <row r="948" spans="1:19">
      <c r="A948" s="1">
        <f t="shared" si="14"/>
        <v>232</v>
      </c>
      <c r="B948" s="5"/>
      <c r="C948" s="5" t="s">
        <v>29</v>
      </c>
      <c r="D948" s="5" t="s">
        <v>973</v>
      </c>
      <c r="E948" s="6" t="s">
        <v>1007</v>
      </c>
      <c r="F948" s="6">
        <v>204.41</v>
      </c>
      <c r="G948" s="6">
        <v>5.6399999999999999E-2</v>
      </c>
      <c r="H948" s="6">
        <v>26.02</v>
      </c>
      <c r="I948" s="6">
        <v>7.1999999999999998E-3</v>
      </c>
      <c r="J948" s="7" t="d">
        <v>2017-08-25</v>
      </c>
      <c r="K948" s="6">
        <v>3626.3</v>
      </c>
      <c r="S948" s="14"/>
    </row>
    <row r="949" spans="1:19">
      <c r="A949" s="1">
        <f t="shared" si="14"/>
        <v>232</v>
      </c>
      <c r="B949" s="5"/>
      <c r="C949" s="5" t="s">
        <v>29</v>
      </c>
      <c r="D949" s="5" t="s">
        <v>973</v>
      </c>
      <c r="E949" s="6" t="s">
        <v>1008</v>
      </c>
      <c r="F949" s="6">
        <v>204.41</v>
      </c>
      <c r="G949" s="6">
        <v>5.6399999999999999E-2</v>
      </c>
      <c r="H949" s="6">
        <v>26.02</v>
      </c>
      <c r="I949" s="6">
        <v>7.1999999999999998E-3</v>
      </c>
      <c r="J949" s="7" t="d">
        <v>2017-08-25</v>
      </c>
      <c r="K949" s="6">
        <v>3626.3</v>
      </c>
      <c r="S949" s="14"/>
    </row>
    <row r="950" spans="1:19">
      <c r="A950" s="1">
        <f t="shared" si="14"/>
        <v>232</v>
      </c>
      <c r="B950" s="5"/>
      <c r="C950" s="5" t="s">
        <v>29</v>
      </c>
      <c r="D950" s="5" t="s">
        <v>973</v>
      </c>
      <c r="E950" s="6" t="s">
        <v>1009</v>
      </c>
      <c r="F950" s="6">
        <v>204.41</v>
      </c>
      <c r="G950" s="6">
        <v>5.6399999999999999E-2</v>
      </c>
      <c r="H950" s="6">
        <v>26.02</v>
      </c>
      <c r="I950" s="6">
        <v>7.1999999999999998E-3</v>
      </c>
      <c r="J950" s="7" t="d">
        <v>2017-08-25</v>
      </c>
      <c r="K950" s="6">
        <v>3626.3</v>
      </c>
      <c r="S950" s="14"/>
    </row>
    <row r="951" spans="1:19">
      <c r="A951" s="1">
        <f t="shared" si="14"/>
        <v>233</v>
      </c>
      <c r="B951" s="3">
        <v>233</v>
      </c>
      <c r="C951" s="4" t="d">
        <v>2017-07-18</v>
      </c>
      <c r="D951" s="3" t="s">
        <v>155</v>
      </c>
      <c r="E951" s="12">
        <v>2414</v>
      </c>
      <c r="F951" s="12">
        <v>257.82</v>
      </c>
      <c r="G951" s="12">
        <v>-5.8000000000000003E-2</v>
      </c>
      <c r="H951" s="12">
        <v>8.6300000000000008</v>
      </c>
      <c r="I951" s="12">
        <v>-2E-3</v>
      </c>
      <c r="J951" s="3">
        <v>53.58</v>
      </c>
      <c r="K951" s="12">
        <v>45.71</v>
      </c>
      <c r="L951" s="12">
        <v>9.66</v>
      </c>
      <c r="M951" s="12">
        <v>0</v>
      </c>
      <c r="N951" s="12">
        <v>2092.1799999999998</v>
      </c>
      <c r="O951" s="12">
        <v>0</v>
      </c>
      <c r="P951" s="12">
        <v>0</v>
      </c>
      <c r="Q951" s="12">
        <v>2092.1799999999998</v>
      </c>
      <c r="R951" s="12">
        <v>0</v>
      </c>
      <c r="S951" s="12">
        <v>312.16000000000003</v>
      </c>
    </row>
    <row r="952" spans="1:19">
      <c r="A952" s="1">
        <f t="shared" si="14"/>
        <v>233</v>
      </c>
      <c r="B952" s="5"/>
      <c r="C952" s="5" t="s">
        <v>41</v>
      </c>
      <c r="D952" s="5" t="s">
        <v>1010</v>
      </c>
      <c r="E952" s="6" t="s">
        <v>1011</v>
      </c>
      <c r="F952" s="6">
        <v>19.14</v>
      </c>
      <c r="G952" s="6">
        <v>4.2500000000000003E-2</v>
      </c>
      <c r="H952" s="6">
        <v>0.66</v>
      </c>
      <c r="I952" s="6">
        <v>1.5E-3</v>
      </c>
      <c r="J952" s="7" t="d">
        <v>2017-08-07</v>
      </c>
      <c r="K952" s="6">
        <v>450</v>
      </c>
      <c r="S952" s="14"/>
    </row>
    <row r="953" spans="1:19">
      <c r="A953" s="1">
        <f t="shared" si="14"/>
        <v>233</v>
      </c>
      <c r="B953" s="5"/>
      <c r="C953" s="5" t="s">
        <v>41</v>
      </c>
      <c r="D953" s="5" t="s">
        <v>1012</v>
      </c>
      <c r="E953" s="6" t="s">
        <v>1013</v>
      </c>
      <c r="F953" s="6">
        <v>62.87</v>
      </c>
      <c r="G953" s="6">
        <v>8.2100000000000006E-2</v>
      </c>
      <c r="H953" s="6">
        <v>2.14</v>
      </c>
      <c r="I953" s="6">
        <v>2.8E-3</v>
      </c>
      <c r="J953" s="7" t="d">
        <v>2017-08-25</v>
      </c>
      <c r="K953" s="6">
        <v>765.5</v>
      </c>
      <c r="S953" s="14"/>
    </row>
    <row r="954" spans="1:19">
      <c r="A954" s="1">
        <f t="shared" si="14"/>
        <v>233</v>
      </c>
      <c r="B954" s="5"/>
      <c r="C954" s="5" t="s">
        <v>41</v>
      </c>
      <c r="D954" s="5" t="s">
        <v>1012</v>
      </c>
      <c r="E954" s="6" t="s">
        <v>1014</v>
      </c>
      <c r="F954" s="6">
        <v>108.41</v>
      </c>
      <c r="G954" s="6">
        <v>0.14269999999999999</v>
      </c>
      <c r="H954" s="6">
        <v>3.6</v>
      </c>
      <c r="I954" s="6">
        <v>4.7000000000000002E-3</v>
      </c>
      <c r="J954" s="7" t="d">
        <v>2017-09-25</v>
      </c>
      <c r="K954" s="6">
        <v>759.5</v>
      </c>
      <c r="S954" s="14"/>
    </row>
    <row r="955" spans="1:19">
      <c r="A955" s="1">
        <f t="shared" si="14"/>
        <v>233</v>
      </c>
      <c r="B955" s="5"/>
      <c r="C955" s="5" t="s">
        <v>41</v>
      </c>
      <c r="D955" s="5" t="s">
        <v>239</v>
      </c>
      <c r="E955" s="6" t="s">
        <v>1015</v>
      </c>
      <c r="F955" s="6">
        <v>67.400000000000006</v>
      </c>
      <c r="G955" s="6">
        <v>0.1535</v>
      </c>
      <c r="H955" s="6">
        <v>2.23</v>
      </c>
      <c r="I955" s="6">
        <v>5.1000000000000004E-3</v>
      </c>
      <c r="J955" s="7" t="d">
        <v>2017-09-28</v>
      </c>
      <c r="K955" s="6">
        <v>439</v>
      </c>
      <c r="S955" s="14"/>
    </row>
    <row r="956" spans="1:19">
      <c r="A956" s="1">
        <f t="shared" si="14"/>
        <v>234</v>
      </c>
      <c r="B956" s="3">
        <v>234</v>
      </c>
      <c r="C956" s="4" t="d">
        <v>2017-07-19</v>
      </c>
      <c r="D956" s="3" t="s">
        <v>330</v>
      </c>
      <c r="E956" s="12">
        <v>39183</v>
      </c>
      <c r="F956" s="12">
        <v>3265.21</v>
      </c>
      <c r="G956" s="12">
        <v>-5.8000000000000003E-2</v>
      </c>
      <c r="H956" s="12">
        <v>110.84</v>
      </c>
      <c r="I956" s="12">
        <v>-2E-3</v>
      </c>
      <c r="J956" s="3">
        <v>42.41</v>
      </c>
      <c r="K956" s="12">
        <v>82.41</v>
      </c>
      <c r="L956" s="12">
        <v>195.44</v>
      </c>
      <c r="M956" s="12">
        <v>1221.1500000000001</v>
      </c>
      <c r="N956" s="12">
        <v>34307.949999999997</v>
      </c>
      <c r="O956" s="12">
        <v>0</v>
      </c>
      <c r="P956" s="12">
        <v>0</v>
      </c>
      <c r="Q956" s="12">
        <v>34307.949999999997</v>
      </c>
      <c r="R956" s="12">
        <v>0</v>
      </c>
      <c r="S956" s="12">
        <v>3458.46</v>
      </c>
    </row>
    <row r="957" spans="1:19">
      <c r="A957" s="1">
        <f t="shared" si="14"/>
        <v>234</v>
      </c>
      <c r="B957" s="5"/>
      <c r="C957" s="5" t="s">
        <v>29</v>
      </c>
      <c r="D957" s="5" t="s">
        <v>331</v>
      </c>
      <c r="E957" s="6" t="s">
        <v>1016</v>
      </c>
      <c r="F957" s="6">
        <v>866.1</v>
      </c>
      <c r="G957" s="6">
        <v>5.4100000000000002E-2</v>
      </c>
      <c r="H957" s="6">
        <v>29.87</v>
      </c>
      <c r="I957" s="6">
        <v>1.9E-3</v>
      </c>
      <c r="J957" s="7" t="d">
        <v>2017-08-14</v>
      </c>
      <c r="K957" s="6">
        <v>15999.5</v>
      </c>
      <c r="S957" s="14"/>
    </row>
    <row r="958" spans="1:19">
      <c r="A958" s="1">
        <f t="shared" si="14"/>
        <v>234</v>
      </c>
      <c r="B958" s="5"/>
      <c r="C958" s="5" t="s">
        <v>29</v>
      </c>
      <c r="D958" s="5" t="s">
        <v>331</v>
      </c>
      <c r="E958" s="6" t="s">
        <v>1017</v>
      </c>
      <c r="F958" s="6">
        <v>1809.08</v>
      </c>
      <c r="G958" s="6">
        <v>0.11310000000000001</v>
      </c>
      <c r="H958" s="6">
        <v>60.85</v>
      </c>
      <c r="I958" s="6">
        <v>3.8E-3</v>
      </c>
      <c r="J958" s="7" t="d">
        <v>2017-09-12</v>
      </c>
      <c r="K958" s="6">
        <v>15999.5</v>
      </c>
      <c r="S958" s="14"/>
    </row>
    <row r="959" spans="1:19">
      <c r="A959" s="1">
        <f t="shared" si="14"/>
        <v>234</v>
      </c>
      <c r="B959" s="5"/>
      <c r="C959" s="5" t="s">
        <v>29</v>
      </c>
      <c r="D959" s="5" t="s">
        <v>331</v>
      </c>
      <c r="E959" s="6" t="s">
        <v>1018</v>
      </c>
      <c r="F959" s="6">
        <v>590.03</v>
      </c>
      <c r="G959" s="6">
        <v>8.2100000000000006E-2</v>
      </c>
      <c r="H959" s="6">
        <v>20.12</v>
      </c>
      <c r="I959" s="6">
        <v>2.8E-3</v>
      </c>
      <c r="J959" s="7" t="d">
        <v>2017-08-28</v>
      </c>
      <c r="K959" s="6">
        <v>7184</v>
      </c>
      <c r="S959" s="14"/>
    </row>
    <row r="960" spans="1:19">
      <c r="A960" s="1">
        <f t="shared" si="14"/>
        <v>235</v>
      </c>
      <c r="B960" s="3">
        <v>235</v>
      </c>
      <c r="C960" s="4" t="d">
        <v>2017-07-19</v>
      </c>
      <c r="D960" s="3" t="s">
        <v>763</v>
      </c>
      <c r="E960" s="12">
        <v>21698.03</v>
      </c>
      <c r="F960" s="12">
        <v>2144.94</v>
      </c>
      <c r="G960" s="12">
        <v>-0.05</v>
      </c>
      <c r="H960" s="12">
        <v>208.61</v>
      </c>
      <c r="I960" s="12">
        <v>-5.0000000000000001E-3</v>
      </c>
      <c r="J960" s="3">
        <v>57.51</v>
      </c>
      <c r="K960" s="12">
        <v>62.91</v>
      </c>
      <c r="L960" s="12">
        <v>115.98</v>
      </c>
      <c r="M960" s="12">
        <v>1865.51</v>
      </c>
      <c r="N960" s="12">
        <v>17300.080000000002</v>
      </c>
      <c r="O960" s="12">
        <v>0</v>
      </c>
      <c r="P960" s="12">
        <v>880</v>
      </c>
      <c r="Q960" s="12">
        <v>16420.080000000002</v>
      </c>
      <c r="R960" s="12">
        <v>0</v>
      </c>
      <c r="S960" s="12">
        <v>2416.46</v>
      </c>
    </row>
    <row r="961" spans="1:19">
      <c r="A961" s="1">
        <f t="shared" si="14"/>
        <v>235</v>
      </c>
      <c r="B961" s="5"/>
      <c r="C961" s="5" t="s">
        <v>29</v>
      </c>
      <c r="D961" s="5" t="s">
        <v>839</v>
      </c>
      <c r="E961" s="6" t="s">
        <v>1019</v>
      </c>
      <c r="F961" s="6">
        <v>38.36</v>
      </c>
      <c r="G961" s="6">
        <v>5.6899999999999999E-2</v>
      </c>
      <c r="H961" s="6">
        <v>3.82</v>
      </c>
      <c r="I961" s="6">
        <v>5.7000000000000002E-3</v>
      </c>
      <c r="J961" s="7" t="d">
        <v>2017-08-17</v>
      </c>
      <c r="K961" s="6">
        <v>674.67</v>
      </c>
      <c r="S961" s="14"/>
    </row>
    <row r="962" spans="1:19">
      <c r="A962" s="1">
        <f t="shared" si="14"/>
        <v>235</v>
      </c>
      <c r="B962" s="5"/>
      <c r="C962" s="5" t="s">
        <v>29</v>
      </c>
      <c r="D962" s="5" t="s">
        <v>839</v>
      </c>
      <c r="E962" s="6" t="s">
        <v>1020</v>
      </c>
      <c r="F962" s="6">
        <v>55.97</v>
      </c>
      <c r="G962" s="6">
        <v>8.3000000000000004E-2</v>
      </c>
      <c r="H962" s="6">
        <v>5.52</v>
      </c>
      <c r="I962" s="6">
        <v>8.2000000000000007E-3</v>
      </c>
      <c r="J962" s="7" t="d">
        <v>2017-09-01</v>
      </c>
      <c r="K962" s="6">
        <v>674.67</v>
      </c>
      <c r="S962" s="14"/>
    </row>
    <row r="963" spans="1:19">
      <c r="A963" s="1">
        <f t="shared" si="14"/>
        <v>235</v>
      </c>
      <c r="B963" s="5"/>
      <c r="C963" s="5" t="s">
        <v>29</v>
      </c>
      <c r="D963" s="5" t="s">
        <v>839</v>
      </c>
      <c r="E963" s="6" t="s">
        <v>1021</v>
      </c>
      <c r="F963" s="6">
        <v>74.010000000000005</v>
      </c>
      <c r="G963" s="6">
        <v>0.10970000000000001</v>
      </c>
      <c r="H963" s="6">
        <v>7.22</v>
      </c>
      <c r="I963" s="6">
        <v>1.0699999999999999E-2</v>
      </c>
      <c r="J963" s="7" t="d">
        <v>2017-09-16</v>
      </c>
      <c r="K963" s="6">
        <v>674.67</v>
      </c>
      <c r="S963" s="14"/>
    </row>
    <row r="964" spans="1:19">
      <c r="A964" s="1">
        <f t="shared" si="14"/>
        <v>235</v>
      </c>
      <c r="B964" s="5"/>
      <c r="C964" s="5" t="s">
        <v>29</v>
      </c>
      <c r="D964" s="5" t="s">
        <v>1022</v>
      </c>
      <c r="E964" s="6" t="s">
        <v>1023</v>
      </c>
      <c r="F964" s="6">
        <v>29</v>
      </c>
      <c r="G964" s="6">
        <v>4.8300000000000003E-2</v>
      </c>
      <c r="H964" s="6">
        <v>2.9</v>
      </c>
      <c r="I964" s="6">
        <v>4.7999999999999996E-3</v>
      </c>
      <c r="J964" s="7" t="d">
        <v>2017-08-13</v>
      </c>
      <c r="K964" s="6">
        <v>600</v>
      </c>
      <c r="S964" s="14"/>
    </row>
    <row r="965" spans="1:19">
      <c r="A965" s="1">
        <f t="shared" si="14"/>
        <v>235</v>
      </c>
      <c r="B965" s="5"/>
      <c r="C965" s="5" t="s">
        <v>29</v>
      </c>
      <c r="D965" s="5" t="s">
        <v>1022</v>
      </c>
      <c r="E965" s="6" t="s">
        <v>1024</v>
      </c>
      <c r="F965" s="6">
        <v>59.35</v>
      </c>
      <c r="G965" s="6">
        <v>9.8900000000000002E-2</v>
      </c>
      <c r="H965" s="6">
        <v>5.81</v>
      </c>
      <c r="I965" s="6">
        <v>9.7000000000000003E-3</v>
      </c>
      <c r="J965" s="7" t="d">
        <v>2017-09-12</v>
      </c>
      <c r="K965" s="6">
        <v>600</v>
      </c>
      <c r="S965" s="14"/>
    </row>
    <row r="966" spans="1:19">
      <c r="A966" s="1">
        <f t="shared" si="14"/>
        <v>235</v>
      </c>
      <c r="B966" s="5"/>
      <c r="C966" s="5" t="s">
        <v>29</v>
      </c>
      <c r="D966" s="5" t="s">
        <v>1022</v>
      </c>
      <c r="E966" s="6" t="s">
        <v>1025</v>
      </c>
      <c r="F966" s="6">
        <v>95.71</v>
      </c>
      <c r="G966" s="6">
        <v>0.1595</v>
      </c>
      <c r="H966" s="6">
        <v>9.15</v>
      </c>
      <c r="I966" s="6">
        <v>1.52E-2</v>
      </c>
      <c r="J966" s="7" t="d">
        <v>2017-10-12</v>
      </c>
      <c r="K966" s="6">
        <v>600</v>
      </c>
      <c r="S966" s="14"/>
    </row>
    <row r="967" spans="1:19">
      <c r="A967" s="1">
        <f t="shared" ref="A967:A1030" si="15">IF(ISBLANK(B967),A966,B967)</f>
        <v>235</v>
      </c>
      <c r="B967" s="5"/>
      <c r="C967" s="5" t="s">
        <v>29</v>
      </c>
      <c r="D967" s="5" t="s">
        <v>1026</v>
      </c>
      <c r="E967" s="6" t="s">
        <v>1027</v>
      </c>
      <c r="F967" s="6">
        <v>53.65</v>
      </c>
      <c r="G967" s="6">
        <v>4.8300000000000003E-2</v>
      </c>
      <c r="H967" s="6">
        <v>5.36</v>
      </c>
      <c r="I967" s="6">
        <v>4.7999999999999996E-3</v>
      </c>
      <c r="J967" s="7" t="d">
        <v>2017-08-13</v>
      </c>
      <c r="K967" s="6">
        <v>1110</v>
      </c>
      <c r="S967" s="14"/>
    </row>
    <row r="968" spans="1:19">
      <c r="A968" s="1">
        <f t="shared" si="15"/>
        <v>235</v>
      </c>
      <c r="B968" s="5"/>
      <c r="C968" s="5" t="s">
        <v>29</v>
      </c>
      <c r="D968" s="5" t="s">
        <v>1026</v>
      </c>
      <c r="E968" s="6" t="s">
        <v>1028</v>
      </c>
      <c r="F968" s="6">
        <v>109.8</v>
      </c>
      <c r="G968" s="6">
        <v>9.8900000000000002E-2</v>
      </c>
      <c r="H968" s="6">
        <v>10.75</v>
      </c>
      <c r="I968" s="6">
        <v>9.7000000000000003E-3</v>
      </c>
      <c r="J968" s="7" t="d">
        <v>2017-09-12</v>
      </c>
      <c r="K968" s="6">
        <v>1110</v>
      </c>
      <c r="S968" s="14"/>
    </row>
    <row r="969" spans="1:19">
      <c r="A969" s="1">
        <f t="shared" si="15"/>
        <v>235</v>
      </c>
      <c r="B969" s="5"/>
      <c r="C969" s="5" t="s">
        <v>29</v>
      </c>
      <c r="D969" s="5" t="s">
        <v>1026</v>
      </c>
      <c r="E969" s="6" t="s">
        <v>1029</v>
      </c>
      <c r="F969" s="6">
        <v>177.05</v>
      </c>
      <c r="G969" s="6">
        <v>0.1595</v>
      </c>
      <c r="H969" s="6">
        <v>16.920000000000002</v>
      </c>
      <c r="I969" s="6">
        <v>1.52E-2</v>
      </c>
      <c r="J969" s="7" t="d">
        <v>2017-10-12</v>
      </c>
      <c r="K969" s="6">
        <v>1110</v>
      </c>
      <c r="S969" s="14"/>
    </row>
    <row r="970" spans="1:19">
      <c r="A970" s="1">
        <f t="shared" si="15"/>
        <v>235</v>
      </c>
      <c r="B970" s="5"/>
      <c r="C970" s="5" t="s">
        <v>29</v>
      </c>
      <c r="D970" s="5" t="s">
        <v>1030</v>
      </c>
      <c r="E970" s="6" t="s">
        <v>1031</v>
      </c>
      <c r="F970" s="6">
        <v>42.53</v>
      </c>
      <c r="G970" s="6">
        <v>4.8300000000000003E-2</v>
      </c>
      <c r="H970" s="6">
        <v>4.25</v>
      </c>
      <c r="I970" s="6">
        <v>4.7999999999999996E-3</v>
      </c>
      <c r="J970" s="7" t="d">
        <v>2017-08-13</v>
      </c>
      <c r="K970" s="6">
        <v>880</v>
      </c>
      <c r="S970" s="14"/>
    </row>
    <row r="971" spans="1:19">
      <c r="A971" s="1">
        <f t="shared" si="15"/>
        <v>235</v>
      </c>
      <c r="B971" s="5"/>
      <c r="C971" s="5" t="s">
        <v>29</v>
      </c>
      <c r="D971" s="5" t="s">
        <v>1030</v>
      </c>
      <c r="E971" s="6" t="s">
        <v>1032</v>
      </c>
      <c r="F971" s="6">
        <v>63.74</v>
      </c>
      <c r="G971" s="6">
        <v>7.2400000000000006E-2</v>
      </c>
      <c r="H971" s="6">
        <v>6.31</v>
      </c>
      <c r="I971" s="6">
        <v>7.1999999999999998E-3</v>
      </c>
      <c r="J971" s="7" t="d">
        <v>2017-08-28</v>
      </c>
      <c r="K971" s="6">
        <v>880</v>
      </c>
      <c r="S971" s="14"/>
    </row>
    <row r="972" spans="1:19">
      <c r="A972" s="1">
        <f t="shared" si="15"/>
        <v>235</v>
      </c>
      <c r="B972" s="5"/>
      <c r="C972" s="5" t="s">
        <v>29</v>
      </c>
      <c r="D972" s="5" t="s">
        <v>1030</v>
      </c>
      <c r="E972" s="6" t="s">
        <v>1033</v>
      </c>
      <c r="F972" s="6">
        <v>87.05</v>
      </c>
      <c r="G972" s="6">
        <v>9.8900000000000002E-2</v>
      </c>
      <c r="H972" s="6">
        <v>8.5299999999999994</v>
      </c>
      <c r="I972" s="6">
        <v>9.7000000000000003E-3</v>
      </c>
      <c r="J972" s="7" t="d">
        <v>2017-09-12</v>
      </c>
      <c r="K972" s="6">
        <v>880</v>
      </c>
      <c r="S972" s="14"/>
    </row>
    <row r="973" spans="1:19">
      <c r="A973" s="1">
        <f t="shared" si="15"/>
        <v>235</v>
      </c>
      <c r="B973" s="5"/>
      <c r="C973" s="5" t="s">
        <v>29</v>
      </c>
      <c r="D973" s="5" t="s">
        <v>1030</v>
      </c>
      <c r="E973" s="6" t="s">
        <v>1034</v>
      </c>
      <c r="F973" s="6">
        <v>114.16</v>
      </c>
      <c r="G973" s="6">
        <v>0.12970000000000001</v>
      </c>
      <c r="H973" s="6">
        <v>11.04</v>
      </c>
      <c r="I973" s="6">
        <v>1.2500000000000001E-2</v>
      </c>
      <c r="J973" s="7" t="d">
        <v>2017-09-27</v>
      </c>
      <c r="K973" s="6">
        <v>880</v>
      </c>
      <c r="S973" s="14"/>
    </row>
    <row r="974" spans="1:19">
      <c r="A974" s="1">
        <f t="shared" si="15"/>
        <v>235</v>
      </c>
      <c r="B974" s="5"/>
      <c r="C974" s="5" t="s">
        <v>29</v>
      </c>
      <c r="D974" s="5" t="s">
        <v>1030</v>
      </c>
      <c r="E974" s="6" t="s">
        <v>1035</v>
      </c>
      <c r="F974" s="6">
        <v>140.37</v>
      </c>
      <c r="G974" s="6">
        <v>0.1595</v>
      </c>
      <c r="H974" s="6">
        <v>13.41</v>
      </c>
      <c r="I974" s="6">
        <v>1.52E-2</v>
      </c>
      <c r="J974" s="7" t="d">
        <v>2017-10-12</v>
      </c>
      <c r="K974" s="6">
        <v>880</v>
      </c>
      <c r="S974" s="14"/>
    </row>
    <row r="975" spans="1:19">
      <c r="A975" s="1">
        <f t="shared" si="15"/>
        <v>235</v>
      </c>
      <c r="B975" s="5"/>
      <c r="C975" s="5" t="s">
        <v>29</v>
      </c>
      <c r="D975" s="5" t="s">
        <v>1036</v>
      </c>
      <c r="E975" s="6" t="s">
        <v>1037</v>
      </c>
      <c r="F975" s="6">
        <v>47.44</v>
      </c>
      <c r="G975" s="6">
        <v>5.8599999999999999E-2</v>
      </c>
      <c r="H975" s="6">
        <v>4.7300000000000004</v>
      </c>
      <c r="I975" s="6">
        <v>5.7999999999999996E-3</v>
      </c>
      <c r="J975" s="7" t="d">
        <v>2017-08-18</v>
      </c>
      <c r="K975" s="6">
        <v>810</v>
      </c>
      <c r="S975" s="14"/>
    </row>
    <row r="976" spans="1:19">
      <c r="A976" s="1">
        <f t="shared" si="15"/>
        <v>235</v>
      </c>
      <c r="B976" s="5"/>
      <c r="C976" s="5" t="s">
        <v>29</v>
      </c>
      <c r="D976" s="5" t="s">
        <v>1036</v>
      </c>
      <c r="E976" s="6" t="s">
        <v>1038</v>
      </c>
      <c r="F976" s="6">
        <v>88.85</v>
      </c>
      <c r="G976" s="6">
        <v>0.10970000000000001</v>
      </c>
      <c r="H976" s="6">
        <v>8.66</v>
      </c>
      <c r="I976" s="6">
        <v>1.0699999999999999E-2</v>
      </c>
      <c r="J976" s="7" t="d">
        <v>2017-09-17</v>
      </c>
      <c r="K976" s="6">
        <v>810</v>
      </c>
      <c r="S976" s="14"/>
    </row>
    <row r="977" spans="1:19">
      <c r="A977" s="1">
        <f t="shared" si="15"/>
        <v>235</v>
      </c>
      <c r="B977" s="5"/>
      <c r="C977" s="5" t="s">
        <v>29</v>
      </c>
      <c r="D977" s="5" t="s">
        <v>1036</v>
      </c>
      <c r="E977" s="6" t="s">
        <v>1039</v>
      </c>
      <c r="F977" s="6">
        <v>132.26</v>
      </c>
      <c r="G977" s="6">
        <v>0.1633</v>
      </c>
      <c r="H977" s="6">
        <v>12.62</v>
      </c>
      <c r="I977" s="6">
        <v>1.5599999999999999E-2</v>
      </c>
      <c r="J977" s="7" t="d">
        <v>2017-10-17</v>
      </c>
      <c r="K977" s="6">
        <v>810</v>
      </c>
      <c r="S977" s="14"/>
    </row>
    <row r="978" spans="1:19">
      <c r="A978" s="1">
        <f t="shared" si="15"/>
        <v>235</v>
      </c>
      <c r="B978" s="5"/>
      <c r="C978" s="5" t="s">
        <v>29</v>
      </c>
      <c r="D978" s="5" t="s">
        <v>1040</v>
      </c>
      <c r="E978" s="6" t="s">
        <v>1041</v>
      </c>
      <c r="F978" s="6">
        <v>55.29</v>
      </c>
      <c r="G978" s="6">
        <v>4.8300000000000003E-2</v>
      </c>
      <c r="H978" s="6">
        <v>5.53</v>
      </c>
      <c r="I978" s="6">
        <v>4.7999999999999996E-3</v>
      </c>
      <c r="J978" s="7" t="d">
        <v>2017-08-13</v>
      </c>
      <c r="K978" s="6">
        <v>1144</v>
      </c>
      <c r="S978" s="14"/>
    </row>
    <row r="979" spans="1:19">
      <c r="A979" s="1">
        <f t="shared" si="15"/>
        <v>235</v>
      </c>
      <c r="B979" s="5"/>
      <c r="C979" s="5" t="s">
        <v>29</v>
      </c>
      <c r="D979" s="5" t="s">
        <v>1042</v>
      </c>
      <c r="E979" s="6" t="s">
        <v>1043</v>
      </c>
      <c r="F979" s="6">
        <v>75.81</v>
      </c>
      <c r="G979" s="6">
        <v>5.5100000000000003E-2</v>
      </c>
      <c r="H979" s="6">
        <v>7.56</v>
      </c>
      <c r="I979" s="6">
        <v>5.4999999999999997E-3</v>
      </c>
      <c r="J979" s="7" t="d">
        <v>2017-08-16</v>
      </c>
      <c r="K979" s="6">
        <v>1375</v>
      </c>
      <c r="S979" s="14"/>
    </row>
    <row r="980" spans="1:19">
      <c r="A980" s="1">
        <f t="shared" si="15"/>
        <v>235</v>
      </c>
      <c r="B980" s="5"/>
      <c r="C980" s="5" t="s">
        <v>29</v>
      </c>
      <c r="D980" s="5" t="s">
        <v>1042</v>
      </c>
      <c r="E980" s="6" t="s">
        <v>1044</v>
      </c>
      <c r="F980" s="6">
        <v>148.35</v>
      </c>
      <c r="G980" s="6">
        <v>0.1079</v>
      </c>
      <c r="H980" s="6">
        <v>14.48</v>
      </c>
      <c r="I980" s="6">
        <v>1.0500000000000001E-2</v>
      </c>
      <c r="J980" s="7" t="d">
        <v>2017-09-15</v>
      </c>
      <c r="K980" s="6">
        <v>1375</v>
      </c>
      <c r="S980" s="14"/>
    </row>
    <row r="981" spans="1:19">
      <c r="A981" s="1">
        <f t="shared" si="15"/>
        <v>235</v>
      </c>
      <c r="B981" s="5"/>
      <c r="C981" s="5" t="s">
        <v>29</v>
      </c>
      <c r="D981" s="5" t="s">
        <v>1045</v>
      </c>
      <c r="E981" s="6" t="s">
        <v>1046</v>
      </c>
      <c r="F981" s="6">
        <v>47.55</v>
      </c>
      <c r="G981" s="6">
        <v>6.2E-2</v>
      </c>
      <c r="H981" s="6">
        <v>4.7300000000000004</v>
      </c>
      <c r="I981" s="6">
        <v>6.1999999999999998E-3</v>
      </c>
      <c r="J981" s="7" t="d">
        <v>2017-08-22</v>
      </c>
      <c r="K981" s="6">
        <v>766.67</v>
      </c>
      <c r="S981" s="14"/>
    </row>
    <row r="982" spans="1:19">
      <c r="A982" s="1">
        <f t="shared" si="15"/>
        <v>235</v>
      </c>
      <c r="B982" s="5"/>
      <c r="C982" s="5" t="s">
        <v>29</v>
      </c>
      <c r="D982" s="5" t="s">
        <v>1045</v>
      </c>
      <c r="E982" s="6" t="s">
        <v>1047</v>
      </c>
      <c r="F982" s="6">
        <v>91.05</v>
      </c>
      <c r="G982" s="6">
        <v>0.1188</v>
      </c>
      <c r="H982" s="6">
        <v>8.85</v>
      </c>
      <c r="I982" s="6">
        <v>1.15E-2</v>
      </c>
      <c r="J982" s="7" t="d">
        <v>2017-09-21</v>
      </c>
      <c r="K982" s="6">
        <v>766.67</v>
      </c>
      <c r="S982" s="14"/>
    </row>
    <row r="983" spans="1:19">
      <c r="A983" s="1">
        <f t="shared" si="15"/>
        <v>235</v>
      </c>
      <c r="B983" s="5"/>
      <c r="C983" s="5" t="s">
        <v>29</v>
      </c>
      <c r="D983" s="5" t="s">
        <v>1045</v>
      </c>
      <c r="E983" s="6" t="s">
        <v>1048</v>
      </c>
      <c r="F983" s="6">
        <v>133.93</v>
      </c>
      <c r="G983" s="6">
        <v>0.17469999999999999</v>
      </c>
      <c r="H983" s="6">
        <v>12.72</v>
      </c>
      <c r="I983" s="6">
        <v>1.66E-2</v>
      </c>
      <c r="J983" s="7" t="d">
        <v>2017-10-21</v>
      </c>
      <c r="K983" s="6">
        <v>766.67</v>
      </c>
      <c r="S983" s="14"/>
    </row>
    <row r="984" spans="1:19">
      <c r="A984" s="1">
        <f t="shared" si="15"/>
        <v>235</v>
      </c>
      <c r="B984" s="5"/>
      <c r="C984" s="5" t="s">
        <v>29</v>
      </c>
      <c r="D984" s="5" t="s">
        <v>831</v>
      </c>
      <c r="E984" s="6" t="s">
        <v>1049</v>
      </c>
      <c r="F984" s="6">
        <v>34.06</v>
      </c>
      <c r="G984" s="6">
        <v>6.7199999999999996E-2</v>
      </c>
      <c r="H984" s="6">
        <v>3.38</v>
      </c>
      <c r="I984" s="6">
        <v>6.7000000000000002E-3</v>
      </c>
      <c r="J984" s="7" t="d">
        <v>2017-08-23</v>
      </c>
      <c r="K984" s="6">
        <v>506.67</v>
      </c>
      <c r="S984" s="14"/>
    </row>
    <row r="985" spans="1:19">
      <c r="A985" s="1">
        <f t="shared" si="15"/>
        <v>235</v>
      </c>
      <c r="B985" s="5"/>
      <c r="C985" s="5" t="s">
        <v>29</v>
      </c>
      <c r="D985" s="5" t="s">
        <v>831</v>
      </c>
      <c r="E985" s="6" t="s">
        <v>1050</v>
      </c>
      <c r="F985" s="6">
        <v>61.09</v>
      </c>
      <c r="G985" s="6">
        <v>0.1206</v>
      </c>
      <c r="H985" s="6">
        <v>5.93</v>
      </c>
      <c r="I985" s="6">
        <v>1.17E-2</v>
      </c>
      <c r="J985" s="7" t="d">
        <v>2017-09-22</v>
      </c>
      <c r="K985" s="6">
        <v>506.67</v>
      </c>
      <c r="S985" s="14"/>
    </row>
    <row r="986" spans="1:19">
      <c r="A986" s="1">
        <f t="shared" si="15"/>
        <v>235</v>
      </c>
      <c r="B986" s="5"/>
      <c r="C986" s="5" t="s">
        <v>29</v>
      </c>
      <c r="D986" s="5" t="s">
        <v>831</v>
      </c>
      <c r="E986" s="6" t="s">
        <v>1051</v>
      </c>
      <c r="F986" s="6">
        <v>88.51</v>
      </c>
      <c r="G986" s="6">
        <v>0.17469999999999999</v>
      </c>
      <c r="H986" s="6">
        <v>8.41</v>
      </c>
      <c r="I986" s="6">
        <v>1.66E-2</v>
      </c>
      <c r="J986" s="7" t="d">
        <v>2017-10-22</v>
      </c>
      <c r="K986" s="6">
        <v>506.67</v>
      </c>
      <c r="S986" s="14"/>
    </row>
    <row r="987" spans="1:19">
      <c r="A987" s="1">
        <f t="shared" si="15"/>
        <v>236</v>
      </c>
      <c r="B987" s="3">
        <v>236</v>
      </c>
      <c r="C987" s="4" t="d">
        <v>2017-07-25</v>
      </c>
      <c r="D987" s="3" t="s">
        <v>384</v>
      </c>
      <c r="E987" s="12">
        <v>63849.73</v>
      </c>
      <c r="F987" s="12">
        <v>2843.74</v>
      </c>
      <c r="G987" s="12">
        <v>-3.5000000000000003E-2</v>
      </c>
      <c r="H987" s="12">
        <v>161.80000000000001</v>
      </c>
      <c r="I987" s="12">
        <v>-2E-3</v>
      </c>
      <c r="J987" s="3">
        <v>38</v>
      </c>
      <c r="K987" s="12">
        <v>45.91</v>
      </c>
      <c r="L987" s="12">
        <v>321.86</v>
      </c>
      <c r="M987" s="12">
        <v>6317.24</v>
      </c>
      <c r="N987" s="12">
        <v>54159.18</v>
      </c>
      <c r="O987" s="12">
        <v>0</v>
      </c>
      <c r="P987" s="12">
        <v>0</v>
      </c>
      <c r="Q987" s="12">
        <v>54159.18</v>
      </c>
      <c r="R987" s="12">
        <v>0</v>
      </c>
      <c r="S987" s="12">
        <v>3051.45</v>
      </c>
    </row>
    <row r="988" spans="1:19">
      <c r="A988" s="1">
        <f t="shared" si="15"/>
        <v>236</v>
      </c>
      <c r="B988" s="5"/>
      <c r="C988" s="5" t="s">
        <v>29</v>
      </c>
      <c r="D988" s="5" t="s">
        <v>959</v>
      </c>
      <c r="E988" s="6" t="s">
        <v>1052</v>
      </c>
      <c r="F988" s="6">
        <v>752.1</v>
      </c>
      <c r="G988" s="6">
        <v>4.4499999999999998E-2</v>
      </c>
      <c r="H988" s="6">
        <v>42.79</v>
      </c>
      <c r="I988" s="6">
        <v>2.5000000000000001E-3</v>
      </c>
      <c r="J988" s="7" t="d">
        <v>2017-08-30</v>
      </c>
      <c r="K988" s="6">
        <v>16886.599999999999</v>
      </c>
      <c r="S988" s="14"/>
    </row>
    <row r="989" spans="1:19">
      <c r="A989" s="1">
        <f t="shared" si="15"/>
        <v>236</v>
      </c>
      <c r="B989" s="5"/>
      <c r="C989" s="5" t="s">
        <v>29</v>
      </c>
      <c r="D989" s="5" t="s">
        <v>959</v>
      </c>
      <c r="E989" s="6" t="s">
        <v>1053</v>
      </c>
      <c r="F989" s="6">
        <v>470.06</v>
      </c>
      <c r="G989" s="6">
        <v>4.4499999999999998E-2</v>
      </c>
      <c r="H989" s="6">
        <v>26.74</v>
      </c>
      <c r="I989" s="6">
        <v>2.5000000000000001E-3</v>
      </c>
      <c r="J989" s="7" t="d">
        <v>2017-08-30</v>
      </c>
      <c r="K989" s="6">
        <v>10554.13</v>
      </c>
      <c r="S989" s="14"/>
    </row>
    <row r="990" spans="1:19">
      <c r="A990" s="1">
        <f t="shared" si="15"/>
        <v>236</v>
      </c>
      <c r="B990" s="5"/>
      <c r="C990" s="5" t="s">
        <v>29</v>
      </c>
      <c r="D990" s="5" t="s">
        <v>959</v>
      </c>
      <c r="E990" s="6" t="s">
        <v>1054</v>
      </c>
      <c r="F990" s="6">
        <v>810.79</v>
      </c>
      <c r="G990" s="6">
        <v>4.4499999999999998E-2</v>
      </c>
      <c r="H990" s="6">
        <v>46.13</v>
      </c>
      <c r="I990" s="6">
        <v>2.5000000000000001E-3</v>
      </c>
      <c r="J990" s="7" t="d">
        <v>2017-08-30</v>
      </c>
      <c r="K990" s="6">
        <v>18204.5</v>
      </c>
      <c r="S990" s="14"/>
    </row>
    <row r="991" spans="1:19">
      <c r="A991" s="1">
        <f t="shared" si="15"/>
        <v>236</v>
      </c>
      <c r="B991" s="5"/>
      <c r="C991" s="5" t="s">
        <v>29</v>
      </c>
      <c r="D991" s="5" t="s">
        <v>959</v>
      </c>
      <c r="E991" s="6" t="s">
        <v>1055</v>
      </c>
      <c r="F991" s="6">
        <v>810.79</v>
      </c>
      <c r="G991" s="6">
        <v>4.4499999999999998E-2</v>
      </c>
      <c r="H991" s="6">
        <v>46.13</v>
      </c>
      <c r="I991" s="6">
        <v>2.5000000000000001E-3</v>
      </c>
      <c r="J991" s="7" t="d">
        <v>2017-08-30</v>
      </c>
      <c r="K991" s="6">
        <v>18204.5</v>
      </c>
      <c r="S991" s="14"/>
    </row>
    <row r="992" spans="1:19">
      <c r="A992" s="1">
        <f t="shared" si="15"/>
        <v>237</v>
      </c>
      <c r="B992" s="3">
        <v>237</v>
      </c>
      <c r="C992" s="4" t="d">
        <v>2017-07-25</v>
      </c>
      <c r="D992" s="3" t="s">
        <v>215</v>
      </c>
      <c r="E992" s="12">
        <v>30000</v>
      </c>
      <c r="F992" s="12">
        <v>1757.19</v>
      </c>
      <c r="G992" s="12">
        <v>-0.05</v>
      </c>
      <c r="H992" s="12">
        <v>35.01</v>
      </c>
      <c r="I992" s="12">
        <v>-1E-3</v>
      </c>
      <c r="J992" s="3">
        <v>35</v>
      </c>
      <c r="K992" s="12">
        <v>79.41</v>
      </c>
      <c r="L992" s="12">
        <v>119.31</v>
      </c>
      <c r="M992" s="12">
        <v>0</v>
      </c>
      <c r="N992" s="12">
        <v>28009.08</v>
      </c>
      <c r="O992" s="12">
        <v>0</v>
      </c>
      <c r="P992" s="12">
        <v>0</v>
      </c>
      <c r="Q992" s="12">
        <v>28009.08</v>
      </c>
      <c r="R992" s="12">
        <v>0</v>
      </c>
      <c r="S992" s="12">
        <v>1871.61</v>
      </c>
    </row>
    <row r="993" spans="1:19">
      <c r="A993" s="1">
        <f t="shared" si="15"/>
        <v>237</v>
      </c>
      <c r="B993" s="5"/>
      <c r="C993" s="5" t="s">
        <v>41</v>
      </c>
      <c r="D993" s="5" t="s">
        <v>377</v>
      </c>
      <c r="E993" s="6" t="s">
        <v>1056</v>
      </c>
      <c r="F993" s="6">
        <v>1757.19</v>
      </c>
      <c r="G993" s="6">
        <v>5.8599999999999999E-2</v>
      </c>
      <c r="H993" s="6">
        <v>35.01</v>
      </c>
      <c r="I993" s="6">
        <v>1.1999999999999999E-3</v>
      </c>
      <c r="J993" s="7" t="d">
        <v>2017-08-25</v>
      </c>
      <c r="K993" s="6">
        <v>30000</v>
      </c>
      <c r="S993" s="14"/>
    </row>
    <row r="994" spans="1:19">
      <c r="A994" s="1">
        <f t="shared" si="15"/>
        <v>238</v>
      </c>
      <c r="B994" s="3">
        <v>238</v>
      </c>
      <c r="C994" s="4" t="d">
        <v>2017-07-31</v>
      </c>
      <c r="D994" s="3" t="s">
        <v>330</v>
      </c>
      <c r="E994" s="12">
        <v>77045.73</v>
      </c>
      <c r="F994" s="12">
        <v>4205.78</v>
      </c>
      <c r="G994" s="12">
        <v>-5.5E-2</v>
      </c>
      <c r="H994" s="12">
        <v>228.14</v>
      </c>
      <c r="I994" s="12">
        <v>-3.0000000000000001E-3</v>
      </c>
      <c r="J994" s="3">
        <v>29.6</v>
      </c>
      <c r="K994" s="12">
        <v>128.41</v>
      </c>
      <c r="L994" s="12">
        <v>353.93</v>
      </c>
      <c r="M994" s="12">
        <v>0</v>
      </c>
      <c r="N994" s="12">
        <v>72140.08</v>
      </c>
      <c r="O994" s="12">
        <v>0</v>
      </c>
      <c r="P994" s="12">
        <v>0</v>
      </c>
      <c r="Q994" s="12">
        <v>72140.08</v>
      </c>
      <c r="R994" s="12">
        <v>0</v>
      </c>
      <c r="S994" s="12">
        <v>4562.33</v>
      </c>
    </row>
    <row r="995" spans="1:19">
      <c r="A995" s="1">
        <f t="shared" si="15"/>
        <v>238</v>
      </c>
      <c r="B995" s="5"/>
      <c r="C995" s="5" t="s">
        <v>29</v>
      </c>
      <c r="D995" s="5" t="s">
        <v>331</v>
      </c>
      <c r="E995" s="6" t="s">
        <v>1057</v>
      </c>
      <c r="F995" s="6">
        <v>45.83</v>
      </c>
      <c r="G995" s="6">
        <v>1.83E-2</v>
      </c>
      <c r="H995" s="6">
        <v>2.5</v>
      </c>
      <c r="I995" s="6">
        <v>1E-3</v>
      </c>
      <c r="J995" s="7" t="d">
        <v>2017-08-01</v>
      </c>
      <c r="K995" s="6">
        <v>2500</v>
      </c>
      <c r="S995" s="14"/>
    </row>
    <row r="996" spans="1:19">
      <c r="A996" s="1">
        <f t="shared" si="15"/>
        <v>238</v>
      </c>
      <c r="B996" s="5"/>
      <c r="C996" s="5" t="s">
        <v>29</v>
      </c>
      <c r="D996" s="5" t="s">
        <v>424</v>
      </c>
      <c r="E996" s="6" t="s">
        <v>1058</v>
      </c>
      <c r="F996" s="6">
        <v>177.02</v>
      </c>
      <c r="G996" s="6">
        <v>4.2200000000000001E-2</v>
      </c>
      <c r="H996" s="6">
        <v>9.66</v>
      </c>
      <c r="I996" s="6">
        <v>2.3E-3</v>
      </c>
      <c r="J996" s="7" t="d">
        <v>2017-08-21</v>
      </c>
      <c r="K996" s="6">
        <v>4197.9799999999996</v>
      </c>
      <c r="S996" s="14"/>
    </row>
    <row r="997" spans="1:19">
      <c r="A997" s="1">
        <f t="shared" si="15"/>
        <v>238</v>
      </c>
      <c r="B997" s="5"/>
      <c r="C997" s="5" t="s">
        <v>29</v>
      </c>
      <c r="D997" s="5" t="s">
        <v>331</v>
      </c>
      <c r="E997" s="6" t="s">
        <v>1059</v>
      </c>
      <c r="F997" s="6">
        <v>138.6</v>
      </c>
      <c r="G997" s="6">
        <v>1.83E-2</v>
      </c>
      <c r="H997" s="6">
        <v>7.56</v>
      </c>
      <c r="I997" s="6">
        <v>1E-3</v>
      </c>
      <c r="J997" s="7" t="d">
        <v>2017-08-08</v>
      </c>
      <c r="K997" s="6">
        <v>7560</v>
      </c>
      <c r="S997" s="14"/>
    </row>
    <row r="998" spans="1:19">
      <c r="A998" s="1">
        <f t="shared" si="15"/>
        <v>238</v>
      </c>
      <c r="B998" s="5"/>
      <c r="C998" s="5" t="s">
        <v>29</v>
      </c>
      <c r="D998" s="5" t="s">
        <v>331</v>
      </c>
      <c r="E998" s="6" t="s">
        <v>1060</v>
      </c>
      <c r="F998" s="6">
        <v>603.01</v>
      </c>
      <c r="G998" s="6">
        <v>7.9799999999999996E-2</v>
      </c>
      <c r="H998" s="6">
        <v>32.53</v>
      </c>
      <c r="I998" s="6">
        <v>4.3E-3</v>
      </c>
      <c r="J998" s="7" t="d">
        <v>2017-09-07</v>
      </c>
      <c r="K998" s="6">
        <v>7560</v>
      </c>
      <c r="S998" s="14"/>
    </row>
    <row r="999" spans="1:19">
      <c r="A999" s="1">
        <f t="shared" si="15"/>
        <v>238</v>
      </c>
      <c r="B999" s="5"/>
      <c r="C999" s="5" t="s">
        <v>29</v>
      </c>
      <c r="D999" s="5" t="s">
        <v>428</v>
      </c>
      <c r="E999" s="6" t="s">
        <v>1061</v>
      </c>
      <c r="F999" s="6">
        <v>269.23</v>
      </c>
      <c r="G999" s="6">
        <v>5.5E-2</v>
      </c>
      <c r="H999" s="6">
        <v>14.69</v>
      </c>
      <c r="I999" s="6">
        <v>3.0000000000000001E-3</v>
      </c>
      <c r="J999" s="7" t="d">
        <v>2017-08-28</v>
      </c>
      <c r="K999" s="6">
        <v>4895</v>
      </c>
      <c r="S999" s="14"/>
    </row>
    <row r="1000" spans="1:19">
      <c r="A1000" s="1">
        <f t="shared" si="15"/>
        <v>238</v>
      </c>
      <c r="B1000" s="5"/>
      <c r="C1000" s="5" t="s">
        <v>29</v>
      </c>
      <c r="D1000" s="5" t="s">
        <v>331</v>
      </c>
      <c r="E1000" s="6" t="s">
        <v>1062</v>
      </c>
      <c r="F1000" s="6">
        <v>132</v>
      </c>
      <c r="G1000" s="6">
        <v>4.3999999999999997E-2</v>
      </c>
      <c r="H1000" s="6">
        <v>7.2</v>
      </c>
      <c r="I1000" s="6">
        <v>2.3999999999999998E-3</v>
      </c>
      <c r="J1000" s="7" t="d">
        <v>2017-08-22</v>
      </c>
      <c r="K1000" s="6">
        <v>3000</v>
      </c>
      <c r="S1000" s="14"/>
    </row>
    <row r="1001" spans="1:19">
      <c r="A1001" s="1">
        <f t="shared" si="15"/>
        <v>238</v>
      </c>
      <c r="B1001" s="5"/>
      <c r="C1001" s="5" t="s">
        <v>29</v>
      </c>
      <c r="D1001" s="5" t="s">
        <v>1063</v>
      </c>
      <c r="E1001" s="6" t="s">
        <v>1064</v>
      </c>
      <c r="F1001" s="6">
        <v>82.5</v>
      </c>
      <c r="G1001" s="6">
        <v>2.75E-2</v>
      </c>
      <c r="H1001" s="6">
        <v>4.5</v>
      </c>
      <c r="I1001" s="6">
        <v>1.5E-3</v>
      </c>
      <c r="J1001" s="7" t="d">
        <v>2017-08-11</v>
      </c>
      <c r="K1001" s="6">
        <v>3000.05</v>
      </c>
      <c r="S1001" s="14"/>
    </row>
    <row r="1002" spans="1:19">
      <c r="A1002" s="1">
        <f t="shared" si="15"/>
        <v>238</v>
      </c>
      <c r="B1002" s="5"/>
      <c r="C1002" s="5" t="s">
        <v>29</v>
      </c>
      <c r="D1002" s="5" t="s">
        <v>1063</v>
      </c>
      <c r="E1002" s="6" t="s">
        <v>1065</v>
      </c>
      <c r="F1002" s="6">
        <v>187</v>
      </c>
      <c r="G1002" s="6">
        <v>2.75E-2</v>
      </c>
      <c r="H1002" s="6">
        <v>10.199999999999999</v>
      </c>
      <c r="I1002" s="6">
        <v>1.5E-3</v>
      </c>
      <c r="J1002" s="7" t="d">
        <v>2017-08-11</v>
      </c>
      <c r="K1002" s="6">
        <v>6800.1</v>
      </c>
      <c r="S1002" s="14"/>
    </row>
    <row r="1003" spans="1:19">
      <c r="A1003" s="1">
        <f t="shared" si="15"/>
        <v>238</v>
      </c>
      <c r="B1003" s="5"/>
      <c r="C1003" s="5" t="s">
        <v>29</v>
      </c>
      <c r="D1003" s="5" t="s">
        <v>424</v>
      </c>
      <c r="E1003" s="6" t="s">
        <v>1066</v>
      </c>
      <c r="F1003" s="6">
        <v>197.13</v>
      </c>
      <c r="G1003" s="6">
        <v>7.7799999999999994E-2</v>
      </c>
      <c r="H1003" s="6">
        <v>10.64</v>
      </c>
      <c r="I1003" s="6">
        <v>4.1999999999999997E-3</v>
      </c>
      <c r="J1003" s="7" t="d">
        <v>2017-09-06</v>
      </c>
      <c r="K1003" s="6">
        <v>2532.6</v>
      </c>
      <c r="S1003" s="14"/>
    </row>
    <row r="1004" spans="1:19">
      <c r="A1004" s="1">
        <f t="shared" si="15"/>
        <v>238</v>
      </c>
      <c r="B1004" s="5"/>
      <c r="C1004" s="5" t="s">
        <v>29</v>
      </c>
      <c r="D1004" s="5" t="s">
        <v>331</v>
      </c>
      <c r="E1004" s="6" t="s">
        <v>1067</v>
      </c>
      <c r="F1004" s="6">
        <v>313.5</v>
      </c>
      <c r="G1004" s="6">
        <v>5.5E-2</v>
      </c>
      <c r="H1004" s="6">
        <v>17.100000000000001</v>
      </c>
      <c r="I1004" s="6">
        <v>3.0000000000000001E-3</v>
      </c>
      <c r="J1004" s="7" t="d">
        <v>2017-08-26</v>
      </c>
      <c r="K1004" s="6">
        <v>5700</v>
      </c>
      <c r="S1004" s="14"/>
    </row>
    <row r="1005" spans="1:19">
      <c r="A1005" s="1">
        <f t="shared" si="15"/>
        <v>238</v>
      </c>
      <c r="B1005" s="5"/>
      <c r="C1005" s="5" t="s">
        <v>29</v>
      </c>
      <c r="D1005" s="5" t="s">
        <v>1068</v>
      </c>
      <c r="E1005" s="6" t="s">
        <v>1069</v>
      </c>
      <c r="F1005" s="6">
        <v>531</v>
      </c>
      <c r="G1005" s="6">
        <v>8.1699999999999995E-2</v>
      </c>
      <c r="H1005" s="6">
        <v>28.62</v>
      </c>
      <c r="I1005" s="6">
        <v>4.4000000000000003E-3</v>
      </c>
      <c r="J1005" s="7" t="d">
        <v>2017-09-11</v>
      </c>
      <c r="K1005" s="6">
        <v>6500</v>
      </c>
      <c r="S1005" s="14"/>
    </row>
    <row r="1006" spans="1:19">
      <c r="A1006" s="1">
        <f t="shared" si="15"/>
        <v>238</v>
      </c>
      <c r="B1006" s="5"/>
      <c r="C1006" s="5" t="s">
        <v>29</v>
      </c>
      <c r="D1006" s="5" t="s">
        <v>331</v>
      </c>
      <c r="E1006" s="6" t="s">
        <v>1070</v>
      </c>
      <c r="F1006" s="6">
        <v>564.04</v>
      </c>
      <c r="G1006" s="6">
        <v>6.6400000000000001E-2</v>
      </c>
      <c r="H1006" s="6">
        <v>30.61</v>
      </c>
      <c r="I1006" s="6">
        <v>3.5999999999999999E-3</v>
      </c>
      <c r="J1006" s="7" t="d">
        <v>2017-09-01</v>
      </c>
      <c r="K1006" s="6">
        <v>8500</v>
      </c>
      <c r="S1006" s="14"/>
    </row>
    <row r="1007" spans="1:19">
      <c r="A1007" s="1">
        <f t="shared" si="15"/>
        <v>238</v>
      </c>
      <c r="B1007" s="5"/>
      <c r="C1007" s="5" t="s">
        <v>29</v>
      </c>
      <c r="D1007" s="5" t="s">
        <v>331</v>
      </c>
      <c r="E1007" s="6" t="s">
        <v>1071</v>
      </c>
      <c r="F1007" s="6">
        <v>391.51</v>
      </c>
      <c r="G1007" s="6">
        <v>6.6400000000000001E-2</v>
      </c>
      <c r="H1007" s="6">
        <v>21.25</v>
      </c>
      <c r="I1007" s="6">
        <v>3.5999999999999999E-3</v>
      </c>
      <c r="J1007" s="7" t="d">
        <v>2017-09-01</v>
      </c>
      <c r="K1007" s="6">
        <v>5900</v>
      </c>
      <c r="S1007" s="14"/>
    </row>
    <row r="1008" spans="1:19">
      <c r="A1008" s="1">
        <f t="shared" si="15"/>
        <v>238</v>
      </c>
      <c r="B1008" s="5"/>
      <c r="C1008" s="5" t="s">
        <v>29</v>
      </c>
      <c r="D1008" s="5" t="s">
        <v>925</v>
      </c>
      <c r="E1008" s="6" t="s">
        <v>1072</v>
      </c>
      <c r="F1008" s="6">
        <v>573.41</v>
      </c>
      <c r="G1008" s="6">
        <v>6.83E-2</v>
      </c>
      <c r="H1008" s="6">
        <v>31.09</v>
      </c>
      <c r="I1008" s="6">
        <v>3.7000000000000002E-3</v>
      </c>
      <c r="J1008" s="7" t="d">
        <v>2017-09-03</v>
      </c>
      <c r="K1008" s="6">
        <v>8400</v>
      </c>
      <c r="S1008" s="14"/>
    </row>
    <row r="1009" spans="1:19">
      <c r="A1009" s="1">
        <f t="shared" si="15"/>
        <v>239</v>
      </c>
      <c r="B1009" s="3">
        <v>239</v>
      </c>
      <c r="C1009" s="4" t="d">
        <v>2017-08-01</v>
      </c>
      <c r="D1009" s="3" t="s">
        <v>215</v>
      </c>
      <c r="E1009" s="12">
        <v>70554</v>
      </c>
      <c r="F1009" s="12">
        <v>3958.29</v>
      </c>
      <c r="G1009" s="12">
        <v>-4.7899999999999998E-2</v>
      </c>
      <c r="H1009" s="12">
        <v>148.16</v>
      </c>
      <c r="I1009" s="12">
        <v>-1.8E-3</v>
      </c>
      <c r="J1009" s="3">
        <v>35</v>
      </c>
      <c r="K1009" s="12">
        <v>91.82</v>
      </c>
      <c r="L1009" s="12">
        <v>337.7</v>
      </c>
      <c r="M1009" s="12">
        <v>0</v>
      </c>
      <c r="N1009" s="12">
        <v>66018.03</v>
      </c>
      <c r="O1009" s="12">
        <v>0</v>
      </c>
      <c r="P1009" s="12">
        <v>0</v>
      </c>
      <c r="Q1009" s="12">
        <v>66018.03</v>
      </c>
      <c r="R1009" s="12">
        <v>0</v>
      </c>
      <c r="S1009" s="12">
        <v>4198.2700000000004</v>
      </c>
    </row>
    <row r="1010" spans="1:19">
      <c r="A1010" s="1">
        <f t="shared" si="15"/>
        <v>239</v>
      </c>
      <c r="B1010" s="5"/>
      <c r="C1010" s="5" t="s">
        <v>41</v>
      </c>
      <c r="D1010" s="5" t="s">
        <v>216</v>
      </c>
      <c r="E1010" s="6" t="s">
        <v>1073</v>
      </c>
      <c r="F1010" s="6">
        <v>2036.54</v>
      </c>
      <c r="G1010" s="6">
        <v>5.6099999999999997E-2</v>
      </c>
      <c r="H1010" s="6">
        <v>76.23</v>
      </c>
      <c r="I1010" s="6">
        <v>2.0999999999999999E-3</v>
      </c>
      <c r="J1010" s="7" t="d">
        <v>2017-09-01</v>
      </c>
      <c r="K1010" s="6">
        <v>36300</v>
      </c>
      <c r="S1010" s="14"/>
    </row>
    <row r="1011" spans="1:19">
      <c r="A1011" s="1">
        <f t="shared" si="15"/>
        <v>239</v>
      </c>
      <c r="B1011" s="5"/>
      <c r="C1011" s="5" t="s">
        <v>41</v>
      </c>
      <c r="D1011" s="5" t="s">
        <v>216</v>
      </c>
      <c r="E1011" s="6" t="s">
        <v>1074</v>
      </c>
      <c r="F1011" s="6">
        <v>1921.75</v>
      </c>
      <c r="G1011" s="6">
        <v>5.6099999999999997E-2</v>
      </c>
      <c r="H1011" s="6">
        <v>71.930000000000007</v>
      </c>
      <c r="I1011" s="6">
        <v>2.0999999999999999E-3</v>
      </c>
      <c r="J1011" s="7" t="d">
        <v>2017-09-01</v>
      </c>
      <c r="K1011" s="6">
        <v>34254</v>
      </c>
      <c r="S1011" s="14"/>
    </row>
    <row r="1012" spans="1:19">
      <c r="A1012" s="1">
        <f t="shared" si="15"/>
        <v>240</v>
      </c>
      <c r="B1012" s="3">
        <v>240</v>
      </c>
      <c r="C1012" s="4" t="d">
        <v>2017-08-07</v>
      </c>
      <c r="D1012" s="3" t="s">
        <v>384</v>
      </c>
      <c r="E1012" s="12">
        <v>42046.57</v>
      </c>
      <c r="F1012" s="12">
        <v>2439.6999999999998</v>
      </c>
      <c r="G1012" s="12">
        <v>-5.8500000000000003E-2</v>
      </c>
      <c r="H1012" s="12">
        <v>269.8</v>
      </c>
      <c r="I1012" s="12">
        <v>-6.4999999999999997E-3</v>
      </c>
      <c r="J1012" s="3">
        <v>29.6</v>
      </c>
      <c r="K1012" s="12">
        <v>92.91</v>
      </c>
      <c r="L1012" s="12">
        <v>194.26</v>
      </c>
      <c r="M1012" s="12">
        <v>0</v>
      </c>
      <c r="N1012" s="12">
        <v>39062.449999999997</v>
      </c>
      <c r="O1012" s="12">
        <v>0</v>
      </c>
      <c r="P1012" s="12">
        <v>0</v>
      </c>
      <c r="Q1012" s="12">
        <v>39062.449999999997</v>
      </c>
      <c r="R1012" s="12">
        <v>0</v>
      </c>
      <c r="S1012" s="12">
        <v>2802.41</v>
      </c>
    </row>
    <row r="1013" spans="1:19">
      <c r="A1013" s="1">
        <f t="shared" si="15"/>
        <v>240</v>
      </c>
      <c r="B1013" s="5"/>
      <c r="C1013" s="5" t="s">
        <v>29</v>
      </c>
      <c r="D1013" s="5" t="s">
        <v>1075</v>
      </c>
      <c r="E1013" s="6" t="s">
        <v>1076</v>
      </c>
      <c r="F1013" s="6">
        <v>126.6</v>
      </c>
      <c r="G1013" s="6">
        <v>7.2599999999999998E-2</v>
      </c>
      <c r="H1013" s="6">
        <v>13.98</v>
      </c>
      <c r="I1013" s="6">
        <v>8.0000000000000002E-3</v>
      </c>
      <c r="J1013" s="7" t="d">
        <v>2017-09-10</v>
      </c>
      <c r="K1013" s="6">
        <v>1742.9</v>
      </c>
      <c r="S1013" s="14"/>
    </row>
    <row r="1014" spans="1:19">
      <c r="A1014" s="1">
        <f t="shared" si="15"/>
        <v>240</v>
      </c>
      <c r="B1014" s="5"/>
      <c r="C1014" s="5" t="s">
        <v>29</v>
      </c>
      <c r="D1014" s="5" t="s">
        <v>723</v>
      </c>
      <c r="E1014" s="6" t="s">
        <v>1077</v>
      </c>
      <c r="F1014" s="6">
        <v>243.16</v>
      </c>
      <c r="G1014" s="6">
        <v>4.87E-2</v>
      </c>
      <c r="H1014" s="6">
        <v>27.02</v>
      </c>
      <c r="I1014" s="6">
        <v>5.4000000000000003E-3</v>
      </c>
      <c r="J1014" s="7" t="d">
        <v>2017-08-30</v>
      </c>
      <c r="K1014" s="6">
        <v>4987.8100000000004</v>
      </c>
      <c r="S1014" s="14"/>
    </row>
    <row r="1015" spans="1:19">
      <c r="A1015" s="1">
        <f t="shared" si="15"/>
        <v>240</v>
      </c>
      <c r="B1015" s="5"/>
      <c r="C1015" s="5" t="s">
        <v>29</v>
      </c>
      <c r="D1015" s="5" t="s">
        <v>723</v>
      </c>
      <c r="E1015" s="6" t="s">
        <v>1078</v>
      </c>
      <c r="F1015" s="6">
        <v>305.3</v>
      </c>
      <c r="G1015" s="6">
        <v>8.6999999999999994E-2</v>
      </c>
      <c r="H1015" s="6">
        <v>33.520000000000003</v>
      </c>
      <c r="I1015" s="6">
        <v>9.4999999999999998E-3</v>
      </c>
      <c r="J1015" s="7" t="d">
        <v>2017-09-16</v>
      </c>
      <c r="K1015" s="6">
        <v>3510.8</v>
      </c>
      <c r="S1015" s="14"/>
    </row>
    <row r="1016" spans="1:19">
      <c r="A1016" s="1">
        <f t="shared" si="15"/>
        <v>240</v>
      </c>
      <c r="B1016" s="5"/>
      <c r="C1016" s="5" t="s">
        <v>29</v>
      </c>
      <c r="D1016" s="5" t="s">
        <v>723</v>
      </c>
      <c r="E1016" s="6" t="s">
        <v>1079</v>
      </c>
      <c r="F1016" s="6">
        <v>370.94</v>
      </c>
      <c r="G1016" s="6">
        <v>0.1057</v>
      </c>
      <c r="H1016" s="6">
        <v>40.42</v>
      </c>
      <c r="I1016" s="6">
        <v>1.15E-2</v>
      </c>
      <c r="J1016" s="7" t="d">
        <v>2017-09-27</v>
      </c>
      <c r="K1016" s="6">
        <v>3510.8</v>
      </c>
      <c r="S1016" s="14"/>
    </row>
    <row r="1017" spans="1:19">
      <c r="A1017" s="1">
        <f t="shared" si="15"/>
        <v>240</v>
      </c>
      <c r="B1017" s="5"/>
      <c r="C1017" s="5" t="s">
        <v>29</v>
      </c>
      <c r="D1017" s="5" t="s">
        <v>1080</v>
      </c>
      <c r="E1017" s="6" t="s">
        <v>1081</v>
      </c>
      <c r="F1017" s="6">
        <v>127.38</v>
      </c>
      <c r="G1017" s="6">
        <v>4.4900000000000002E-2</v>
      </c>
      <c r="H1017" s="6">
        <v>14.15</v>
      </c>
      <c r="I1017" s="6">
        <v>5.0000000000000001E-3</v>
      </c>
      <c r="J1017" s="7" t="d">
        <v>2017-08-27</v>
      </c>
      <c r="K1017" s="6">
        <v>2840.04</v>
      </c>
      <c r="S1017" s="14"/>
    </row>
    <row r="1018" spans="1:19">
      <c r="A1018" s="1">
        <f t="shared" si="15"/>
        <v>240</v>
      </c>
      <c r="B1018" s="5"/>
      <c r="C1018" s="5" t="s">
        <v>29</v>
      </c>
      <c r="D1018" s="5" t="s">
        <v>545</v>
      </c>
      <c r="E1018" s="6" t="s">
        <v>1082</v>
      </c>
      <c r="F1018" s="6">
        <v>237.29</v>
      </c>
      <c r="G1018" s="6">
        <v>5.4600000000000003E-2</v>
      </c>
      <c r="H1018" s="6">
        <v>26.37</v>
      </c>
      <c r="I1018" s="6">
        <v>6.1000000000000004E-3</v>
      </c>
      <c r="J1018" s="7" t="d">
        <v>2017-08-31</v>
      </c>
      <c r="K1018" s="6">
        <v>4345.97</v>
      </c>
      <c r="S1018" s="14"/>
    </row>
    <row r="1019" spans="1:19">
      <c r="A1019" s="1">
        <f t="shared" si="15"/>
        <v>240</v>
      </c>
      <c r="B1019" s="5"/>
      <c r="C1019" s="5" t="s">
        <v>29</v>
      </c>
      <c r="D1019" s="5" t="s">
        <v>959</v>
      </c>
      <c r="E1019" s="6" t="s">
        <v>1083</v>
      </c>
      <c r="F1019" s="6">
        <v>1029.03</v>
      </c>
      <c r="G1019" s="6">
        <v>4.8800000000000003E-2</v>
      </c>
      <c r="H1019" s="6">
        <v>114.34</v>
      </c>
      <c r="I1019" s="6">
        <v>5.4000000000000003E-3</v>
      </c>
      <c r="J1019" s="7" t="d">
        <v>2017-08-30</v>
      </c>
      <c r="K1019" s="6">
        <v>21108.25</v>
      </c>
      <c r="S1019" s="14"/>
    </row>
    <row r="1020" spans="1:19">
      <c r="A1020" s="1">
        <f t="shared" si="15"/>
        <v>241</v>
      </c>
      <c r="B1020" s="3">
        <v>241</v>
      </c>
      <c r="C1020" s="4" t="d">
        <v>2017-08-08</v>
      </c>
      <c r="D1020" s="3" t="s">
        <v>287</v>
      </c>
      <c r="E1020" s="12">
        <v>5600</v>
      </c>
      <c r="F1020" s="12">
        <v>201.22</v>
      </c>
      <c r="G1020" s="12">
        <v>-4.9000000000000002E-2</v>
      </c>
      <c r="H1020" s="12">
        <v>4.0999999999999996</v>
      </c>
      <c r="I1020" s="12">
        <v>-1E-3</v>
      </c>
      <c r="J1020" s="3">
        <v>22</v>
      </c>
      <c r="K1020" s="12">
        <v>20.91</v>
      </c>
      <c r="L1020" s="12">
        <v>24.28</v>
      </c>
      <c r="M1020" s="12">
        <v>0</v>
      </c>
      <c r="N1020" s="12">
        <v>5349.49</v>
      </c>
      <c r="O1020" s="12">
        <v>0</v>
      </c>
      <c r="P1020" s="12">
        <v>0</v>
      </c>
      <c r="Q1020" s="12">
        <v>5349.49</v>
      </c>
      <c r="R1020" s="12">
        <v>0</v>
      </c>
      <c r="S1020" s="12">
        <v>226.23</v>
      </c>
    </row>
    <row r="1021" spans="1:19">
      <c r="A1021" s="1">
        <f t="shared" si="15"/>
        <v>241</v>
      </c>
      <c r="B1021" s="5"/>
      <c r="C1021" s="5" t="s">
        <v>339</v>
      </c>
      <c r="D1021" s="5" t="s">
        <v>912</v>
      </c>
      <c r="E1021" s="6" t="s">
        <v>913</v>
      </c>
      <c r="F1021" s="6">
        <v>201.22</v>
      </c>
      <c r="G1021" s="6">
        <v>3.5900000000000001E-2</v>
      </c>
      <c r="H1021" s="6">
        <v>4.0999999999999996</v>
      </c>
      <c r="I1021" s="6">
        <v>6.9999999999999999E-4</v>
      </c>
      <c r="J1021" s="7" t="d">
        <v>2017-08-25</v>
      </c>
      <c r="K1021" s="6">
        <v>5600</v>
      </c>
      <c r="S1021" s="14"/>
    </row>
    <row r="1022" spans="1:19">
      <c r="A1022" s="1">
        <f t="shared" si="15"/>
        <v>242</v>
      </c>
      <c r="B1022" s="3">
        <v>242</v>
      </c>
      <c r="C1022" s="4" t="d">
        <v>2017-08-11</v>
      </c>
      <c r="D1022" s="3" t="s">
        <v>384</v>
      </c>
      <c r="E1022" s="12">
        <v>39830.25</v>
      </c>
      <c r="F1022" s="12">
        <v>1929.38</v>
      </c>
      <c r="G1022" s="12">
        <v>-5.1900000000000002E-2</v>
      </c>
      <c r="H1022" s="12">
        <v>293.67</v>
      </c>
      <c r="I1022" s="12">
        <v>-7.9000000000000008E-3</v>
      </c>
      <c r="J1022" s="3">
        <v>28</v>
      </c>
      <c r="K1022" s="12">
        <v>29.41</v>
      </c>
      <c r="L1022" s="12">
        <v>182.87</v>
      </c>
      <c r="M1022" s="12">
        <v>0</v>
      </c>
      <c r="N1022" s="12">
        <v>37408.58</v>
      </c>
      <c r="O1022" s="12">
        <v>0</v>
      </c>
      <c r="P1022" s="12">
        <v>0</v>
      </c>
      <c r="Q1022" s="12">
        <v>37408.58</v>
      </c>
      <c r="R1022" s="12">
        <v>0</v>
      </c>
      <c r="S1022" s="12">
        <v>2252.46</v>
      </c>
    </row>
    <row r="1023" spans="1:19">
      <c r="A1023" s="1">
        <f t="shared" si="15"/>
        <v>242</v>
      </c>
      <c r="B1023" s="5"/>
      <c r="C1023" s="5" t="s">
        <v>29</v>
      </c>
      <c r="D1023" s="5" t="s">
        <v>502</v>
      </c>
      <c r="E1023" s="6" t="s">
        <v>1084</v>
      </c>
      <c r="F1023" s="6">
        <v>1929.38</v>
      </c>
      <c r="G1023" s="6">
        <v>4.8399999999999999E-2</v>
      </c>
      <c r="H1023" s="6">
        <v>293.67</v>
      </c>
      <c r="I1023" s="6">
        <v>7.4000000000000003E-3</v>
      </c>
      <c r="J1023" s="7" t="d">
        <v>2017-09-05</v>
      </c>
      <c r="K1023" s="6">
        <v>39830.25</v>
      </c>
      <c r="S1023" s="14"/>
    </row>
    <row r="1024" spans="1:19">
      <c r="A1024" s="1">
        <f t="shared" si="15"/>
        <v>243</v>
      </c>
      <c r="B1024" s="3">
        <v>243</v>
      </c>
      <c r="C1024" s="4" t="d">
        <v>2017-08-11</v>
      </c>
      <c r="D1024" s="3" t="s">
        <v>330</v>
      </c>
      <c r="E1024" s="12">
        <v>37300</v>
      </c>
      <c r="F1024" s="12">
        <v>3055.43</v>
      </c>
      <c r="G1024" s="12">
        <v>-5.1999999999999998E-2</v>
      </c>
      <c r="H1024" s="12">
        <v>283.37</v>
      </c>
      <c r="I1024" s="12">
        <v>-4.8999999999999998E-3</v>
      </c>
      <c r="J1024" s="3">
        <v>46.43</v>
      </c>
      <c r="K1024" s="12">
        <v>62.41</v>
      </c>
      <c r="L1024" s="12">
        <v>188.27</v>
      </c>
      <c r="M1024" s="12">
        <v>0</v>
      </c>
      <c r="N1024" s="12">
        <v>33723.699999999997</v>
      </c>
      <c r="O1024" s="12">
        <v>0</v>
      </c>
      <c r="P1024" s="12">
        <v>0</v>
      </c>
      <c r="Q1024" s="12">
        <v>33723.699999999997</v>
      </c>
      <c r="R1024" s="12">
        <v>0</v>
      </c>
      <c r="S1024" s="12">
        <v>3401.21</v>
      </c>
    </row>
    <row r="1025" spans="1:19">
      <c r="A1025" s="1">
        <f t="shared" si="15"/>
        <v>243</v>
      </c>
      <c r="B1025" s="5"/>
      <c r="C1025" s="5" t="s">
        <v>29</v>
      </c>
      <c r="D1025" s="5" t="s">
        <v>1085</v>
      </c>
      <c r="E1025" s="6" t="s">
        <v>1086</v>
      </c>
      <c r="F1025" s="6">
        <v>930.03</v>
      </c>
      <c r="G1025" s="6">
        <v>6.9900000000000004E-2</v>
      </c>
      <c r="H1025" s="6">
        <v>86.97</v>
      </c>
      <c r="I1025" s="6">
        <v>6.4999999999999997E-3</v>
      </c>
      <c r="J1025" s="7" t="d">
        <v>2017-09-15</v>
      </c>
      <c r="K1025" s="6">
        <v>13300</v>
      </c>
      <c r="S1025" s="14"/>
    </row>
    <row r="1026" spans="1:19">
      <c r="A1026" s="1">
        <f t="shared" si="15"/>
        <v>243</v>
      </c>
      <c r="B1026" s="5"/>
      <c r="C1026" s="5" t="s">
        <v>29</v>
      </c>
      <c r="D1026" s="5" t="s">
        <v>331</v>
      </c>
      <c r="E1026" s="6" t="s">
        <v>1087</v>
      </c>
      <c r="F1026" s="6">
        <v>709.62</v>
      </c>
      <c r="G1026" s="6">
        <v>5.91E-2</v>
      </c>
      <c r="H1026" s="6">
        <v>66.66</v>
      </c>
      <c r="I1026" s="6">
        <v>5.5999999999999999E-3</v>
      </c>
      <c r="J1026" s="7" t="d">
        <v>2017-09-11</v>
      </c>
      <c r="K1026" s="6">
        <v>12000</v>
      </c>
      <c r="S1026" s="14"/>
    </row>
    <row r="1027" spans="1:19">
      <c r="A1027" s="1">
        <f t="shared" si="15"/>
        <v>243</v>
      </c>
      <c r="B1027" s="5"/>
      <c r="C1027" s="5" t="s">
        <v>29</v>
      </c>
      <c r="D1027" s="5" t="s">
        <v>331</v>
      </c>
      <c r="E1027" s="6" t="s">
        <v>1088</v>
      </c>
      <c r="F1027" s="6">
        <v>1415.78</v>
      </c>
      <c r="G1027" s="6">
        <v>0.11799999999999999</v>
      </c>
      <c r="H1027" s="6">
        <v>129.74</v>
      </c>
      <c r="I1027" s="6">
        <v>1.0800000000000001E-2</v>
      </c>
      <c r="J1027" s="7" t="d">
        <v>2017-10-10</v>
      </c>
      <c r="K1027" s="6">
        <v>12000</v>
      </c>
      <c r="S1027" s="14"/>
    </row>
    <row r="1028" spans="1:19">
      <c r="A1028" s="1">
        <f t="shared" si="15"/>
        <v>244</v>
      </c>
      <c r="B1028" s="3">
        <v>244</v>
      </c>
      <c r="C1028" s="4" t="d">
        <v>2017-08-14</v>
      </c>
      <c r="D1028" s="3" t="s">
        <v>1089</v>
      </c>
      <c r="E1028" s="12">
        <v>17150</v>
      </c>
      <c r="F1028" s="12">
        <v>660.28</v>
      </c>
      <c r="G1028" s="12">
        <v>-5.5E-2</v>
      </c>
      <c r="H1028" s="12">
        <v>60.03</v>
      </c>
      <c r="I1028" s="12">
        <v>-5.0000000000000001E-3</v>
      </c>
      <c r="J1028" s="3">
        <v>21</v>
      </c>
      <c r="K1028" s="12">
        <v>29.41</v>
      </c>
      <c r="L1028" s="12">
        <v>73.48</v>
      </c>
      <c r="M1028" s="12">
        <v>0</v>
      </c>
      <c r="N1028" s="12">
        <v>16326.8</v>
      </c>
      <c r="O1028" s="12">
        <v>0</v>
      </c>
      <c r="P1028" s="12">
        <v>0</v>
      </c>
      <c r="Q1028" s="12">
        <v>16326.8</v>
      </c>
      <c r="R1028" s="12">
        <v>0</v>
      </c>
      <c r="S1028" s="12">
        <v>749.72</v>
      </c>
    </row>
    <row r="1029" spans="1:19">
      <c r="A1029" s="1">
        <f t="shared" si="15"/>
        <v>244</v>
      </c>
      <c r="B1029" s="5"/>
      <c r="C1029" s="5" t="s">
        <v>29</v>
      </c>
      <c r="D1029" s="5" t="s">
        <v>994</v>
      </c>
      <c r="E1029" s="6" t="s">
        <v>1090</v>
      </c>
      <c r="F1029" s="6">
        <v>660.28</v>
      </c>
      <c r="G1029" s="6">
        <v>3.85E-2</v>
      </c>
      <c r="H1029" s="6">
        <v>60.03</v>
      </c>
      <c r="I1029" s="6">
        <v>3.5000000000000001E-3</v>
      </c>
      <c r="J1029" s="7" t="d">
        <v>2017-08-30</v>
      </c>
      <c r="K1029" s="6">
        <v>17150</v>
      </c>
      <c r="S1029" s="14"/>
    </row>
    <row r="1030" spans="1:19">
      <c r="A1030" s="1">
        <f t="shared" si="15"/>
        <v>245</v>
      </c>
      <c r="B1030" s="3">
        <v>245</v>
      </c>
      <c r="C1030" s="4" t="d">
        <v>2017-08-15</v>
      </c>
      <c r="D1030" s="3" t="s">
        <v>313</v>
      </c>
      <c r="E1030" s="12">
        <v>42200</v>
      </c>
      <c r="F1030" s="12">
        <v>1887.18</v>
      </c>
      <c r="G1030" s="12">
        <v>-5.5899999999999998E-2</v>
      </c>
      <c r="H1030" s="12">
        <v>33.76</v>
      </c>
      <c r="I1030" s="12">
        <v>-1E-3</v>
      </c>
      <c r="J1030" s="3">
        <v>24</v>
      </c>
      <c r="K1030" s="12">
        <v>12.91</v>
      </c>
      <c r="L1030" s="12">
        <v>192.86</v>
      </c>
      <c r="M1030" s="12">
        <v>0</v>
      </c>
      <c r="N1030" s="12">
        <v>40073.29</v>
      </c>
      <c r="O1030" s="12">
        <v>0</v>
      </c>
      <c r="P1030" s="12">
        <v>0</v>
      </c>
      <c r="Q1030" s="12">
        <v>40073.29</v>
      </c>
      <c r="R1030" s="12">
        <v>0</v>
      </c>
      <c r="S1030" s="12">
        <v>1933.85</v>
      </c>
    </row>
    <row r="1031" spans="1:19">
      <c r="A1031" s="1">
        <f t="shared" ref="A1031:A1094" si="16">IF(ISBLANK(B1031),A1030,B1031)</f>
        <v>245</v>
      </c>
      <c r="B1031" s="5"/>
      <c r="C1031" s="5" t="s">
        <v>339</v>
      </c>
      <c r="D1031" s="5" t="s">
        <v>750</v>
      </c>
      <c r="E1031" s="6" t="s">
        <v>31</v>
      </c>
      <c r="F1031" s="6">
        <v>1887.18</v>
      </c>
      <c r="G1031" s="6">
        <v>4.4699999999999997E-2</v>
      </c>
      <c r="H1031" s="6">
        <v>33.76</v>
      </c>
      <c r="I1031" s="6">
        <v>8.0000000000000004E-4</v>
      </c>
      <c r="J1031" s="7" t="d">
        <v>2017-09-08</v>
      </c>
      <c r="K1031" s="6">
        <v>42200</v>
      </c>
      <c r="S1031" s="14"/>
    </row>
    <row r="1032" spans="1:19">
      <c r="A1032" s="1">
        <f t="shared" si="16"/>
        <v>246</v>
      </c>
      <c r="B1032" s="3">
        <v>246</v>
      </c>
      <c r="C1032" s="4" t="d">
        <v>2017-08-15</v>
      </c>
      <c r="D1032" s="3" t="s">
        <v>1089</v>
      </c>
      <c r="E1032" s="12">
        <v>6860</v>
      </c>
      <c r="F1032" s="12">
        <v>251.54</v>
      </c>
      <c r="G1032" s="12">
        <v>-5.5E-2</v>
      </c>
      <c r="H1032" s="12">
        <v>22.86</v>
      </c>
      <c r="I1032" s="12">
        <v>-5.0000000000000001E-3</v>
      </c>
      <c r="J1032" s="3">
        <v>20</v>
      </c>
      <c r="K1032" s="12">
        <v>29.41</v>
      </c>
      <c r="L1032" s="12">
        <v>29.17</v>
      </c>
      <c r="M1032" s="12">
        <v>0</v>
      </c>
      <c r="N1032" s="12">
        <v>6527.02</v>
      </c>
      <c r="O1032" s="12">
        <v>0</v>
      </c>
      <c r="P1032" s="12">
        <v>0</v>
      </c>
      <c r="Q1032" s="12">
        <v>6527.02</v>
      </c>
      <c r="R1032" s="12">
        <v>0</v>
      </c>
      <c r="S1032" s="12">
        <v>303.81</v>
      </c>
    </row>
    <row r="1033" spans="1:19">
      <c r="A1033" s="1">
        <f t="shared" si="16"/>
        <v>246</v>
      </c>
      <c r="B1033" s="5"/>
      <c r="C1033" s="5" t="s">
        <v>29</v>
      </c>
      <c r="D1033" s="5" t="s">
        <v>994</v>
      </c>
      <c r="E1033" s="6" t="s">
        <v>1091</v>
      </c>
      <c r="F1033" s="6">
        <v>251.54</v>
      </c>
      <c r="G1033" s="6">
        <v>3.6700000000000003E-2</v>
      </c>
      <c r="H1033" s="6">
        <v>22.86</v>
      </c>
      <c r="I1033" s="6">
        <v>3.3E-3</v>
      </c>
      <c r="J1033" s="7" t="d">
        <v>2017-08-30</v>
      </c>
      <c r="K1033" s="6">
        <v>6860</v>
      </c>
      <c r="S1033" s="14"/>
    </row>
    <row r="1034" spans="1:19">
      <c r="A1034" s="1">
        <f t="shared" si="16"/>
        <v>247</v>
      </c>
      <c r="B1034" s="3">
        <v>247</v>
      </c>
      <c r="C1034" s="4" t="d">
        <v>2017-08-16</v>
      </c>
      <c r="D1034" s="3" t="s">
        <v>221</v>
      </c>
      <c r="E1034" s="12">
        <v>30000</v>
      </c>
      <c r="F1034" s="12">
        <v>3356.32</v>
      </c>
      <c r="G1034" s="12">
        <v>-4.9500000000000002E-2</v>
      </c>
      <c r="H1034" s="12">
        <v>294.99</v>
      </c>
      <c r="I1034" s="12">
        <v>-4.4999999999999997E-3</v>
      </c>
      <c r="J1034" s="3">
        <v>65.33</v>
      </c>
      <c r="K1034" s="12">
        <v>161.41</v>
      </c>
      <c r="L1034" s="12">
        <v>122.81</v>
      </c>
      <c r="M1034" s="12">
        <v>0</v>
      </c>
      <c r="N1034" s="12">
        <v>26064.47</v>
      </c>
      <c r="O1034" s="12">
        <v>0</v>
      </c>
      <c r="P1034" s="12">
        <v>0</v>
      </c>
      <c r="Q1034" s="12">
        <v>26064.47</v>
      </c>
      <c r="R1034" s="12">
        <v>0</v>
      </c>
      <c r="S1034" s="12">
        <v>3812.72</v>
      </c>
    </row>
    <row r="1035" spans="1:19">
      <c r="A1035" s="1">
        <f t="shared" si="16"/>
        <v>247</v>
      </c>
      <c r="B1035" s="5"/>
      <c r="C1035" s="5" t="s">
        <v>29</v>
      </c>
      <c r="D1035" s="5" t="s">
        <v>655</v>
      </c>
      <c r="E1035" s="6" t="s">
        <v>1092</v>
      </c>
      <c r="F1035" s="6">
        <v>202.95</v>
      </c>
      <c r="G1035" s="6">
        <v>5.8000000000000003E-2</v>
      </c>
      <c r="H1035" s="6">
        <v>18.38</v>
      </c>
      <c r="I1035" s="6">
        <v>5.3E-3</v>
      </c>
      <c r="J1035" s="7" t="d">
        <v>2017-09-15</v>
      </c>
      <c r="K1035" s="6">
        <v>3500</v>
      </c>
      <c r="S1035" s="14"/>
    </row>
    <row r="1036" spans="1:19">
      <c r="A1036" s="1">
        <f t="shared" si="16"/>
        <v>247</v>
      </c>
      <c r="B1036" s="5"/>
      <c r="C1036" s="5" t="s">
        <v>29</v>
      </c>
      <c r="D1036" s="5" t="s">
        <v>655</v>
      </c>
      <c r="E1036" s="6" t="s">
        <v>1093</v>
      </c>
      <c r="F1036" s="6">
        <v>379.99</v>
      </c>
      <c r="G1036" s="6">
        <v>0.1086</v>
      </c>
      <c r="H1036" s="6">
        <v>33.68</v>
      </c>
      <c r="I1036" s="6">
        <v>9.5999999999999992E-3</v>
      </c>
      <c r="J1036" s="7" t="d">
        <v>2017-10-15</v>
      </c>
      <c r="K1036" s="6">
        <v>3500</v>
      </c>
      <c r="S1036" s="14"/>
    </row>
    <row r="1037" spans="1:19">
      <c r="A1037" s="1">
        <f t="shared" si="16"/>
        <v>247</v>
      </c>
      <c r="B1037" s="5"/>
      <c r="C1037" s="5" t="s">
        <v>29</v>
      </c>
      <c r="D1037" s="5" t="s">
        <v>655</v>
      </c>
      <c r="E1037" s="6" t="s">
        <v>1094</v>
      </c>
      <c r="F1037" s="6">
        <v>507.23</v>
      </c>
      <c r="G1037" s="6">
        <v>0.1691</v>
      </c>
      <c r="H1037" s="6">
        <v>43.87</v>
      </c>
      <c r="I1037" s="6">
        <v>1.46E-2</v>
      </c>
      <c r="J1037" s="7" t="d">
        <v>2017-11-15</v>
      </c>
      <c r="K1037" s="6">
        <v>3000</v>
      </c>
      <c r="S1037" s="14"/>
    </row>
    <row r="1038" spans="1:19">
      <c r="A1038" s="1">
        <f t="shared" si="16"/>
        <v>247</v>
      </c>
      <c r="B1038" s="5"/>
      <c r="C1038" s="5" t="s">
        <v>29</v>
      </c>
      <c r="D1038" s="5" t="s">
        <v>521</v>
      </c>
      <c r="E1038" s="6" t="s">
        <v>1095</v>
      </c>
      <c r="F1038" s="6">
        <v>202.95</v>
      </c>
      <c r="G1038" s="6">
        <v>5.8000000000000003E-2</v>
      </c>
      <c r="H1038" s="6">
        <v>18.38</v>
      </c>
      <c r="I1038" s="6">
        <v>5.3E-3</v>
      </c>
      <c r="J1038" s="7" t="d">
        <v>2017-09-15</v>
      </c>
      <c r="K1038" s="6">
        <v>3500</v>
      </c>
      <c r="S1038" s="14"/>
    </row>
    <row r="1039" spans="1:19">
      <c r="A1039" s="1">
        <f t="shared" si="16"/>
        <v>247</v>
      </c>
      <c r="B1039" s="5"/>
      <c r="C1039" s="5" t="s">
        <v>29</v>
      </c>
      <c r="D1039" s="5" t="s">
        <v>521</v>
      </c>
      <c r="E1039" s="6" t="s">
        <v>1096</v>
      </c>
      <c r="F1039" s="6">
        <v>379.99</v>
      </c>
      <c r="G1039" s="6">
        <v>0.1086</v>
      </c>
      <c r="H1039" s="6">
        <v>33.68</v>
      </c>
      <c r="I1039" s="6">
        <v>9.5999999999999992E-3</v>
      </c>
      <c r="J1039" s="7" t="d">
        <v>2017-10-15</v>
      </c>
      <c r="K1039" s="6">
        <v>3500</v>
      </c>
      <c r="S1039" s="14"/>
    </row>
    <row r="1040" spans="1:19">
      <c r="A1040" s="1">
        <f t="shared" si="16"/>
        <v>247</v>
      </c>
      <c r="B1040" s="5"/>
      <c r="C1040" s="5" t="s">
        <v>29</v>
      </c>
      <c r="D1040" s="5" t="s">
        <v>521</v>
      </c>
      <c r="E1040" s="6" t="s">
        <v>1097</v>
      </c>
      <c r="F1040" s="6">
        <v>591.77</v>
      </c>
      <c r="G1040" s="6">
        <v>0.1691</v>
      </c>
      <c r="H1040" s="6">
        <v>51.18</v>
      </c>
      <c r="I1040" s="6">
        <v>1.46E-2</v>
      </c>
      <c r="J1040" s="7" t="d">
        <v>2017-11-15</v>
      </c>
      <c r="K1040" s="6">
        <v>3500</v>
      </c>
      <c r="S1040" s="14"/>
    </row>
    <row r="1041" spans="1:19">
      <c r="A1041" s="1">
        <f t="shared" si="16"/>
        <v>247</v>
      </c>
      <c r="B1041" s="5"/>
      <c r="C1041" s="5" t="s">
        <v>29</v>
      </c>
      <c r="D1041" s="5" t="s">
        <v>224</v>
      </c>
      <c r="E1041" s="6" t="s">
        <v>1098</v>
      </c>
      <c r="F1041" s="6">
        <v>173.96</v>
      </c>
      <c r="G1041" s="6">
        <v>5.8000000000000003E-2</v>
      </c>
      <c r="H1041" s="6">
        <v>15.76</v>
      </c>
      <c r="I1041" s="6">
        <v>5.3E-3</v>
      </c>
      <c r="J1041" s="7" t="d">
        <v>2017-09-15</v>
      </c>
      <c r="K1041" s="6">
        <v>3000</v>
      </c>
      <c r="S1041" s="14"/>
    </row>
    <row r="1042" spans="1:19">
      <c r="A1042" s="1">
        <f t="shared" si="16"/>
        <v>247</v>
      </c>
      <c r="B1042" s="5"/>
      <c r="C1042" s="5" t="s">
        <v>29</v>
      </c>
      <c r="D1042" s="5" t="s">
        <v>224</v>
      </c>
      <c r="E1042" s="6" t="s">
        <v>1099</v>
      </c>
      <c r="F1042" s="6">
        <v>325.70999999999998</v>
      </c>
      <c r="G1042" s="6">
        <v>0.1086</v>
      </c>
      <c r="H1042" s="6">
        <v>28.87</v>
      </c>
      <c r="I1042" s="6">
        <v>9.5999999999999992E-3</v>
      </c>
      <c r="J1042" s="7" t="d">
        <v>2017-10-15</v>
      </c>
      <c r="K1042" s="6">
        <v>3000</v>
      </c>
      <c r="S1042" s="14"/>
    </row>
    <row r="1043" spans="1:19">
      <c r="A1043" s="1">
        <f t="shared" si="16"/>
        <v>247</v>
      </c>
      <c r="B1043" s="5"/>
      <c r="C1043" s="5" t="s">
        <v>29</v>
      </c>
      <c r="D1043" s="5" t="s">
        <v>224</v>
      </c>
      <c r="E1043" s="6" t="s">
        <v>1100</v>
      </c>
      <c r="F1043" s="6">
        <v>591.77</v>
      </c>
      <c r="G1043" s="6">
        <v>0.1691</v>
      </c>
      <c r="H1043" s="6">
        <v>51.18</v>
      </c>
      <c r="I1043" s="6">
        <v>1.46E-2</v>
      </c>
      <c r="J1043" s="7" t="d">
        <v>2017-11-15</v>
      </c>
      <c r="K1043" s="6">
        <v>3500</v>
      </c>
      <c r="S1043" s="14"/>
    </row>
    <row r="1044" spans="1:19">
      <c r="A1044" s="1">
        <f t="shared" si="16"/>
        <v>248</v>
      </c>
      <c r="B1044" s="3">
        <v>248</v>
      </c>
      <c r="C1044" s="4" t="d">
        <v>2017-08-17</v>
      </c>
      <c r="D1044" s="3" t="s">
        <v>996</v>
      </c>
      <c r="E1044" s="12">
        <v>18071.5</v>
      </c>
      <c r="F1044" s="12">
        <v>892.35</v>
      </c>
      <c r="G1044" s="12">
        <v>-3.9E-2</v>
      </c>
      <c r="H1044" s="12">
        <v>113.89</v>
      </c>
      <c r="I1044" s="12">
        <v>-5.0000000000000001E-3</v>
      </c>
      <c r="J1044" s="3">
        <v>37.79</v>
      </c>
      <c r="K1044" s="12">
        <v>54</v>
      </c>
      <c r="L1044" s="12">
        <v>89.34</v>
      </c>
      <c r="M1044" s="12">
        <v>0</v>
      </c>
      <c r="N1044" s="12">
        <v>16921.919999999998</v>
      </c>
      <c r="O1044" s="12">
        <v>0</v>
      </c>
      <c r="P1044" s="12">
        <v>0</v>
      </c>
      <c r="Q1044" s="12">
        <v>16921.919999999998</v>
      </c>
      <c r="R1044" s="12">
        <v>0</v>
      </c>
      <c r="S1044" s="12">
        <v>1060.24</v>
      </c>
    </row>
    <row r="1045" spans="1:19">
      <c r="A1045" s="1">
        <f t="shared" si="16"/>
        <v>248</v>
      </c>
      <c r="B1045" s="5"/>
      <c r="C1045" s="5" t="s">
        <v>29</v>
      </c>
      <c r="D1045" s="5" t="s">
        <v>973</v>
      </c>
      <c r="E1045" s="6" t="s">
        <v>1101</v>
      </c>
      <c r="F1045" s="6">
        <v>165.53</v>
      </c>
      <c r="G1045" s="6">
        <v>4.5600000000000002E-2</v>
      </c>
      <c r="H1045" s="6">
        <v>21.16</v>
      </c>
      <c r="I1045" s="6">
        <v>5.7999999999999996E-3</v>
      </c>
      <c r="J1045" s="7" t="d">
        <v>2017-09-17</v>
      </c>
      <c r="K1045" s="6">
        <v>3626.3</v>
      </c>
      <c r="S1045" s="14"/>
    </row>
    <row r="1046" spans="1:19">
      <c r="A1046" s="1">
        <f t="shared" si="16"/>
        <v>248</v>
      </c>
      <c r="B1046" s="5"/>
      <c r="C1046" s="5" t="s">
        <v>29</v>
      </c>
      <c r="D1046" s="5" t="s">
        <v>973</v>
      </c>
      <c r="E1046" s="6" t="s">
        <v>1102</v>
      </c>
      <c r="F1046" s="6">
        <v>165.53</v>
      </c>
      <c r="G1046" s="6">
        <v>4.5600000000000002E-2</v>
      </c>
      <c r="H1046" s="6">
        <v>21.16</v>
      </c>
      <c r="I1046" s="6">
        <v>5.7999999999999996E-3</v>
      </c>
      <c r="J1046" s="7" t="d">
        <v>2017-09-17</v>
      </c>
      <c r="K1046" s="6">
        <v>3626.3</v>
      </c>
      <c r="S1046" s="14"/>
    </row>
    <row r="1047" spans="1:19">
      <c r="A1047" s="1">
        <f t="shared" si="16"/>
        <v>248</v>
      </c>
      <c r="B1047" s="5"/>
      <c r="C1047" s="5" t="s">
        <v>29</v>
      </c>
      <c r="D1047" s="5" t="s">
        <v>973</v>
      </c>
      <c r="E1047" s="6" t="s">
        <v>1103</v>
      </c>
      <c r="F1047" s="6">
        <v>165.53</v>
      </c>
      <c r="G1047" s="6">
        <v>4.5600000000000002E-2</v>
      </c>
      <c r="H1047" s="6">
        <v>21.16</v>
      </c>
      <c r="I1047" s="6">
        <v>5.7999999999999996E-3</v>
      </c>
      <c r="J1047" s="7" t="d">
        <v>2017-09-17</v>
      </c>
      <c r="K1047" s="6">
        <v>3626.3</v>
      </c>
      <c r="S1047" s="14"/>
    </row>
    <row r="1048" spans="1:19">
      <c r="A1048" s="1">
        <f t="shared" si="16"/>
        <v>248</v>
      </c>
      <c r="B1048" s="5"/>
      <c r="C1048" s="5" t="s">
        <v>29</v>
      </c>
      <c r="D1048" s="5" t="s">
        <v>973</v>
      </c>
      <c r="E1048" s="6" t="s">
        <v>1104</v>
      </c>
      <c r="F1048" s="6">
        <v>199.53</v>
      </c>
      <c r="G1048" s="6">
        <v>5.5E-2</v>
      </c>
      <c r="H1048" s="6">
        <v>25.41</v>
      </c>
      <c r="I1048" s="6">
        <v>7.0000000000000001E-3</v>
      </c>
      <c r="J1048" s="7" t="d">
        <v>2017-09-25</v>
      </c>
      <c r="K1048" s="6">
        <v>3626.3</v>
      </c>
      <c r="S1048" s="14"/>
    </row>
    <row r="1049" spans="1:19">
      <c r="A1049" s="1">
        <f t="shared" si="16"/>
        <v>248</v>
      </c>
      <c r="B1049" s="5"/>
      <c r="C1049" s="5" t="s">
        <v>29</v>
      </c>
      <c r="D1049" s="5" t="s">
        <v>973</v>
      </c>
      <c r="E1049" s="6" t="s">
        <v>1105</v>
      </c>
      <c r="F1049" s="6">
        <v>196.23</v>
      </c>
      <c r="G1049" s="6">
        <v>5.5E-2</v>
      </c>
      <c r="H1049" s="6">
        <v>24.99</v>
      </c>
      <c r="I1049" s="6">
        <v>7.0000000000000001E-3</v>
      </c>
      <c r="J1049" s="7" t="d">
        <v>2017-09-25</v>
      </c>
      <c r="K1049" s="6">
        <v>3566.3</v>
      </c>
      <c r="S1049" s="14"/>
    </row>
    <row r="1050" spans="1:19">
      <c r="A1050" s="1">
        <f t="shared" si="16"/>
        <v>249</v>
      </c>
      <c r="B1050" s="3">
        <v>249</v>
      </c>
      <c r="C1050" s="4" t="d">
        <v>2017-08-21</v>
      </c>
      <c r="D1050" s="3" t="s">
        <v>1089</v>
      </c>
      <c r="E1050" s="12">
        <v>72375</v>
      </c>
      <c r="F1050" s="12">
        <v>3184.5</v>
      </c>
      <c r="G1050" s="12">
        <v>-5.5E-2</v>
      </c>
      <c r="H1050" s="12">
        <v>289.5</v>
      </c>
      <c r="I1050" s="12">
        <v>-5.0000000000000001E-3</v>
      </c>
      <c r="J1050" s="3">
        <v>24</v>
      </c>
      <c r="K1050" s="12">
        <v>29.41</v>
      </c>
      <c r="L1050" s="12">
        <v>319.66000000000003</v>
      </c>
      <c r="M1050" s="12">
        <v>0</v>
      </c>
      <c r="N1050" s="12">
        <v>68565.39</v>
      </c>
      <c r="O1050" s="12">
        <v>0</v>
      </c>
      <c r="P1050" s="12">
        <v>0</v>
      </c>
      <c r="Q1050" s="12">
        <v>68565.39</v>
      </c>
      <c r="R1050" s="12">
        <v>0</v>
      </c>
      <c r="S1050" s="12">
        <v>3503.41</v>
      </c>
    </row>
    <row r="1051" spans="1:19">
      <c r="A1051" s="1">
        <f t="shared" si="16"/>
        <v>249</v>
      </c>
      <c r="B1051" s="5"/>
      <c r="C1051" s="5" t="s">
        <v>29</v>
      </c>
      <c r="D1051" s="5" t="s">
        <v>994</v>
      </c>
      <c r="E1051" s="6" t="s">
        <v>1106</v>
      </c>
      <c r="F1051" s="6">
        <v>3184.5</v>
      </c>
      <c r="G1051" s="6">
        <v>4.3999999999999997E-2</v>
      </c>
      <c r="H1051" s="6">
        <v>289.5</v>
      </c>
      <c r="I1051" s="6">
        <v>4.0000000000000001E-3</v>
      </c>
      <c r="J1051" s="7" t="d">
        <v>2017-09-10</v>
      </c>
      <c r="K1051" s="6">
        <v>72375</v>
      </c>
      <c r="S1051" s="14"/>
    </row>
    <row r="1052" spans="1:19">
      <c r="A1052" s="1">
        <f t="shared" si="16"/>
        <v>250</v>
      </c>
      <c r="B1052" s="3">
        <v>250</v>
      </c>
      <c r="C1052" s="4" t="d">
        <v>2017-08-22</v>
      </c>
      <c r="D1052" s="3" t="s">
        <v>155</v>
      </c>
      <c r="E1052" s="12">
        <v>1920</v>
      </c>
      <c r="F1052" s="12">
        <v>141.16</v>
      </c>
      <c r="G1052" s="12">
        <v>-5.8299999999999998E-2</v>
      </c>
      <c r="H1052" s="12">
        <v>2.4</v>
      </c>
      <c r="I1052" s="12">
        <v>-1E-3</v>
      </c>
      <c r="J1052" s="3">
        <v>37.450000000000003</v>
      </c>
      <c r="K1052" s="12">
        <v>95.71</v>
      </c>
      <c r="L1052" s="12">
        <v>7.57</v>
      </c>
      <c r="M1052" s="12">
        <v>0</v>
      </c>
      <c r="N1052" s="12">
        <v>1673.16</v>
      </c>
      <c r="O1052" s="12">
        <v>0</v>
      </c>
      <c r="P1052" s="12">
        <v>0</v>
      </c>
      <c r="Q1052" s="12">
        <v>1673.16</v>
      </c>
      <c r="R1052" s="12">
        <v>0</v>
      </c>
      <c r="S1052" s="12">
        <v>239.27</v>
      </c>
    </row>
    <row r="1053" spans="1:19">
      <c r="A1053" s="1">
        <f t="shared" si="16"/>
        <v>250</v>
      </c>
      <c r="B1053" s="5"/>
      <c r="C1053" s="5" t="s">
        <v>339</v>
      </c>
      <c r="D1053" s="5" t="s">
        <v>1107</v>
      </c>
      <c r="E1053" s="6" t="s">
        <v>1108</v>
      </c>
      <c r="F1053" s="6">
        <v>75.61</v>
      </c>
      <c r="G1053" s="6">
        <v>6.6299999999999998E-2</v>
      </c>
      <c r="H1053" s="6">
        <v>1.29</v>
      </c>
      <c r="I1053" s="6">
        <v>1.1000000000000001E-3</v>
      </c>
      <c r="J1053" s="7" t="d">
        <v>2017-09-21</v>
      </c>
      <c r="K1053" s="6">
        <v>1140</v>
      </c>
      <c r="S1053" s="14"/>
    </row>
    <row r="1054" spans="1:19">
      <c r="A1054" s="1">
        <f t="shared" si="16"/>
        <v>250</v>
      </c>
      <c r="B1054" s="5"/>
      <c r="C1054" s="5" t="s">
        <v>41</v>
      </c>
      <c r="D1054" s="5" t="s">
        <v>239</v>
      </c>
      <c r="E1054" s="6" t="s">
        <v>1109</v>
      </c>
      <c r="F1054" s="6">
        <v>21.22</v>
      </c>
      <c r="G1054" s="6">
        <v>5.4399999999999997E-2</v>
      </c>
      <c r="H1054" s="6">
        <v>0.36</v>
      </c>
      <c r="I1054" s="6">
        <v>8.9999999999999998E-4</v>
      </c>
      <c r="J1054" s="7" t="d">
        <v>2017-09-15</v>
      </c>
      <c r="K1054" s="6">
        <v>390</v>
      </c>
      <c r="S1054" s="14"/>
    </row>
    <row r="1055" spans="1:19">
      <c r="A1055" s="1">
        <f t="shared" si="16"/>
        <v>250</v>
      </c>
      <c r="B1055" s="5"/>
      <c r="C1055" s="5" t="s">
        <v>41</v>
      </c>
      <c r="D1055" s="5" t="s">
        <v>239</v>
      </c>
      <c r="E1055" s="6" t="s">
        <v>1110</v>
      </c>
      <c r="F1055" s="6">
        <v>44.33</v>
      </c>
      <c r="G1055" s="6">
        <v>0.1137</v>
      </c>
      <c r="H1055" s="6">
        <v>0.74</v>
      </c>
      <c r="I1055" s="6">
        <v>1.9E-3</v>
      </c>
      <c r="J1055" s="7" t="d">
        <v>2017-10-14</v>
      </c>
      <c r="K1055" s="6">
        <v>390</v>
      </c>
      <c r="S1055" s="14"/>
    </row>
    <row r="1056" spans="1:19">
      <c r="A1056" s="1">
        <f t="shared" si="16"/>
        <v>251</v>
      </c>
      <c r="B1056" s="3">
        <v>251</v>
      </c>
      <c r="C1056" s="4" t="d">
        <v>2017-08-22</v>
      </c>
      <c r="D1056" s="3" t="s">
        <v>330</v>
      </c>
      <c r="E1056" s="12">
        <v>61652.01</v>
      </c>
      <c r="F1056" s="12">
        <v>4816.72</v>
      </c>
      <c r="G1056" s="12">
        <v>-5.2999999999999999E-2</v>
      </c>
      <c r="H1056" s="12">
        <v>178.94</v>
      </c>
      <c r="I1056" s="12">
        <v>-2E-3</v>
      </c>
      <c r="J1056" s="3">
        <v>43.51</v>
      </c>
      <c r="K1056" s="12">
        <v>161.41</v>
      </c>
      <c r="L1056" s="12">
        <v>307.38</v>
      </c>
      <c r="M1056" s="12">
        <v>0</v>
      </c>
      <c r="N1056" s="12">
        <v>56187.56</v>
      </c>
      <c r="O1056" s="12">
        <v>0</v>
      </c>
      <c r="P1056" s="12">
        <v>0</v>
      </c>
      <c r="Q1056" s="12">
        <v>56187.56</v>
      </c>
      <c r="R1056" s="12">
        <v>0</v>
      </c>
      <c r="S1056" s="12">
        <v>5157.07</v>
      </c>
    </row>
    <row r="1057" spans="1:19">
      <c r="A1057" s="1">
        <f t="shared" si="16"/>
        <v>251</v>
      </c>
      <c r="B1057" s="5"/>
      <c r="C1057" s="5" t="s">
        <v>29</v>
      </c>
      <c r="D1057" s="5" t="s">
        <v>424</v>
      </c>
      <c r="E1057" s="6" t="s">
        <v>1111</v>
      </c>
      <c r="F1057" s="6">
        <v>759.47</v>
      </c>
      <c r="G1057" s="6">
        <v>6.5799999999999997E-2</v>
      </c>
      <c r="H1057" s="6">
        <v>28.49</v>
      </c>
      <c r="I1057" s="6">
        <v>2.5000000000000001E-3</v>
      </c>
      <c r="J1057" s="7" t="d">
        <v>2017-09-25</v>
      </c>
      <c r="K1057" s="6">
        <v>11548</v>
      </c>
      <c r="S1057" s="14"/>
    </row>
    <row r="1058" spans="1:19">
      <c r="A1058" s="1">
        <f t="shared" si="16"/>
        <v>251</v>
      </c>
      <c r="B1058" s="5"/>
      <c r="C1058" s="5" t="s">
        <v>29</v>
      </c>
      <c r="D1058" s="5" t="s">
        <v>331</v>
      </c>
      <c r="E1058" s="6" t="s">
        <v>1112</v>
      </c>
      <c r="F1058" s="6">
        <v>465.62</v>
      </c>
      <c r="G1058" s="6">
        <v>6.5799999999999997E-2</v>
      </c>
      <c r="H1058" s="6">
        <v>17.47</v>
      </c>
      <c r="I1058" s="6">
        <v>2.5000000000000001E-3</v>
      </c>
      <c r="J1058" s="7" t="d">
        <v>2017-09-24</v>
      </c>
      <c r="K1058" s="6">
        <v>7080</v>
      </c>
      <c r="S1058" s="14"/>
    </row>
    <row r="1059" spans="1:19">
      <c r="A1059" s="1">
        <f t="shared" si="16"/>
        <v>251</v>
      </c>
      <c r="B1059" s="5"/>
      <c r="C1059" s="5" t="s">
        <v>29</v>
      </c>
      <c r="D1059" s="5" t="s">
        <v>331</v>
      </c>
      <c r="E1059" s="6" t="s">
        <v>1113</v>
      </c>
      <c r="F1059" s="6">
        <v>388.02</v>
      </c>
      <c r="G1059" s="6">
        <v>6.5799999999999997E-2</v>
      </c>
      <c r="H1059" s="6">
        <v>14.56</v>
      </c>
      <c r="I1059" s="6">
        <v>2.5000000000000001E-3</v>
      </c>
      <c r="J1059" s="7" t="d">
        <v>2017-09-24</v>
      </c>
      <c r="K1059" s="6">
        <v>5900</v>
      </c>
      <c r="S1059" s="14"/>
    </row>
    <row r="1060" spans="1:19">
      <c r="A1060" s="1">
        <f t="shared" si="16"/>
        <v>251</v>
      </c>
      <c r="B1060" s="5"/>
      <c r="C1060" s="5" t="s">
        <v>29</v>
      </c>
      <c r="D1060" s="5" t="s">
        <v>1063</v>
      </c>
      <c r="E1060" s="6" t="s">
        <v>1114</v>
      </c>
      <c r="F1060" s="6">
        <v>238.71</v>
      </c>
      <c r="G1060" s="6">
        <v>4.24E-2</v>
      </c>
      <c r="H1060" s="6">
        <v>9.01</v>
      </c>
      <c r="I1060" s="6">
        <v>1.6000000000000001E-3</v>
      </c>
      <c r="J1060" s="7" t="d">
        <v>2017-09-12</v>
      </c>
      <c r="K1060" s="6">
        <v>5630.01</v>
      </c>
      <c r="S1060" s="14"/>
    </row>
    <row r="1061" spans="1:19">
      <c r="A1061" s="1">
        <f t="shared" si="16"/>
        <v>251</v>
      </c>
      <c r="B1061" s="5"/>
      <c r="C1061" s="5" t="s">
        <v>29</v>
      </c>
      <c r="D1061" s="5" t="s">
        <v>331</v>
      </c>
      <c r="E1061" s="6" t="s">
        <v>1115</v>
      </c>
      <c r="F1061" s="6">
        <v>821.85</v>
      </c>
      <c r="G1061" s="6">
        <v>7.6799999999999993E-2</v>
      </c>
      <c r="H1061" s="6">
        <v>30.68</v>
      </c>
      <c r="I1061" s="6">
        <v>2.8999999999999998E-3</v>
      </c>
      <c r="J1061" s="7" t="d">
        <v>2017-09-29</v>
      </c>
      <c r="K1061" s="6">
        <v>10697</v>
      </c>
      <c r="S1061" s="14"/>
    </row>
    <row r="1062" spans="1:19">
      <c r="A1062" s="1">
        <f t="shared" si="16"/>
        <v>251</v>
      </c>
      <c r="B1062" s="5"/>
      <c r="C1062" s="5" t="s">
        <v>29</v>
      </c>
      <c r="D1062" s="5" t="s">
        <v>331</v>
      </c>
      <c r="E1062" s="6" t="s">
        <v>1116</v>
      </c>
      <c r="F1062" s="6">
        <v>1432.35</v>
      </c>
      <c r="G1062" s="6">
        <v>0.13389999999999999</v>
      </c>
      <c r="H1062" s="6">
        <v>52.14</v>
      </c>
      <c r="I1062" s="6">
        <v>4.8999999999999998E-3</v>
      </c>
      <c r="J1062" s="7" t="d">
        <v>2017-10-30</v>
      </c>
      <c r="K1062" s="6">
        <v>10697</v>
      </c>
      <c r="S1062" s="14"/>
    </row>
    <row r="1063" spans="1:19">
      <c r="A1063" s="1">
        <f t="shared" si="16"/>
        <v>251</v>
      </c>
      <c r="B1063" s="5"/>
      <c r="C1063" s="5" t="s">
        <v>29</v>
      </c>
      <c r="D1063" s="5" t="s">
        <v>331</v>
      </c>
      <c r="E1063" s="6" t="s">
        <v>1117</v>
      </c>
      <c r="F1063" s="6">
        <v>107.56</v>
      </c>
      <c r="G1063" s="6">
        <v>7.6799999999999993E-2</v>
      </c>
      <c r="H1063" s="6">
        <v>4.0199999999999996</v>
      </c>
      <c r="I1063" s="6">
        <v>2.8999999999999998E-3</v>
      </c>
      <c r="J1063" s="7" t="d">
        <v>2017-09-29</v>
      </c>
      <c r="K1063" s="6">
        <v>1400</v>
      </c>
      <c r="S1063" s="14"/>
    </row>
    <row r="1064" spans="1:19">
      <c r="A1064" s="1">
        <f t="shared" si="16"/>
        <v>251</v>
      </c>
      <c r="B1064" s="5"/>
      <c r="C1064" s="5" t="s">
        <v>29</v>
      </c>
      <c r="D1064" s="5" t="s">
        <v>331</v>
      </c>
      <c r="E1064" s="6" t="s">
        <v>1118</v>
      </c>
      <c r="F1064" s="6">
        <v>215.12</v>
      </c>
      <c r="G1064" s="6">
        <v>7.6799999999999993E-2</v>
      </c>
      <c r="H1064" s="6">
        <v>8.0299999999999994</v>
      </c>
      <c r="I1064" s="6">
        <v>2.8999999999999998E-3</v>
      </c>
      <c r="J1064" s="7" t="d">
        <v>2017-09-29</v>
      </c>
      <c r="K1064" s="6">
        <v>2800</v>
      </c>
      <c r="S1064" s="14"/>
    </row>
    <row r="1065" spans="1:19">
      <c r="A1065" s="1">
        <f t="shared" si="16"/>
        <v>251</v>
      </c>
      <c r="B1065" s="5"/>
      <c r="C1065" s="5" t="s">
        <v>29</v>
      </c>
      <c r="D1065" s="5" t="s">
        <v>1119</v>
      </c>
      <c r="E1065" s="6" t="s">
        <v>1120</v>
      </c>
      <c r="F1065" s="6">
        <v>388.02</v>
      </c>
      <c r="G1065" s="6">
        <v>6.5799999999999997E-2</v>
      </c>
      <c r="H1065" s="6">
        <v>14.56</v>
      </c>
      <c r="I1065" s="6">
        <v>2.5000000000000001E-3</v>
      </c>
      <c r="J1065" s="7" t="d">
        <v>2017-09-25</v>
      </c>
      <c r="K1065" s="6">
        <v>5900</v>
      </c>
      <c r="S1065" s="14"/>
    </row>
    <row r="1066" spans="1:19">
      <c r="A1066" s="1">
        <f t="shared" si="16"/>
        <v>252</v>
      </c>
      <c r="B1066" s="3">
        <v>252</v>
      </c>
      <c r="C1066" s="4" t="d">
        <v>2017-08-23</v>
      </c>
      <c r="D1066" s="3" t="s">
        <v>129</v>
      </c>
      <c r="E1066" s="12">
        <v>25095.96</v>
      </c>
      <c r="F1066" s="12">
        <v>750.02</v>
      </c>
      <c r="G1066" s="12">
        <v>-0.04</v>
      </c>
      <c r="H1066" s="12">
        <v>37.5</v>
      </c>
      <c r="I1066" s="12">
        <v>-2E-3</v>
      </c>
      <c r="J1066" s="3">
        <v>22.41</v>
      </c>
      <c r="K1066" s="12">
        <v>37.86</v>
      </c>
      <c r="L1066" s="12">
        <v>99</v>
      </c>
      <c r="M1066" s="12">
        <v>15369</v>
      </c>
      <c r="N1066" s="12">
        <v>8802.58</v>
      </c>
      <c r="O1066" s="12">
        <v>0</v>
      </c>
      <c r="P1066" s="12">
        <v>8802.58</v>
      </c>
      <c r="Q1066" s="12">
        <v>0</v>
      </c>
      <c r="R1066" s="12">
        <v>0</v>
      </c>
      <c r="S1066" s="12">
        <v>825.38</v>
      </c>
    </row>
    <row r="1067" spans="1:19">
      <c r="A1067" s="1">
        <f t="shared" si="16"/>
        <v>252</v>
      </c>
      <c r="B1067" s="5"/>
      <c r="C1067" s="5" t="s">
        <v>29</v>
      </c>
      <c r="D1067" s="5" t="s">
        <v>697</v>
      </c>
      <c r="E1067" s="6" t="s">
        <v>1121</v>
      </c>
      <c r="F1067" s="6">
        <v>169.22</v>
      </c>
      <c r="G1067" s="6">
        <v>1.6E-2</v>
      </c>
      <c r="H1067" s="6">
        <v>8.4600000000000009</v>
      </c>
      <c r="I1067" s="6">
        <v>8.0000000000000004E-4</v>
      </c>
      <c r="J1067" s="7" t="d">
        <v>2017-08-31</v>
      </c>
      <c r="K1067" s="6">
        <v>10575.96</v>
      </c>
      <c r="S1067" s="14"/>
    </row>
    <row r="1068" spans="1:19">
      <c r="A1068" s="1">
        <f t="shared" si="16"/>
        <v>252</v>
      </c>
      <c r="B1068" s="5"/>
      <c r="C1068" s="5" t="s">
        <v>29</v>
      </c>
      <c r="D1068" s="5" t="s">
        <v>589</v>
      </c>
      <c r="E1068" s="6" t="s">
        <v>1122</v>
      </c>
      <c r="F1068" s="6">
        <v>580.79999999999995</v>
      </c>
      <c r="G1068" s="6">
        <v>0.04</v>
      </c>
      <c r="H1068" s="6">
        <v>29.04</v>
      </c>
      <c r="I1068" s="6">
        <v>2E-3</v>
      </c>
      <c r="J1068" s="7" t="d">
        <v>2017-09-20</v>
      </c>
      <c r="K1068" s="6">
        <v>14520</v>
      </c>
      <c r="S1068" s="14"/>
    </row>
    <row r="1069" spans="1:19">
      <c r="A1069" s="1">
        <f t="shared" si="16"/>
        <v>253</v>
      </c>
      <c r="B1069" s="3">
        <v>253</v>
      </c>
      <c r="C1069" s="4" t="d">
        <v>2017-08-23</v>
      </c>
      <c r="D1069" s="3" t="s">
        <v>384</v>
      </c>
      <c r="E1069" s="12">
        <v>15667.31</v>
      </c>
      <c r="F1069" s="12">
        <v>509.21</v>
      </c>
      <c r="G1069" s="12">
        <v>-4.4999999999999998E-2</v>
      </c>
      <c r="H1069" s="12">
        <v>89.84</v>
      </c>
      <c r="I1069" s="12">
        <v>-8.0000000000000002E-3</v>
      </c>
      <c r="J1069" s="3">
        <v>21.47</v>
      </c>
      <c r="K1069" s="12">
        <v>128.91</v>
      </c>
      <c r="L1069" s="12">
        <v>68.62</v>
      </c>
      <c r="M1069" s="12">
        <v>700</v>
      </c>
      <c r="N1069" s="12">
        <v>14170.73</v>
      </c>
      <c r="O1069" s="12">
        <v>0</v>
      </c>
      <c r="P1069" s="12">
        <v>0</v>
      </c>
      <c r="Q1069" s="12">
        <v>14170.73</v>
      </c>
      <c r="R1069" s="12">
        <v>0</v>
      </c>
      <c r="S1069" s="12">
        <v>727.96</v>
      </c>
    </row>
    <row r="1070" spans="1:19">
      <c r="A1070" s="1">
        <f t="shared" si="16"/>
        <v>253</v>
      </c>
      <c r="B1070" s="5"/>
      <c r="C1070" s="5" t="s">
        <v>29</v>
      </c>
      <c r="D1070" s="5" t="s">
        <v>1123</v>
      </c>
      <c r="E1070" s="6" t="s">
        <v>1124</v>
      </c>
      <c r="F1070" s="6">
        <v>165.61</v>
      </c>
      <c r="G1070" s="6">
        <v>2.4E-2</v>
      </c>
      <c r="H1070" s="6">
        <v>29.44</v>
      </c>
      <c r="I1070" s="6">
        <v>4.3E-3</v>
      </c>
      <c r="J1070" s="7" t="d">
        <v>2017-09-05</v>
      </c>
      <c r="K1070" s="6">
        <v>6900.22</v>
      </c>
      <c r="S1070" s="14"/>
    </row>
    <row r="1071" spans="1:19">
      <c r="A1071" s="1">
        <f t="shared" si="16"/>
        <v>253</v>
      </c>
      <c r="B1071" s="5"/>
      <c r="C1071" s="5" t="s">
        <v>29</v>
      </c>
      <c r="D1071" s="5" t="s">
        <v>1125</v>
      </c>
      <c r="E1071" s="6" t="s">
        <v>1126</v>
      </c>
      <c r="F1071" s="6">
        <v>56.97</v>
      </c>
      <c r="G1071" s="6">
        <v>1.4999999999999999E-2</v>
      </c>
      <c r="H1071" s="6">
        <v>10.130000000000001</v>
      </c>
      <c r="I1071" s="6">
        <v>2.7000000000000001E-3</v>
      </c>
      <c r="J1071" s="7" t="d">
        <v>2017-08-30</v>
      </c>
      <c r="K1071" s="6">
        <v>3798.11</v>
      </c>
      <c r="S1071" s="14"/>
    </row>
    <row r="1072" spans="1:19">
      <c r="A1072" s="1">
        <f t="shared" si="16"/>
        <v>253</v>
      </c>
      <c r="B1072" s="5"/>
      <c r="C1072" s="5" t="s">
        <v>29</v>
      </c>
      <c r="D1072" s="5" t="s">
        <v>902</v>
      </c>
      <c r="E1072" s="6" t="s">
        <v>1127</v>
      </c>
      <c r="F1072" s="6">
        <v>245.68</v>
      </c>
      <c r="G1072" s="6">
        <v>8.5599999999999996E-2</v>
      </c>
      <c r="H1072" s="6">
        <v>42.99</v>
      </c>
      <c r="I1072" s="6">
        <v>1.4999999999999999E-2</v>
      </c>
      <c r="J1072" s="7" t="d">
        <v>2017-10-14</v>
      </c>
      <c r="K1072" s="6">
        <v>2868.96</v>
      </c>
      <c r="S1072" s="14"/>
    </row>
    <row r="1073" spans="1:19">
      <c r="A1073" s="1">
        <f t="shared" si="16"/>
        <v>253</v>
      </c>
      <c r="B1073" s="5"/>
      <c r="C1073" s="5" t="s">
        <v>29</v>
      </c>
      <c r="D1073" s="5" t="s">
        <v>1128</v>
      </c>
      <c r="E1073" s="6" t="s">
        <v>1129</v>
      </c>
      <c r="F1073" s="6">
        <v>40.950000000000003</v>
      </c>
      <c r="G1073" s="6">
        <v>1.95E-2</v>
      </c>
      <c r="H1073" s="6">
        <v>7.28</v>
      </c>
      <c r="I1073" s="6">
        <v>3.5000000000000001E-3</v>
      </c>
      <c r="J1073" s="7" t="d">
        <v>2017-09-01</v>
      </c>
      <c r="K1073" s="6">
        <v>2100.02</v>
      </c>
      <c r="S1073" s="14"/>
    </row>
    <row r="1074" spans="1:19">
      <c r="A1074" s="1">
        <f t="shared" si="16"/>
        <v>254</v>
      </c>
      <c r="B1074" s="3">
        <v>254</v>
      </c>
      <c r="C1074" s="4" t="d">
        <v>2017-08-25</v>
      </c>
      <c r="D1074" s="3" t="s">
        <v>1089</v>
      </c>
      <c r="E1074" s="12">
        <v>12940</v>
      </c>
      <c r="F1074" s="12">
        <v>474.47</v>
      </c>
      <c r="G1074" s="12">
        <v>-5.5E-2</v>
      </c>
      <c r="H1074" s="12">
        <v>43.13</v>
      </c>
      <c r="I1074" s="12">
        <v>-5.0000000000000001E-3</v>
      </c>
      <c r="J1074" s="3">
        <v>20</v>
      </c>
      <c r="K1074" s="12">
        <v>29.41</v>
      </c>
      <c r="L1074" s="12">
        <v>55.55</v>
      </c>
      <c r="M1074" s="12">
        <v>0</v>
      </c>
      <c r="N1074" s="12">
        <v>12337.44</v>
      </c>
      <c r="O1074" s="12">
        <v>0</v>
      </c>
      <c r="P1074" s="12">
        <v>0</v>
      </c>
      <c r="Q1074" s="12">
        <v>12337.44</v>
      </c>
      <c r="R1074" s="12">
        <v>0</v>
      </c>
      <c r="S1074" s="12">
        <v>547.01</v>
      </c>
    </row>
    <row r="1075" spans="1:19">
      <c r="A1075" s="1">
        <f t="shared" si="16"/>
        <v>254</v>
      </c>
      <c r="B1075" s="5"/>
      <c r="C1075" s="5" t="s">
        <v>29</v>
      </c>
      <c r="D1075" s="5" t="s">
        <v>994</v>
      </c>
      <c r="E1075" s="6" t="s">
        <v>1130</v>
      </c>
      <c r="F1075" s="6">
        <v>474.47</v>
      </c>
      <c r="G1075" s="6">
        <v>3.6700000000000003E-2</v>
      </c>
      <c r="H1075" s="6">
        <v>43.13</v>
      </c>
      <c r="I1075" s="6">
        <v>3.3E-3</v>
      </c>
      <c r="J1075" s="7" t="d">
        <v>2017-09-10</v>
      </c>
      <c r="K1075" s="6">
        <v>12940</v>
      </c>
      <c r="S1075" s="14"/>
    </row>
    <row r="1076" spans="1:19">
      <c r="A1076" s="1">
        <f t="shared" si="16"/>
        <v>255</v>
      </c>
      <c r="B1076" s="3">
        <v>255</v>
      </c>
      <c r="C1076" s="4" t="d">
        <v>2017-08-28</v>
      </c>
      <c r="D1076" s="3" t="s">
        <v>1089</v>
      </c>
      <c r="E1076" s="12">
        <v>9080</v>
      </c>
      <c r="F1076" s="12">
        <v>283</v>
      </c>
      <c r="G1076" s="12">
        <v>-5.5E-2</v>
      </c>
      <c r="H1076" s="12">
        <v>25.72</v>
      </c>
      <c r="I1076" s="12">
        <v>-5.0000000000000001E-3</v>
      </c>
      <c r="J1076" s="3">
        <v>17</v>
      </c>
      <c r="K1076" s="12">
        <v>29.41</v>
      </c>
      <c r="L1076" s="12">
        <v>38.119999999999997</v>
      </c>
      <c r="M1076" s="12">
        <v>0</v>
      </c>
      <c r="N1076" s="12">
        <v>8703.75</v>
      </c>
      <c r="O1076" s="12">
        <v>0</v>
      </c>
      <c r="P1076" s="12">
        <v>0</v>
      </c>
      <c r="Q1076" s="12">
        <v>8703.75</v>
      </c>
      <c r="R1076" s="12">
        <v>0</v>
      </c>
      <c r="S1076" s="12">
        <v>338.13</v>
      </c>
    </row>
    <row r="1077" spans="1:19">
      <c r="A1077" s="1">
        <f t="shared" si="16"/>
        <v>255</v>
      </c>
      <c r="B1077" s="5"/>
      <c r="C1077" s="5" t="s">
        <v>29</v>
      </c>
      <c r="D1077" s="5" t="s">
        <v>994</v>
      </c>
      <c r="E1077" s="6" t="s">
        <v>1131</v>
      </c>
      <c r="F1077" s="6">
        <v>283</v>
      </c>
      <c r="G1077" s="6">
        <v>3.1199999999999999E-2</v>
      </c>
      <c r="H1077" s="6">
        <v>25.72</v>
      </c>
      <c r="I1077" s="6">
        <v>2.8E-3</v>
      </c>
      <c r="J1077" s="7" t="d">
        <v>2017-09-10</v>
      </c>
      <c r="K1077" s="6">
        <v>9080</v>
      </c>
      <c r="S1077" s="14"/>
    </row>
    <row r="1078" spans="1:19">
      <c r="A1078" s="1">
        <f t="shared" si="16"/>
        <v>256</v>
      </c>
      <c r="B1078" s="3">
        <v>256</v>
      </c>
      <c r="C1078" s="4" t="d">
        <v>2017-08-29</v>
      </c>
      <c r="D1078" s="3" t="s">
        <v>215</v>
      </c>
      <c r="E1078" s="12">
        <v>30000</v>
      </c>
      <c r="F1078" s="12">
        <v>1528.29</v>
      </c>
      <c r="G1078" s="12">
        <v>-5.2699999999999997E-2</v>
      </c>
      <c r="H1078" s="12">
        <v>57.99</v>
      </c>
      <c r="I1078" s="12">
        <v>-2E-3</v>
      </c>
      <c r="J1078" s="3">
        <v>29</v>
      </c>
      <c r="K1078" s="12">
        <v>79.41</v>
      </c>
      <c r="L1078" s="12">
        <v>139.71</v>
      </c>
      <c r="M1078" s="12">
        <v>0</v>
      </c>
      <c r="N1078" s="12">
        <v>28194.6</v>
      </c>
      <c r="O1078" s="12">
        <v>0</v>
      </c>
      <c r="P1078" s="12">
        <v>0</v>
      </c>
      <c r="Q1078" s="12">
        <v>28194.6</v>
      </c>
      <c r="R1078" s="12">
        <v>0</v>
      </c>
      <c r="S1078" s="12">
        <v>1665.69</v>
      </c>
    </row>
    <row r="1079" spans="1:19">
      <c r="A1079" s="1">
        <f t="shared" si="16"/>
        <v>256</v>
      </c>
      <c r="B1079" s="5"/>
      <c r="C1079" s="5" t="s">
        <v>41</v>
      </c>
      <c r="D1079" s="5" t="s">
        <v>377</v>
      </c>
      <c r="E1079" s="6" t="s">
        <v>1132</v>
      </c>
      <c r="F1079" s="6">
        <v>1528.29</v>
      </c>
      <c r="G1079" s="6">
        <v>5.0900000000000001E-2</v>
      </c>
      <c r="H1079" s="6">
        <v>57.99</v>
      </c>
      <c r="I1079" s="6">
        <v>1.9E-3</v>
      </c>
      <c r="J1079" s="7" t="d">
        <v>2017-09-25</v>
      </c>
      <c r="K1079" s="6">
        <v>30000</v>
      </c>
      <c r="S1079" s="14"/>
    </row>
    <row r="1080" spans="1:19">
      <c r="A1080" s="1">
        <f t="shared" si="16"/>
        <v>257</v>
      </c>
      <c r="B1080" s="3">
        <v>257</v>
      </c>
      <c r="C1080" s="4" t="d">
        <v>2017-08-31</v>
      </c>
      <c r="D1080" s="3" t="s">
        <v>330</v>
      </c>
      <c r="E1080" s="12">
        <v>82256.259999999995</v>
      </c>
      <c r="F1080" s="12">
        <v>3140.82</v>
      </c>
      <c r="G1080" s="12">
        <v>-6.2E-2</v>
      </c>
      <c r="H1080" s="12">
        <v>151.76</v>
      </c>
      <c r="I1080" s="12">
        <v>-3.0000000000000001E-3</v>
      </c>
      <c r="J1080" s="3">
        <v>18.45</v>
      </c>
      <c r="K1080" s="12">
        <v>95.41</v>
      </c>
      <c r="L1080" s="12">
        <v>348.05</v>
      </c>
      <c r="M1080" s="12">
        <v>0</v>
      </c>
      <c r="N1080" s="12">
        <v>78520.22</v>
      </c>
      <c r="O1080" s="12">
        <v>0</v>
      </c>
      <c r="P1080" s="12">
        <v>0</v>
      </c>
      <c r="Q1080" s="12">
        <v>78520.22</v>
      </c>
      <c r="R1080" s="12">
        <v>0</v>
      </c>
      <c r="S1080" s="12">
        <v>3387.99</v>
      </c>
    </row>
    <row r="1081" spans="1:19">
      <c r="A1081" s="1">
        <f t="shared" si="16"/>
        <v>257</v>
      </c>
      <c r="B1081" s="5"/>
      <c r="C1081" s="5" t="s">
        <v>29</v>
      </c>
      <c r="D1081" s="5" t="s">
        <v>1133</v>
      </c>
      <c r="E1081" s="6" t="s">
        <v>1134</v>
      </c>
      <c r="F1081" s="6">
        <v>486.13</v>
      </c>
      <c r="G1081" s="6">
        <v>2.07E-2</v>
      </c>
      <c r="H1081" s="6">
        <v>23.52</v>
      </c>
      <c r="I1081" s="6">
        <v>1E-3</v>
      </c>
      <c r="J1081" s="7" t="d">
        <v>2017-09-06</v>
      </c>
      <c r="K1081" s="6">
        <v>23522</v>
      </c>
      <c r="S1081" s="14"/>
    </row>
    <row r="1082" spans="1:19">
      <c r="A1082" s="1">
        <f t="shared" si="16"/>
        <v>257</v>
      </c>
      <c r="B1082" s="5"/>
      <c r="C1082" s="5" t="s">
        <v>29</v>
      </c>
      <c r="D1082" s="5" t="s">
        <v>1135</v>
      </c>
      <c r="E1082" s="6" t="s">
        <v>1136</v>
      </c>
      <c r="F1082" s="6">
        <v>612.37</v>
      </c>
      <c r="G1082" s="6">
        <v>2.8899999999999999E-2</v>
      </c>
      <c r="H1082" s="6">
        <v>29.63</v>
      </c>
      <c r="I1082" s="6">
        <v>1.4E-3</v>
      </c>
      <c r="J1082" s="7" t="d">
        <v>2017-09-11</v>
      </c>
      <c r="K1082" s="6">
        <v>21165.26</v>
      </c>
      <c r="S1082" s="14"/>
    </row>
    <row r="1083" spans="1:19">
      <c r="A1083" s="1">
        <f t="shared" si="16"/>
        <v>257</v>
      </c>
      <c r="B1083" s="5"/>
      <c r="C1083" s="5" t="s">
        <v>29</v>
      </c>
      <c r="D1083" s="5" t="s">
        <v>331</v>
      </c>
      <c r="E1083" s="6" t="s">
        <v>1137</v>
      </c>
      <c r="F1083" s="6">
        <v>680.64</v>
      </c>
      <c r="G1083" s="6">
        <v>4.5499999999999999E-2</v>
      </c>
      <c r="H1083" s="6">
        <v>32.93</v>
      </c>
      <c r="I1083" s="6">
        <v>2.2000000000000001E-3</v>
      </c>
      <c r="J1083" s="7" t="d">
        <v>2017-09-19</v>
      </c>
      <c r="K1083" s="6">
        <v>14970</v>
      </c>
      <c r="S1083" s="14"/>
    </row>
    <row r="1084" spans="1:19">
      <c r="A1084" s="1">
        <f t="shared" si="16"/>
        <v>257</v>
      </c>
      <c r="B1084" s="5"/>
      <c r="C1084" s="5" t="s">
        <v>29</v>
      </c>
      <c r="D1084" s="5" t="s">
        <v>331</v>
      </c>
      <c r="E1084" s="6" t="s">
        <v>1138</v>
      </c>
      <c r="F1084" s="6">
        <v>416.64</v>
      </c>
      <c r="G1084" s="6">
        <v>4.3400000000000001E-2</v>
      </c>
      <c r="H1084" s="6">
        <v>20.16</v>
      </c>
      <c r="I1084" s="6">
        <v>2.0999999999999999E-3</v>
      </c>
      <c r="J1084" s="7" t="d">
        <v>2017-09-16</v>
      </c>
      <c r="K1084" s="6">
        <v>9600</v>
      </c>
      <c r="S1084" s="14"/>
    </row>
    <row r="1085" spans="1:19">
      <c r="A1085" s="1">
        <f t="shared" si="16"/>
        <v>257</v>
      </c>
      <c r="B1085" s="5"/>
      <c r="C1085" s="5" t="s">
        <v>29</v>
      </c>
      <c r="D1085" s="5" t="s">
        <v>1119</v>
      </c>
      <c r="E1085" s="6" t="s">
        <v>1139</v>
      </c>
      <c r="F1085" s="6">
        <v>945.04</v>
      </c>
      <c r="G1085" s="6">
        <v>7.2700000000000001E-2</v>
      </c>
      <c r="H1085" s="6">
        <v>45.51</v>
      </c>
      <c r="I1085" s="6">
        <v>3.5000000000000001E-3</v>
      </c>
      <c r="J1085" s="7" t="d">
        <v>2017-10-01</v>
      </c>
      <c r="K1085" s="6">
        <v>12999</v>
      </c>
      <c r="S1085" s="14"/>
    </row>
    <row r="1086" spans="1:19">
      <c r="A1086" s="1">
        <f t="shared" si="16"/>
        <v>258</v>
      </c>
      <c r="B1086" s="3">
        <v>258</v>
      </c>
      <c r="C1086" s="4" t="d">
        <v>2017-08-31</v>
      </c>
      <c r="D1086" s="3" t="s">
        <v>221</v>
      </c>
      <c r="E1086" s="12">
        <v>10000</v>
      </c>
      <c r="F1086" s="12">
        <v>573.97</v>
      </c>
      <c r="G1086" s="12">
        <v>-4.9000000000000002E-2</v>
      </c>
      <c r="H1086" s="12">
        <v>11.67</v>
      </c>
      <c r="I1086" s="12">
        <v>-1E-3</v>
      </c>
      <c r="J1086" s="3">
        <v>35</v>
      </c>
      <c r="K1086" s="12">
        <v>45.91</v>
      </c>
      <c r="L1086" s="12">
        <v>47.41</v>
      </c>
      <c r="M1086" s="12">
        <v>0</v>
      </c>
      <c r="N1086" s="12">
        <v>9321.0400000000009</v>
      </c>
      <c r="O1086" s="12">
        <v>0</v>
      </c>
      <c r="P1086" s="12">
        <v>0</v>
      </c>
      <c r="Q1086" s="12">
        <v>9321.0400000000009</v>
      </c>
      <c r="R1086" s="12">
        <v>0</v>
      </c>
      <c r="S1086" s="12">
        <v>631.54999999999995</v>
      </c>
    </row>
    <row r="1087" spans="1:19">
      <c r="A1087" s="1">
        <f t="shared" si="16"/>
        <v>258</v>
      </c>
      <c r="B1087" s="5"/>
      <c r="C1087" s="5" t="s">
        <v>29</v>
      </c>
      <c r="D1087" s="5" t="s">
        <v>655</v>
      </c>
      <c r="E1087" s="6" t="s">
        <v>1140</v>
      </c>
      <c r="F1087" s="6">
        <v>281.25</v>
      </c>
      <c r="G1087" s="6">
        <v>5.74E-2</v>
      </c>
      <c r="H1087" s="6">
        <v>5.72</v>
      </c>
      <c r="I1087" s="6">
        <v>1.1999999999999999E-3</v>
      </c>
      <c r="J1087" s="7" t="d">
        <v>2017-09-30</v>
      </c>
      <c r="K1087" s="6">
        <v>4900</v>
      </c>
      <c r="S1087" s="14"/>
    </row>
    <row r="1088" spans="1:19">
      <c r="A1088" s="1">
        <f t="shared" si="16"/>
        <v>258</v>
      </c>
      <c r="B1088" s="5"/>
      <c r="C1088" s="5" t="s">
        <v>29</v>
      </c>
      <c r="D1088" s="5" t="s">
        <v>521</v>
      </c>
      <c r="E1088" s="6" t="s">
        <v>1141</v>
      </c>
      <c r="F1088" s="6">
        <v>292.72000000000003</v>
      </c>
      <c r="G1088" s="6">
        <v>5.74E-2</v>
      </c>
      <c r="H1088" s="6">
        <v>5.95</v>
      </c>
      <c r="I1088" s="6">
        <v>1.1999999999999999E-3</v>
      </c>
      <c r="J1088" s="7" t="d">
        <v>2017-09-30</v>
      </c>
      <c r="K1088" s="6">
        <v>5100</v>
      </c>
      <c r="S1088" s="14"/>
    </row>
    <row r="1089" spans="1:19">
      <c r="A1089" s="1">
        <f t="shared" si="16"/>
        <v>259</v>
      </c>
      <c r="B1089" s="3">
        <v>259</v>
      </c>
      <c r="C1089" s="4" t="d">
        <v>2017-09-05</v>
      </c>
      <c r="D1089" s="3" t="s">
        <v>215</v>
      </c>
      <c r="E1089" s="12">
        <v>70554</v>
      </c>
      <c r="F1089" s="12">
        <v>3594.23</v>
      </c>
      <c r="G1089" s="12">
        <v>-5.2699999999999997E-2</v>
      </c>
      <c r="H1089" s="12">
        <v>136.38</v>
      </c>
      <c r="I1089" s="12">
        <v>-2E-3</v>
      </c>
      <c r="J1089" s="3">
        <v>29</v>
      </c>
      <c r="K1089" s="12">
        <v>85.91</v>
      </c>
      <c r="L1089" s="12">
        <v>325.83</v>
      </c>
      <c r="M1089" s="12">
        <v>0</v>
      </c>
      <c r="N1089" s="12">
        <v>66411.649999999994</v>
      </c>
      <c r="O1089" s="12">
        <v>0</v>
      </c>
      <c r="P1089" s="12">
        <v>0</v>
      </c>
      <c r="Q1089" s="12">
        <v>66411.649999999994</v>
      </c>
      <c r="R1089" s="12">
        <v>0</v>
      </c>
      <c r="S1089" s="12">
        <v>3816.52</v>
      </c>
    </row>
    <row r="1090" spans="1:19">
      <c r="A1090" s="1">
        <f t="shared" si="16"/>
        <v>259</v>
      </c>
      <c r="B1090" s="5"/>
      <c r="C1090" s="5" t="s">
        <v>41</v>
      </c>
      <c r="D1090" s="5" t="s">
        <v>216</v>
      </c>
      <c r="E1090" s="6" t="s">
        <v>1142</v>
      </c>
      <c r="F1090" s="6">
        <v>1849.23</v>
      </c>
      <c r="G1090" s="6">
        <v>5.0900000000000001E-2</v>
      </c>
      <c r="H1090" s="6">
        <v>70.17</v>
      </c>
      <c r="I1090" s="6">
        <v>1.9E-3</v>
      </c>
      <c r="J1090" s="7" t="d">
        <v>2017-10-01</v>
      </c>
      <c r="K1090" s="6">
        <v>36300</v>
      </c>
      <c r="S1090" s="14"/>
    </row>
    <row r="1091" spans="1:19">
      <c r="A1091" s="1">
        <f t="shared" si="16"/>
        <v>259</v>
      </c>
      <c r="B1091" s="5"/>
      <c r="C1091" s="5" t="s">
        <v>41</v>
      </c>
      <c r="D1091" s="5" t="s">
        <v>216</v>
      </c>
      <c r="E1091" s="6" t="s">
        <v>1143</v>
      </c>
      <c r="F1091" s="6">
        <v>1745</v>
      </c>
      <c r="G1091" s="6">
        <v>5.0900000000000001E-2</v>
      </c>
      <c r="H1091" s="6">
        <v>66.209999999999994</v>
      </c>
      <c r="I1091" s="6">
        <v>1.9E-3</v>
      </c>
      <c r="J1091" s="7" t="d">
        <v>2017-10-01</v>
      </c>
      <c r="K1091" s="6">
        <v>34254</v>
      </c>
      <c r="S1091" s="14"/>
    </row>
    <row r="1092" spans="1:19">
      <c r="A1092" s="1">
        <f t="shared" si="16"/>
        <v>261</v>
      </c>
      <c r="B1092" s="3">
        <v>261</v>
      </c>
      <c r="C1092" s="4" t="d">
        <v>2017-09-04</v>
      </c>
      <c r="D1092" s="3" t="s">
        <v>384</v>
      </c>
      <c r="E1092" s="12">
        <v>24071.26</v>
      </c>
      <c r="F1092" s="12">
        <v>737.1</v>
      </c>
      <c r="G1092" s="12">
        <v>-0.05</v>
      </c>
      <c r="H1092" s="12">
        <v>117.84</v>
      </c>
      <c r="I1092" s="12">
        <v>-8.0000000000000002E-3</v>
      </c>
      <c r="J1092" s="3">
        <v>18.350000000000001</v>
      </c>
      <c r="K1092" s="12">
        <v>111.91</v>
      </c>
      <c r="L1092" s="12">
        <v>102.84</v>
      </c>
      <c r="M1092" s="12">
        <v>0</v>
      </c>
      <c r="N1092" s="12">
        <v>23001.57</v>
      </c>
      <c r="O1092" s="12">
        <v>0</v>
      </c>
      <c r="P1092" s="12">
        <v>0</v>
      </c>
      <c r="Q1092" s="12">
        <v>23001.57</v>
      </c>
      <c r="R1092" s="12">
        <v>0</v>
      </c>
      <c r="S1092" s="12">
        <v>966.85</v>
      </c>
    </row>
    <row r="1093" spans="1:19">
      <c r="A1093" s="1">
        <f t="shared" si="16"/>
        <v>261</v>
      </c>
      <c r="B1093" s="5"/>
      <c r="C1093" s="5" t="s">
        <v>29</v>
      </c>
      <c r="D1093" s="5" t="s">
        <v>1144</v>
      </c>
      <c r="E1093" s="6" t="s">
        <v>1145</v>
      </c>
      <c r="F1093" s="6">
        <v>109</v>
      </c>
      <c r="G1093" s="6">
        <v>1.67E-2</v>
      </c>
      <c r="H1093" s="6">
        <v>17.440000000000001</v>
      </c>
      <c r="I1093" s="6">
        <v>2.7000000000000001E-3</v>
      </c>
      <c r="J1093" s="7" t="d">
        <v>2017-09-12</v>
      </c>
      <c r="K1093" s="6">
        <v>6539.7</v>
      </c>
      <c r="S1093" s="14"/>
    </row>
    <row r="1094" spans="1:19">
      <c r="A1094" s="1">
        <f t="shared" si="16"/>
        <v>261</v>
      </c>
      <c r="B1094" s="5"/>
      <c r="C1094" s="5" t="s">
        <v>29</v>
      </c>
      <c r="D1094" s="5" t="s">
        <v>1146</v>
      </c>
      <c r="E1094" s="6" t="s">
        <v>1147</v>
      </c>
      <c r="F1094" s="6">
        <v>93.24</v>
      </c>
      <c r="G1094" s="6">
        <v>3.5000000000000003E-2</v>
      </c>
      <c r="H1094" s="6">
        <v>14.92</v>
      </c>
      <c r="I1094" s="6">
        <v>5.5999999999999999E-3</v>
      </c>
      <c r="J1094" s="7" t="d">
        <v>2017-09-21</v>
      </c>
      <c r="K1094" s="6">
        <v>2663.95</v>
      </c>
      <c r="S1094" s="14"/>
    </row>
    <row r="1095" spans="1:19">
      <c r="A1095" s="1">
        <f t="shared" ref="A1095:A1158" si="17">IF(ISBLANK(B1095),A1094,B1095)</f>
        <v>261</v>
      </c>
      <c r="B1095" s="5"/>
      <c r="C1095" s="5" t="s">
        <v>29</v>
      </c>
      <c r="D1095" s="5" t="s">
        <v>1148</v>
      </c>
      <c r="E1095" s="6" t="s">
        <v>1149</v>
      </c>
      <c r="F1095" s="6">
        <v>225.49</v>
      </c>
      <c r="G1095" s="6">
        <v>3.6700000000000003E-2</v>
      </c>
      <c r="H1095" s="6">
        <v>36.08</v>
      </c>
      <c r="I1095" s="6">
        <v>5.8999999999999999E-3</v>
      </c>
      <c r="J1095" s="7" t="d">
        <v>2017-09-22</v>
      </c>
      <c r="K1095" s="6">
        <v>6149.59</v>
      </c>
      <c r="S1095" s="14"/>
    </row>
    <row r="1096" spans="1:19">
      <c r="A1096" s="1">
        <f t="shared" si="17"/>
        <v>261</v>
      </c>
      <c r="B1096" s="5"/>
      <c r="C1096" s="5" t="s">
        <v>29</v>
      </c>
      <c r="D1096" s="5" t="s">
        <v>877</v>
      </c>
      <c r="E1096" s="6" t="s">
        <v>1150</v>
      </c>
      <c r="F1096" s="6">
        <v>165.87</v>
      </c>
      <c r="G1096" s="6">
        <v>2.6700000000000002E-2</v>
      </c>
      <c r="H1096" s="6">
        <v>26.54</v>
      </c>
      <c r="I1096" s="6">
        <v>4.3E-3</v>
      </c>
      <c r="J1096" s="7" t="d">
        <v>2017-09-16</v>
      </c>
      <c r="K1096" s="6">
        <v>6220.02</v>
      </c>
      <c r="S1096" s="14"/>
    </row>
    <row r="1097" spans="1:19">
      <c r="A1097" s="1">
        <f t="shared" si="17"/>
        <v>261</v>
      </c>
      <c r="B1097" s="5"/>
      <c r="C1097" s="5" t="s">
        <v>29</v>
      </c>
      <c r="D1097" s="5" t="s">
        <v>817</v>
      </c>
      <c r="E1097" s="6" t="s">
        <v>1151</v>
      </c>
      <c r="F1097" s="6">
        <v>75.09</v>
      </c>
      <c r="G1097" s="6">
        <v>4.8300000000000003E-2</v>
      </c>
      <c r="H1097" s="6">
        <v>12.01</v>
      </c>
      <c r="I1097" s="6">
        <v>7.7000000000000002E-3</v>
      </c>
      <c r="J1097" s="7" t="d">
        <v>2017-09-29</v>
      </c>
      <c r="K1097" s="6">
        <v>1553.58</v>
      </c>
      <c r="S1097" s="14"/>
    </row>
    <row r="1098" spans="1:19">
      <c r="A1098" s="1">
        <f t="shared" si="17"/>
        <v>261</v>
      </c>
      <c r="B1098" s="5"/>
      <c r="C1098" s="5" t="s">
        <v>29</v>
      </c>
      <c r="D1098" s="5" t="s">
        <v>817</v>
      </c>
      <c r="E1098" s="6" t="s">
        <v>1152</v>
      </c>
      <c r="F1098" s="6">
        <v>68.41</v>
      </c>
      <c r="G1098" s="6">
        <v>7.2400000000000006E-2</v>
      </c>
      <c r="H1098" s="6">
        <v>10.85</v>
      </c>
      <c r="I1098" s="6">
        <v>1.15E-2</v>
      </c>
      <c r="J1098" s="7" t="d">
        <v>2017-10-13</v>
      </c>
      <c r="K1098" s="6">
        <v>944.42</v>
      </c>
      <c r="S1098" s="14"/>
    </row>
    <row r="1099" spans="1:19">
      <c r="A1099" s="1">
        <f t="shared" si="17"/>
        <v>262</v>
      </c>
      <c r="B1099" s="3">
        <v>262</v>
      </c>
      <c r="C1099" s="4" t="d">
        <v>2017-09-05</v>
      </c>
      <c r="D1099" s="3" t="s">
        <v>313</v>
      </c>
      <c r="E1099" s="12">
        <v>99298</v>
      </c>
      <c r="F1099" s="12">
        <v>8026.91</v>
      </c>
      <c r="G1099" s="12">
        <v>-5.6000000000000001E-2</v>
      </c>
      <c r="H1099" s="12">
        <v>140.93</v>
      </c>
      <c r="I1099" s="12">
        <v>-1E-3</v>
      </c>
      <c r="J1099" s="3">
        <v>42.56</v>
      </c>
      <c r="K1099" s="12">
        <v>45.91</v>
      </c>
      <c r="L1099" s="12">
        <v>502.45</v>
      </c>
      <c r="M1099" s="12">
        <v>0</v>
      </c>
      <c r="N1099" s="12">
        <v>90581.8</v>
      </c>
      <c r="O1099" s="12">
        <v>0</v>
      </c>
      <c r="P1099" s="12">
        <v>0</v>
      </c>
      <c r="Q1099" s="12">
        <v>90581.8</v>
      </c>
      <c r="R1099" s="12">
        <v>0</v>
      </c>
      <c r="S1099" s="12">
        <v>8213.75</v>
      </c>
    </row>
    <row r="1100" spans="1:19">
      <c r="A1100" s="1">
        <f t="shared" si="17"/>
        <v>262</v>
      </c>
      <c r="B1100" s="5"/>
      <c r="C1100" s="5" t="s">
        <v>29</v>
      </c>
      <c r="D1100" s="5" t="s">
        <v>1153</v>
      </c>
      <c r="E1100" s="6" t="s">
        <v>1154</v>
      </c>
      <c r="F1100" s="6">
        <v>2408.62</v>
      </c>
      <c r="G1100" s="6">
        <v>5.04E-2</v>
      </c>
      <c r="H1100" s="6">
        <v>43.01</v>
      </c>
      <c r="I1100" s="6">
        <v>8.9999999999999998E-4</v>
      </c>
      <c r="J1100" s="7" t="d">
        <v>2017-10-01</v>
      </c>
      <c r="K1100" s="6">
        <v>47790</v>
      </c>
      <c r="S1100" s="14"/>
    </row>
    <row r="1101" spans="1:19">
      <c r="A1101" s="1">
        <f t="shared" si="17"/>
        <v>262</v>
      </c>
      <c r="B1101" s="5"/>
      <c r="C1101" s="5" t="s">
        <v>29</v>
      </c>
      <c r="D1101" s="5" t="s">
        <v>1153</v>
      </c>
      <c r="E1101" s="6" t="s">
        <v>1155</v>
      </c>
      <c r="F1101" s="6">
        <v>5618.29</v>
      </c>
      <c r="G1101" s="6">
        <v>0.1091</v>
      </c>
      <c r="H1101" s="6">
        <v>97.92</v>
      </c>
      <c r="I1101" s="6">
        <v>1.9E-3</v>
      </c>
      <c r="J1101" s="7" t="d">
        <v>2017-11-01</v>
      </c>
      <c r="K1101" s="6">
        <v>51508</v>
      </c>
      <c r="S1101" s="14"/>
    </row>
    <row r="1102" spans="1:19">
      <c r="A1102" s="1">
        <f t="shared" si="17"/>
        <v>263</v>
      </c>
      <c r="B1102" s="3">
        <v>263</v>
      </c>
      <c r="C1102" s="4" t="d">
        <v>2017-09-11</v>
      </c>
      <c r="D1102" s="3" t="s">
        <v>384</v>
      </c>
      <c r="E1102" s="12">
        <v>6079.32</v>
      </c>
      <c r="F1102" s="12">
        <v>365.54</v>
      </c>
      <c r="G1102" s="12">
        <v>-5.1999999999999998E-2</v>
      </c>
      <c r="H1102" s="12">
        <v>55.71</v>
      </c>
      <c r="I1102" s="12">
        <v>-8.0000000000000002E-3</v>
      </c>
      <c r="J1102" s="3">
        <v>34.31</v>
      </c>
      <c r="K1102" s="12">
        <v>62.41</v>
      </c>
      <c r="L1102" s="12">
        <v>28.89</v>
      </c>
      <c r="M1102" s="12">
        <v>0</v>
      </c>
      <c r="N1102" s="12">
        <v>5566.77</v>
      </c>
      <c r="O1102" s="12">
        <v>0</v>
      </c>
      <c r="P1102" s="12">
        <v>0</v>
      </c>
      <c r="Q1102" s="12">
        <v>5566.77</v>
      </c>
      <c r="R1102" s="12">
        <v>0</v>
      </c>
      <c r="S1102" s="12">
        <v>483.66</v>
      </c>
    </row>
    <row r="1103" spans="1:19">
      <c r="A1103" s="1">
        <f t="shared" si="17"/>
        <v>263</v>
      </c>
      <c r="B1103" s="5"/>
      <c r="C1103" s="5" t="s">
        <v>29</v>
      </c>
      <c r="D1103" s="5" t="s">
        <v>1156</v>
      </c>
      <c r="E1103" s="6" t="s">
        <v>1157</v>
      </c>
      <c r="F1103" s="6">
        <v>104.5</v>
      </c>
      <c r="G1103" s="6">
        <v>4.8500000000000001E-2</v>
      </c>
      <c r="H1103" s="6">
        <v>16.079999999999998</v>
      </c>
      <c r="I1103" s="6">
        <v>7.4999999999999997E-3</v>
      </c>
      <c r="J1103" s="7" t="d">
        <v>2017-10-05</v>
      </c>
      <c r="K1103" s="6">
        <v>2153.1</v>
      </c>
      <c r="S1103" s="14"/>
    </row>
    <row r="1104" spans="1:19">
      <c r="A1104" s="1">
        <f t="shared" si="17"/>
        <v>263</v>
      </c>
      <c r="B1104" s="5"/>
      <c r="C1104" s="5" t="s">
        <v>29</v>
      </c>
      <c r="D1104" s="5" t="s">
        <v>1156</v>
      </c>
      <c r="E1104" s="6" t="s">
        <v>1158</v>
      </c>
      <c r="F1104" s="6">
        <v>170.54</v>
      </c>
      <c r="G1104" s="6">
        <v>0.10299999999999999</v>
      </c>
      <c r="H1104" s="6">
        <v>25.71</v>
      </c>
      <c r="I1104" s="6">
        <v>1.55E-2</v>
      </c>
      <c r="J1104" s="7" t="d">
        <v>2017-11-04</v>
      </c>
      <c r="K1104" s="6">
        <v>1656.23</v>
      </c>
      <c r="S1104" s="14"/>
    </row>
    <row r="1105" spans="1:19">
      <c r="A1105" s="1">
        <f t="shared" si="17"/>
        <v>263</v>
      </c>
      <c r="B1105" s="5"/>
      <c r="C1105" s="5" t="s">
        <v>29</v>
      </c>
      <c r="D1105" s="5" t="s">
        <v>1159</v>
      </c>
      <c r="E1105" s="6" t="s">
        <v>1160</v>
      </c>
      <c r="F1105" s="6">
        <v>90.5</v>
      </c>
      <c r="G1105" s="6">
        <v>3.9899999999999998E-2</v>
      </c>
      <c r="H1105" s="6">
        <v>13.92</v>
      </c>
      <c r="I1105" s="6">
        <v>6.1000000000000004E-3</v>
      </c>
      <c r="J1105" s="7" t="d">
        <v>2017-10-02</v>
      </c>
      <c r="K1105" s="6">
        <v>2269.9899999999998</v>
      </c>
      <c r="S1105" s="14"/>
    </row>
    <row r="1106" spans="1:19">
      <c r="A1106" s="1">
        <f t="shared" si="17"/>
        <v>264</v>
      </c>
      <c r="B1106" s="3">
        <v>264</v>
      </c>
      <c r="C1106" s="4" t="d">
        <v>2017-09-11</v>
      </c>
      <c r="D1106" s="3" t="s">
        <v>221</v>
      </c>
      <c r="E1106" s="12">
        <v>9000</v>
      </c>
      <c r="F1106" s="12">
        <v>863.47</v>
      </c>
      <c r="G1106" s="12">
        <v>-5.1999999999999998E-2</v>
      </c>
      <c r="H1106" s="12">
        <v>81.2</v>
      </c>
      <c r="I1106" s="12">
        <v>-5.0000000000000001E-3</v>
      </c>
      <c r="J1106" s="3">
        <v>54</v>
      </c>
      <c r="K1106" s="12">
        <v>45.91</v>
      </c>
      <c r="L1106" s="12">
        <v>36.270000000000003</v>
      </c>
      <c r="M1106" s="12">
        <v>0</v>
      </c>
      <c r="N1106" s="12">
        <v>7973.15</v>
      </c>
      <c r="O1106" s="12">
        <v>0</v>
      </c>
      <c r="P1106" s="12">
        <v>0</v>
      </c>
      <c r="Q1106" s="12">
        <v>7973.15</v>
      </c>
      <c r="R1106" s="12">
        <v>0</v>
      </c>
      <c r="S1106" s="12">
        <v>990.58</v>
      </c>
    </row>
    <row r="1107" spans="1:19">
      <c r="A1107" s="1">
        <f t="shared" si="17"/>
        <v>264</v>
      </c>
      <c r="B1107" s="5"/>
      <c r="C1107" s="5" t="s">
        <v>29</v>
      </c>
      <c r="D1107" s="5" t="s">
        <v>521</v>
      </c>
      <c r="E1107" s="6" t="s">
        <v>1161</v>
      </c>
      <c r="F1107" s="6">
        <v>298.43</v>
      </c>
      <c r="G1107" s="6">
        <v>6.6299999999999998E-2</v>
      </c>
      <c r="H1107" s="6">
        <v>28.52</v>
      </c>
      <c r="I1107" s="6">
        <v>6.3E-3</v>
      </c>
      <c r="J1107" s="7" t="d">
        <v>2017-10-14</v>
      </c>
      <c r="K1107" s="6">
        <v>4500</v>
      </c>
      <c r="S1107" s="14"/>
    </row>
    <row r="1108" spans="1:19">
      <c r="A1108" s="1">
        <f t="shared" si="17"/>
        <v>264</v>
      </c>
      <c r="B1108" s="5"/>
      <c r="C1108" s="5" t="s">
        <v>29</v>
      </c>
      <c r="D1108" s="5" t="s">
        <v>521</v>
      </c>
      <c r="E1108" s="6" t="s">
        <v>1162</v>
      </c>
      <c r="F1108" s="6">
        <v>565.04</v>
      </c>
      <c r="G1108" s="6">
        <v>0.12559999999999999</v>
      </c>
      <c r="H1108" s="6">
        <v>52.68</v>
      </c>
      <c r="I1108" s="6">
        <v>1.17E-2</v>
      </c>
      <c r="J1108" s="7" t="d">
        <v>2017-11-14</v>
      </c>
      <c r="K1108" s="6">
        <v>4500</v>
      </c>
      <c r="S1108" s="14"/>
    </row>
    <row r="1109" spans="1:19">
      <c r="A1109" s="1">
        <f t="shared" si="17"/>
        <v>265</v>
      </c>
      <c r="B1109" s="3">
        <v>265</v>
      </c>
      <c r="C1109" s="4" t="d">
        <v>2017-09-13</v>
      </c>
      <c r="D1109" s="3" t="s">
        <v>330</v>
      </c>
      <c r="E1109" s="12">
        <v>78630.59</v>
      </c>
      <c r="F1109" s="12">
        <v>6447.48</v>
      </c>
      <c r="G1109" s="12">
        <v>-5.1999999999999998E-2</v>
      </c>
      <c r="H1109" s="12">
        <v>121.7</v>
      </c>
      <c r="I1109" s="12">
        <v>-1E-3</v>
      </c>
      <c r="J1109" s="3">
        <v>46.42</v>
      </c>
      <c r="K1109" s="12">
        <v>62.91</v>
      </c>
      <c r="L1109" s="12">
        <v>396.12</v>
      </c>
      <c r="M1109" s="12">
        <v>0</v>
      </c>
      <c r="N1109" s="12">
        <v>71602.38</v>
      </c>
      <c r="O1109" s="12">
        <v>0</v>
      </c>
      <c r="P1109" s="12">
        <v>0</v>
      </c>
      <c r="Q1109" s="12">
        <v>71602.38</v>
      </c>
      <c r="R1109" s="12">
        <v>0</v>
      </c>
      <c r="S1109" s="12">
        <v>6632.09</v>
      </c>
    </row>
    <row r="1110" spans="1:19">
      <c r="A1110" s="1">
        <f t="shared" si="17"/>
        <v>265</v>
      </c>
      <c r="B1110" s="5"/>
      <c r="C1110" s="5" t="s">
        <v>29</v>
      </c>
      <c r="D1110" s="5" t="s">
        <v>424</v>
      </c>
      <c r="E1110" s="6" t="s">
        <v>1163</v>
      </c>
      <c r="F1110" s="6">
        <v>810.64</v>
      </c>
      <c r="G1110" s="6">
        <v>5.7299999999999997E-2</v>
      </c>
      <c r="H1110" s="6">
        <v>15.55</v>
      </c>
      <c r="I1110" s="6">
        <v>1.1000000000000001E-3</v>
      </c>
      <c r="J1110" s="7" t="d">
        <v>2017-10-10</v>
      </c>
      <c r="K1110" s="6">
        <v>14136</v>
      </c>
      <c r="S1110" s="14"/>
    </row>
    <row r="1111" spans="1:19">
      <c r="A1111" s="1">
        <f t="shared" si="17"/>
        <v>265</v>
      </c>
      <c r="B1111" s="5"/>
      <c r="C1111" s="5" t="s">
        <v>29</v>
      </c>
      <c r="D1111" s="5" t="s">
        <v>428</v>
      </c>
      <c r="E1111" s="6" t="s">
        <v>1164</v>
      </c>
      <c r="F1111" s="6">
        <v>313.60000000000002</v>
      </c>
      <c r="G1111" s="6">
        <v>6.2700000000000006E-2</v>
      </c>
      <c r="H1111" s="6">
        <v>6</v>
      </c>
      <c r="I1111" s="6">
        <v>1.1999999999999999E-3</v>
      </c>
      <c r="J1111" s="7" t="d">
        <v>2017-10-16</v>
      </c>
      <c r="K1111" s="6">
        <v>5000</v>
      </c>
      <c r="S1111" s="14"/>
    </row>
    <row r="1112" spans="1:19">
      <c r="A1112" s="1">
        <f t="shared" si="17"/>
        <v>265</v>
      </c>
      <c r="B1112" s="5"/>
      <c r="C1112" s="5" t="s">
        <v>29</v>
      </c>
      <c r="D1112" s="5" t="s">
        <v>331</v>
      </c>
      <c r="E1112" s="6" t="s">
        <v>1165</v>
      </c>
      <c r="F1112" s="6">
        <v>624.76</v>
      </c>
      <c r="G1112" s="6">
        <v>5.7299999999999997E-2</v>
      </c>
      <c r="H1112" s="6">
        <v>11.98</v>
      </c>
      <c r="I1112" s="6">
        <v>1.1000000000000001E-3</v>
      </c>
      <c r="J1112" s="7" t="d">
        <v>2017-10-10</v>
      </c>
      <c r="K1112" s="6">
        <v>10894.5</v>
      </c>
      <c r="S1112" s="14"/>
    </row>
    <row r="1113" spans="1:19">
      <c r="A1113" s="1">
        <f t="shared" si="17"/>
        <v>265</v>
      </c>
      <c r="B1113" s="5"/>
      <c r="C1113" s="5" t="s">
        <v>29</v>
      </c>
      <c r="D1113" s="5" t="s">
        <v>331</v>
      </c>
      <c r="E1113" s="6" t="s">
        <v>1166</v>
      </c>
      <c r="F1113" s="6">
        <v>272.95</v>
      </c>
      <c r="G1113" s="6">
        <v>6.0900000000000003E-2</v>
      </c>
      <c r="H1113" s="6">
        <v>5.23</v>
      </c>
      <c r="I1113" s="6">
        <v>1.1999999999999999E-3</v>
      </c>
      <c r="J1113" s="7" t="d">
        <v>2017-10-13</v>
      </c>
      <c r="K1113" s="6">
        <v>4480</v>
      </c>
      <c r="S1113" s="14"/>
    </row>
    <row r="1114" spans="1:19">
      <c r="A1114" s="1">
        <f t="shared" si="17"/>
        <v>265</v>
      </c>
      <c r="B1114" s="5"/>
      <c r="C1114" s="5" t="s">
        <v>29</v>
      </c>
      <c r="D1114" s="5" t="s">
        <v>1063</v>
      </c>
      <c r="E1114" s="6" t="s">
        <v>1167</v>
      </c>
      <c r="F1114" s="6">
        <v>439.05</v>
      </c>
      <c r="G1114" s="6">
        <v>6.2700000000000006E-2</v>
      </c>
      <c r="H1114" s="6">
        <v>8.4</v>
      </c>
      <c r="I1114" s="6">
        <v>1.1999999999999999E-3</v>
      </c>
      <c r="J1114" s="7" t="d">
        <v>2017-10-14</v>
      </c>
      <c r="K1114" s="6">
        <v>7000.09</v>
      </c>
      <c r="S1114" s="14"/>
    </row>
    <row r="1115" spans="1:19">
      <c r="A1115" s="1">
        <f t="shared" si="17"/>
        <v>265</v>
      </c>
      <c r="B1115" s="5"/>
      <c r="C1115" s="5" t="s">
        <v>29</v>
      </c>
      <c r="D1115" s="5" t="s">
        <v>925</v>
      </c>
      <c r="E1115" s="6" t="s">
        <v>1168</v>
      </c>
      <c r="F1115" s="6">
        <v>959.91</v>
      </c>
      <c r="G1115" s="6">
        <v>8.6300000000000002E-2</v>
      </c>
      <c r="H1115" s="6">
        <v>18.170000000000002</v>
      </c>
      <c r="I1115" s="6">
        <v>1.6000000000000001E-3</v>
      </c>
      <c r="J1115" s="7" t="d">
        <v>2017-10-27</v>
      </c>
      <c r="K1115" s="6">
        <v>11120</v>
      </c>
      <c r="S1115" s="14"/>
    </row>
    <row r="1116" spans="1:19">
      <c r="A1116" s="1">
        <f t="shared" si="17"/>
        <v>265</v>
      </c>
      <c r="B1116" s="5"/>
      <c r="C1116" s="5" t="s">
        <v>29</v>
      </c>
      <c r="D1116" s="5" t="s">
        <v>331</v>
      </c>
      <c r="E1116" s="6" t="s">
        <v>1169</v>
      </c>
      <c r="F1116" s="6">
        <v>1170.01</v>
      </c>
      <c r="G1116" s="6">
        <v>0.09</v>
      </c>
      <c r="H1116" s="6">
        <v>22.11</v>
      </c>
      <c r="I1116" s="6">
        <v>1.6999999999999999E-3</v>
      </c>
      <c r="J1116" s="7" t="d">
        <v>2017-10-30</v>
      </c>
      <c r="K1116" s="6">
        <v>13000</v>
      </c>
      <c r="S1116" s="14"/>
    </row>
    <row r="1117" spans="1:19">
      <c r="A1117" s="1">
        <f t="shared" si="17"/>
        <v>265</v>
      </c>
      <c r="B1117" s="5"/>
      <c r="C1117" s="5" t="s">
        <v>29</v>
      </c>
      <c r="D1117" s="5" t="s">
        <v>331</v>
      </c>
      <c r="E1117" s="6" t="s">
        <v>1170</v>
      </c>
      <c r="F1117" s="6">
        <v>1856.56</v>
      </c>
      <c r="G1117" s="6">
        <v>0.14280000000000001</v>
      </c>
      <c r="H1117" s="6">
        <v>34.26</v>
      </c>
      <c r="I1117" s="6">
        <v>2.5999999999999999E-3</v>
      </c>
      <c r="J1117" s="7" t="d">
        <v>2017-11-28</v>
      </c>
      <c r="K1117" s="6">
        <v>13000</v>
      </c>
      <c r="S1117" s="14"/>
    </row>
    <row r="1118" spans="1:19">
      <c r="A1118" s="1">
        <f t="shared" si="17"/>
        <v>266</v>
      </c>
      <c r="B1118" s="3">
        <v>266</v>
      </c>
      <c r="C1118" s="4" t="d">
        <v>2017-09-14</v>
      </c>
      <c r="D1118" s="3" t="s">
        <v>1089</v>
      </c>
      <c r="E1118" s="12">
        <v>57440</v>
      </c>
      <c r="F1118" s="12">
        <v>2010.4</v>
      </c>
      <c r="G1118" s="12">
        <v>-0.05</v>
      </c>
      <c r="H1118" s="12">
        <v>201.04</v>
      </c>
      <c r="I1118" s="12">
        <v>-5.0000000000000001E-3</v>
      </c>
      <c r="J1118" s="3">
        <v>21</v>
      </c>
      <c r="K1118" s="12">
        <v>29.41</v>
      </c>
      <c r="L1118" s="12">
        <v>246.99</v>
      </c>
      <c r="M1118" s="12">
        <v>0</v>
      </c>
      <c r="N1118" s="12">
        <v>54952.160000000003</v>
      </c>
      <c r="O1118" s="12">
        <v>0</v>
      </c>
      <c r="P1118" s="12">
        <v>0</v>
      </c>
      <c r="Q1118" s="12">
        <v>54952.160000000003</v>
      </c>
      <c r="R1118" s="12">
        <v>0</v>
      </c>
      <c r="S1118" s="12">
        <v>2240.85</v>
      </c>
    </row>
    <row r="1119" spans="1:19">
      <c r="A1119" s="1">
        <f t="shared" si="17"/>
        <v>266</v>
      </c>
      <c r="B1119" s="5"/>
      <c r="C1119" s="5" t="s">
        <v>29</v>
      </c>
      <c r="D1119" s="5" t="s">
        <v>994</v>
      </c>
      <c r="E1119" s="6" t="s">
        <v>1171</v>
      </c>
      <c r="F1119" s="6">
        <v>2010.4</v>
      </c>
      <c r="G1119" s="6">
        <v>3.5000000000000003E-2</v>
      </c>
      <c r="H1119" s="6">
        <v>201.04</v>
      </c>
      <c r="I1119" s="6">
        <v>3.5000000000000001E-3</v>
      </c>
      <c r="J1119" s="7" t="d">
        <v>2017-09-30</v>
      </c>
      <c r="K1119" s="6">
        <v>57440</v>
      </c>
      <c r="S1119" s="14"/>
    </row>
    <row r="1120" spans="1:19">
      <c r="A1120" s="1">
        <f t="shared" si="17"/>
        <v>267</v>
      </c>
      <c r="B1120" s="3">
        <v>267</v>
      </c>
      <c r="C1120" s="4" t="d">
        <v>2017-09-15</v>
      </c>
      <c r="D1120" s="3" t="s">
        <v>155</v>
      </c>
      <c r="E1120" s="12">
        <v>7168.9</v>
      </c>
      <c r="F1120" s="12">
        <v>473.95</v>
      </c>
      <c r="G1120" s="12">
        <v>-4.9000000000000002E-2</v>
      </c>
      <c r="H1120" s="12">
        <v>9.57</v>
      </c>
      <c r="I1120" s="12">
        <v>-1E-3</v>
      </c>
      <c r="J1120" s="3">
        <v>40.04</v>
      </c>
      <c r="K1120" s="12">
        <v>37.5</v>
      </c>
      <c r="L1120" s="12">
        <v>28.84</v>
      </c>
      <c r="M1120" s="12">
        <v>0</v>
      </c>
      <c r="N1120" s="12">
        <v>6619.04</v>
      </c>
      <c r="O1120" s="12">
        <v>0</v>
      </c>
      <c r="P1120" s="12">
        <v>0</v>
      </c>
      <c r="Q1120" s="12">
        <v>6619.04</v>
      </c>
      <c r="R1120" s="12">
        <v>0</v>
      </c>
      <c r="S1120" s="12">
        <v>521.02</v>
      </c>
    </row>
    <row r="1121" spans="1:19">
      <c r="A1121" s="1">
        <f t="shared" si="17"/>
        <v>267</v>
      </c>
      <c r="B1121" s="5"/>
      <c r="C1121" s="5" t="s">
        <v>339</v>
      </c>
      <c r="D1121" s="5" t="s">
        <v>582</v>
      </c>
      <c r="E1121" s="6" t="s">
        <v>31</v>
      </c>
      <c r="F1121" s="6">
        <v>60.15</v>
      </c>
      <c r="G1121" s="6">
        <v>5.3999999999999999E-2</v>
      </c>
      <c r="H1121" s="6">
        <v>1.22</v>
      </c>
      <c r="I1121" s="6">
        <v>1.1000000000000001E-3</v>
      </c>
      <c r="J1121" s="7" t="d">
        <v>2017-10-15</v>
      </c>
      <c r="K1121" s="6">
        <v>1113.33</v>
      </c>
      <c r="S1121" s="14"/>
    </row>
    <row r="1122" spans="1:19">
      <c r="A1122" s="1">
        <f t="shared" si="17"/>
        <v>267</v>
      </c>
      <c r="B1122" s="5"/>
      <c r="C1122" s="5" t="s">
        <v>339</v>
      </c>
      <c r="D1122" s="5" t="s">
        <v>582</v>
      </c>
      <c r="E1122" s="6" t="s">
        <v>382</v>
      </c>
      <c r="F1122" s="6">
        <v>86.64</v>
      </c>
      <c r="G1122" s="6">
        <v>7.7799999999999994E-2</v>
      </c>
      <c r="H1122" s="6">
        <v>1.74</v>
      </c>
      <c r="I1122" s="6">
        <v>1.6000000000000001E-3</v>
      </c>
      <c r="J1122" s="7" t="d">
        <v>2017-10-30</v>
      </c>
      <c r="K1122" s="6">
        <v>1113.33</v>
      </c>
      <c r="S1122" s="14"/>
    </row>
    <row r="1123" spans="1:19">
      <c r="A1123" s="1">
        <f t="shared" si="17"/>
        <v>267</v>
      </c>
      <c r="B1123" s="5"/>
      <c r="C1123" s="5" t="s">
        <v>339</v>
      </c>
      <c r="D1123" s="5" t="s">
        <v>582</v>
      </c>
      <c r="E1123" s="6" t="s">
        <v>383</v>
      </c>
      <c r="F1123" s="6">
        <v>117.66</v>
      </c>
      <c r="G1123" s="6">
        <v>0.1057</v>
      </c>
      <c r="H1123" s="6">
        <v>2.34</v>
      </c>
      <c r="I1123" s="6">
        <v>2.0999999999999999E-3</v>
      </c>
      <c r="J1123" s="7" t="d">
        <v>2017-11-14</v>
      </c>
      <c r="K1123" s="6">
        <v>1113.3399999999999</v>
      </c>
      <c r="S1123" s="14"/>
    </row>
    <row r="1124" spans="1:19">
      <c r="A1124" s="1">
        <f t="shared" si="17"/>
        <v>267</v>
      </c>
      <c r="B1124" s="5"/>
      <c r="C1124" s="5" t="s">
        <v>339</v>
      </c>
      <c r="D1124" s="5" t="s">
        <v>586</v>
      </c>
      <c r="E1124" s="6" t="s">
        <v>409</v>
      </c>
      <c r="F1124" s="6">
        <v>26.96</v>
      </c>
      <c r="G1124" s="6">
        <v>5.3999999999999999E-2</v>
      </c>
      <c r="H1124" s="6">
        <v>0.55000000000000004</v>
      </c>
      <c r="I1124" s="6">
        <v>1.1000000000000001E-3</v>
      </c>
      <c r="J1124" s="7" t="d">
        <v>2017-10-15</v>
      </c>
      <c r="K1124" s="6">
        <v>499</v>
      </c>
      <c r="S1124" s="14"/>
    </row>
    <row r="1125" spans="1:19">
      <c r="A1125" s="1">
        <f t="shared" si="17"/>
        <v>267</v>
      </c>
      <c r="B1125" s="5"/>
      <c r="C1125" s="5" t="s">
        <v>339</v>
      </c>
      <c r="D1125" s="5" t="s">
        <v>586</v>
      </c>
      <c r="E1125" s="6" t="s">
        <v>410</v>
      </c>
      <c r="F1125" s="6">
        <v>34.56</v>
      </c>
      <c r="G1125" s="6">
        <v>6.93E-2</v>
      </c>
      <c r="H1125" s="6">
        <v>0.7</v>
      </c>
      <c r="I1125" s="6">
        <v>1.4E-3</v>
      </c>
      <c r="J1125" s="7" t="d">
        <v>2017-10-25</v>
      </c>
      <c r="K1125" s="6">
        <v>499</v>
      </c>
      <c r="S1125" s="14"/>
    </row>
    <row r="1126" spans="1:19">
      <c r="A1126" s="1">
        <f t="shared" si="17"/>
        <v>267</v>
      </c>
      <c r="B1126" s="5"/>
      <c r="C1126" s="5" t="s">
        <v>339</v>
      </c>
      <c r="D1126" s="5" t="s">
        <v>188</v>
      </c>
      <c r="E1126" s="6" t="s">
        <v>411</v>
      </c>
      <c r="F1126" s="6">
        <v>27.44</v>
      </c>
      <c r="G1126" s="6">
        <v>4.5699999999999998E-2</v>
      </c>
      <c r="H1126" s="6">
        <v>0.56000000000000005</v>
      </c>
      <c r="I1126" s="6">
        <v>8.9999999999999998E-4</v>
      </c>
      <c r="J1126" s="7" t="d">
        <v>2017-10-10</v>
      </c>
      <c r="K1126" s="6">
        <v>599.9</v>
      </c>
      <c r="S1126" s="14"/>
    </row>
    <row r="1127" spans="1:19">
      <c r="A1127" s="1">
        <f t="shared" si="17"/>
        <v>267</v>
      </c>
      <c r="B1127" s="5"/>
      <c r="C1127" s="5" t="s">
        <v>339</v>
      </c>
      <c r="D1127" s="5" t="s">
        <v>1172</v>
      </c>
      <c r="E1127" s="6" t="s">
        <v>412</v>
      </c>
      <c r="F1127" s="6">
        <v>120.54</v>
      </c>
      <c r="G1127" s="6">
        <v>5.3999999999999999E-2</v>
      </c>
      <c r="H1127" s="6">
        <v>2.4500000000000002</v>
      </c>
      <c r="I1127" s="6">
        <v>1.1000000000000001E-3</v>
      </c>
      <c r="J1127" s="7" t="d">
        <v>2017-10-15</v>
      </c>
      <c r="K1127" s="6">
        <v>2231</v>
      </c>
      <c r="S1127" s="14"/>
    </row>
    <row r="1128" spans="1:19">
      <c r="A1128" s="1">
        <f t="shared" si="17"/>
        <v>268</v>
      </c>
      <c r="B1128" s="3">
        <v>268</v>
      </c>
      <c r="C1128" s="4" t="d">
        <v>2017-09-18</v>
      </c>
      <c r="D1128" s="3" t="s">
        <v>996</v>
      </c>
      <c r="E1128" s="12">
        <v>32631.3</v>
      </c>
      <c r="F1128" s="12">
        <v>1359.18</v>
      </c>
      <c r="G1128" s="12">
        <v>-3.9E-2</v>
      </c>
      <c r="H1128" s="12">
        <v>174.06</v>
      </c>
      <c r="I1128" s="12">
        <v>-5.0000000000000001E-3</v>
      </c>
      <c r="J1128" s="3">
        <v>32</v>
      </c>
      <c r="K1128" s="12">
        <v>94.6</v>
      </c>
      <c r="L1128" s="12">
        <v>156.01</v>
      </c>
      <c r="M1128" s="12">
        <v>0</v>
      </c>
      <c r="N1128" s="12">
        <v>30847.45</v>
      </c>
      <c r="O1128" s="12">
        <v>0</v>
      </c>
      <c r="P1128" s="12">
        <v>0</v>
      </c>
      <c r="Q1128" s="12">
        <v>30847.45</v>
      </c>
      <c r="R1128" s="12">
        <v>0</v>
      </c>
      <c r="S1128" s="12">
        <v>1627.84</v>
      </c>
    </row>
    <row r="1129" spans="1:19">
      <c r="A1129" s="1">
        <f t="shared" si="17"/>
        <v>268</v>
      </c>
      <c r="B1129" s="5"/>
      <c r="C1129" s="5" t="s">
        <v>29</v>
      </c>
      <c r="D1129" s="5" t="s">
        <v>973</v>
      </c>
      <c r="E1129" s="6" t="s">
        <v>1173</v>
      </c>
      <c r="F1129" s="6">
        <v>151.02000000000001</v>
      </c>
      <c r="G1129" s="6">
        <v>4.1700000000000001E-2</v>
      </c>
      <c r="H1129" s="6">
        <v>19.34</v>
      </c>
      <c r="I1129" s="6">
        <v>5.3E-3</v>
      </c>
      <c r="J1129" s="7" t="d">
        <v>2017-10-17</v>
      </c>
      <c r="K1129" s="6">
        <v>3625.7</v>
      </c>
      <c r="S1129" s="14"/>
    </row>
    <row r="1130" spans="1:19">
      <c r="A1130" s="1">
        <f t="shared" si="17"/>
        <v>268</v>
      </c>
      <c r="B1130" s="5"/>
      <c r="C1130" s="5" t="s">
        <v>29</v>
      </c>
      <c r="D1130" s="5" t="s">
        <v>973</v>
      </c>
      <c r="E1130" s="6" t="s">
        <v>1174</v>
      </c>
      <c r="F1130" s="6">
        <v>151.02000000000001</v>
      </c>
      <c r="G1130" s="6">
        <v>4.1700000000000001E-2</v>
      </c>
      <c r="H1130" s="6">
        <v>19.34</v>
      </c>
      <c r="I1130" s="6">
        <v>5.3E-3</v>
      </c>
      <c r="J1130" s="7" t="d">
        <v>2017-10-17</v>
      </c>
      <c r="K1130" s="6">
        <v>3625.7</v>
      </c>
      <c r="S1130" s="14"/>
    </row>
    <row r="1131" spans="1:19">
      <c r="A1131" s="1">
        <f t="shared" si="17"/>
        <v>268</v>
      </c>
      <c r="B1131" s="5"/>
      <c r="C1131" s="5" t="s">
        <v>29</v>
      </c>
      <c r="D1131" s="5" t="s">
        <v>973</v>
      </c>
      <c r="E1131" s="6" t="s">
        <v>1175</v>
      </c>
      <c r="F1131" s="6">
        <v>151.02000000000001</v>
      </c>
      <c r="G1131" s="6">
        <v>4.1700000000000001E-2</v>
      </c>
      <c r="H1131" s="6">
        <v>19.34</v>
      </c>
      <c r="I1131" s="6">
        <v>5.3E-3</v>
      </c>
      <c r="J1131" s="7" t="d">
        <v>2017-10-17</v>
      </c>
      <c r="K1131" s="6">
        <v>3625.7</v>
      </c>
      <c r="S1131" s="14"/>
    </row>
    <row r="1132" spans="1:19">
      <c r="A1132" s="1">
        <f t="shared" si="17"/>
        <v>268</v>
      </c>
      <c r="B1132" s="5"/>
      <c r="C1132" s="5" t="s">
        <v>29</v>
      </c>
      <c r="D1132" s="5" t="s">
        <v>973</v>
      </c>
      <c r="E1132" s="6" t="s">
        <v>1176</v>
      </c>
      <c r="F1132" s="6">
        <v>151.02000000000001</v>
      </c>
      <c r="G1132" s="6">
        <v>4.1700000000000001E-2</v>
      </c>
      <c r="H1132" s="6">
        <v>19.34</v>
      </c>
      <c r="I1132" s="6">
        <v>5.3E-3</v>
      </c>
      <c r="J1132" s="7" t="d">
        <v>2017-10-17</v>
      </c>
      <c r="K1132" s="6">
        <v>3625.7</v>
      </c>
      <c r="S1132" s="14"/>
    </row>
    <row r="1133" spans="1:19">
      <c r="A1133" s="1">
        <f t="shared" si="17"/>
        <v>268</v>
      </c>
      <c r="B1133" s="5"/>
      <c r="C1133" s="5" t="s">
        <v>29</v>
      </c>
      <c r="D1133" s="5" t="s">
        <v>973</v>
      </c>
      <c r="E1133" s="6" t="s">
        <v>1177</v>
      </c>
      <c r="F1133" s="6">
        <v>151.02000000000001</v>
      </c>
      <c r="G1133" s="6">
        <v>4.1700000000000001E-2</v>
      </c>
      <c r="H1133" s="6">
        <v>19.34</v>
      </c>
      <c r="I1133" s="6">
        <v>5.3E-3</v>
      </c>
      <c r="J1133" s="7" t="d">
        <v>2017-10-17</v>
      </c>
      <c r="K1133" s="6">
        <v>3625.7</v>
      </c>
      <c r="S1133" s="14"/>
    </row>
    <row r="1134" spans="1:19">
      <c r="A1134" s="1">
        <f t="shared" si="17"/>
        <v>268</v>
      </c>
      <c r="B1134" s="5"/>
      <c r="C1134" s="5" t="s">
        <v>29</v>
      </c>
      <c r="D1134" s="5" t="s">
        <v>973</v>
      </c>
      <c r="E1134" s="6" t="s">
        <v>1178</v>
      </c>
      <c r="F1134" s="6">
        <v>151.02000000000001</v>
      </c>
      <c r="G1134" s="6">
        <v>4.1700000000000001E-2</v>
      </c>
      <c r="H1134" s="6">
        <v>19.34</v>
      </c>
      <c r="I1134" s="6">
        <v>5.3E-3</v>
      </c>
      <c r="J1134" s="7" t="d">
        <v>2017-10-17</v>
      </c>
      <c r="K1134" s="6">
        <v>3625.7</v>
      </c>
      <c r="S1134" s="14"/>
    </row>
    <row r="1135" spans="1:19">
      <c r="A1135" s="1">
        <f t="shared" si="17"/>
        <v>268</v>
      </c>
      <c r="B1135" s="5"/>
      <c r="C1135" s="5" t="s">
        <v>29</v>
      </c>
      <c r="D1135" s="5" t="s">
        <v>973</v>
      </c>
      <c r="E1135" s="6" t="s">
        <v>1179</v>
      </c>
      <c r="F1135" s="6">
        <v>151.02000000000001</v>
      </c>
      <c r="G1135" s="6">
        <v>4.1700000000000001E-2</v>
      </c>
      <c r="H1135" s="6">
        <v>19.34</v>
      </c>
      <c r="I1135" s="6">
        <v>5.3E-3</v>
      </c>
      <c r="J1135" s="7" t="d">
        <v>2017-10-17</v>
      </c>
      <c r="K1135" s="6">
        <v>3625.7</v>
      </c>
      <c r="S1135" s="14"/>
    </row>
    <row r="1136" spans="1:19">
      <c r="A1136" s="1">
        <f t="shared" si="17"/>
        <v>268</v>
      </c>
      <c r="B1136" s="5"/>
      <c r="C1136" s="5" t="s">
        <v>29</v>
      </c>
      <c r="D1136" s="5" t="s">
        <v>973</v>
      </c>
      <c r="E1136" s="6" t="s">
        <v>1180</v>
      </c>
      <c r="F1136" s="6">
        <v>151.02000000000001</v>
      </c>
      <c r="G1136" s="6">
        <v>4.1700000000000001E-2</v>
      </c>
      <c r="H1136" s="6">
        <v>19.34</v>
      </c>
      <c r="I1136" s="6">
        <v>5.3E-3</v>
      </c>
      <c r="J1136" s="7" t="d">
        <v>2017-10-17</v>
      </c>
      <c r="K1136" s="6">
        <v>3625.7</v>
      </c>
      <c r="S1136" s="14"/>
    </row>
    <row r="1137" spans="1:19">
      <c r="A1137" s="1">
        <f t="shared" si="17"/>
        <v>268</v>
      </c>
      <c r="B1137" s="5"/>
      <c r="C1137" s="5" t="s">
        <v>29</v>
      </c>
      <c r="D1137" s="5" t="s">
        <v>973</v>
      </c>
      <c r="E1137" s="6" t="s">
        <v>1181</v>
      </c>
      <c r="F1137" s="6">
        <v>151.02000000000001</v>
      </c>
      <c r="G1137" s="6">
        <v>4.1700000000000001E-2</v>
      </c>
      <c r="H1137" s="6">
        <v>19.34</v>
      </c>
      <c r="I1137" s="6">
        <v>5.3E-3</v>
      </c>
      <c r="J1137" s="7" t="d">
        <v>2017-10-17</v>
      </c>
      <c r="K1137" s="6">
        <v>3625.7</v>
      </c>
      <c r="S1137" s="14"/>
    </row>
    <row r="1138" spans="1:19">
      <c r="A1138" s="1">
        <f t="shared" si="17"/>
        <v>269</v>
      </c>
      <c r="B1138" s="3">
        <v>269</v>
      </c>
      <c r="C1138" s="4" t="d">
        <v>2017-09-19</v>
      </c>
      <c r="D1138" s="3" t="s">
        <v>215</v>
      </c>
      <c r="E1138" s="12">
        <v>30000</v>
      </c>
      <c r="F1138" s="12">
        <v>2016.48</v>
      </c>
      <c r="G1138" s="12">
        <v>-5.2699999999999997E-2</v>
      </c>
      <c r="H1138" s="12">
        <v>38.01</v>
      </c>
      <c r="I1138" s="12">
        <v>-1E-3</v>
      </c>
      <c r="J1138" s="3">
        <v>38</v>
      </c>
      <c r="K1138" s="12">
        <v>29.41</v>
      </c>
      <c r="L1138" s="12">
        <v>147.63999999999999</v>
      </c>
      <c r="M1138" s="12">
        <v>0</v>
      </c>
      <c r="N1138" s="12">
        <v>27768.46</v>
      </c>
      <c r="O1138" s="12">
        <v>0</v>
      </c>
      <c r="P1138" s="12">
        <v>0</v>
      </c>
      <c r="Q1138" s="12">
        <v>27768.46</v>
      </c>
      <c r="R1138" s="12">
        <v>0</v>
      </c>
      <c r="S1138" s="12">
        <v>2083.9</v>
      </c>
    </row>
    <row r="1139" spans="1:19">
      <c r="A1139" s="1">
        <f t="shared" si="17"/>
        <v>269</v>
      </c>
      <c r="B1139" s="5"/>
      <c r="C1139" s="5" t="s">
        <v>41</v>
      </c>
      <c r="D1139" s="5" t="s">
        <v>377</v>
      </c>
      <c r="E1139" s="6" t="s">
        <v>1182</v>
      </c>
      <c r="F1139" s="6">
        <v>2016.48</v>
      </c>
      <c r="G1139" s="6">
        <v>6.7199999999999996E-2</v>
      </c>
      <c r="H1139" s="6">
        <v>38.01</v>
      </c>
      <c r="I1139" s="6">
        <v>1.2999999999999999E-3</v>
      </c>
      <c r="J1139" s="7" t="d">
        <v>2017-10-25</v>
      </c>
      <c r="K1139" s="6">
        <v>30000</v>
      </c>
      <c r="S1139" s="14"/>
    </row>
    <row r="1140" spans="1:19">
      <c r="A1140" s="1">
        <f t="shared" si="17"/>
        <v>271</v>
      </c>
      <c r="B1140" s="3">
        <v>271</v>
      </c>
      <c r="C1140" s="4" t="d">
        <v>2017-09-20</v>
      </c>
      <c r="D1140" s="3" t="s">
        <v>313</v>
      </c>
      <c r="E1140" s="12">
        <v>75000</v>
      </c>
      <c r="F1140" s="12">
        <v>3900</v>
      </c>
      <c r="G1140" s="12">
        <v>-5.1999999999999998E-2</v>
      </c>
      <c r="H1140" s="12">
        <v>75</v>
      </c>
      <c r="I1140" s="12">
        <v>-1E-3</v>
      </c>
      <c r="J1140" s="3">
        <v>30</v>
      </c>
      <c r="K1140" s="12">
        <v>37.909999999999997</v>
      </c>
      <c r="L1140" s="12">
        <v>357.63</v>
      </c>
      <c r="M1140" s="12">
        <v>0</v>
      </c>
      <c r="N1140" s="12">
        <v>70629.460000000006</v>
      </c>
      <c r="O1140" s="12">
        <v>0</v>
      </c>
      <c r="P1140" s="12">
        <v>0</v>
      </c>
      <c r="Q1140" s="12">
        <v>70629.460000000006</v>
      </c>
      <c r="R1140" s="12">
        <v>0</v>
      </c>
      <c r="S1140" s="12">
        <v>4012.91</v>
      </c>
    </row>
    <row r="1141" spans="1:19">
      <c r="A1141" s="1">
        <f t="shared" si="17"/>
        <v>271</v>
      </c>
      <c r="B1141" s="5"/>
      <c r="C1141" s="5" t="s">
        <v>339</v>
      </c>
      <c r="D1141" s="5" t="s">
        <v>750</v>
      </c>
      <c r="E1141" s="6" t="s">
        <v>31</v>
      </c>
      <c r="F1141" s="6">
        <v>3900</v>
      </c>
      <c r="G1141" s="6">
        <v>5.1999999999999998E-2</v>
      </c>
      <c r="H1141" s="6">
        <v>75</v>
      </c>
      <c r="I1141" s="6">
        <v>1E-3</v>
      </c>
      <c r="J1141" s="7" t="d">
        <v>2017-10-20</v>
      </c>
      <c r="K1141" s="6">
        <v>75000</v>
      </c>
      <c r="S1141" s="14"/>
    </row>
    <row r="1142" spans="1:19">
      <c r="A1142" s="1">
        <f t="shared" si="17"/>
        <v>272</v>
      </c>
      <c r="B1142" s="3">
        <v>272</v>
      </c>
      <c r="C1142" s="4" t="d">
        <v>2017-09-20</v>
      </c>
      <c r="D1142" s="3" t="s">
        <v>1089</v>
      </c>
      <c r="E1142" s="12">
        <v>5600</v>
      </c>
      <c r="F1142" s="12">
        <v>242.66</v>
      </c>
      <c r="G1142" s="12">
        <v>-0.05</v>
      </c>
      <c r="H1142" s="12">
        <v>24.26</v>
      </c>
      <c r="I1142" s="12">
        <v>-5.0000000000000001E-3</v>
      </c>
      <c r="J1142" s="3">
        <v>26</v>
      </c>
      <c r="K1142" s="12">
        <v>29.41</v>
      </c>
      <c r="L1142" s="12">
        <v>24.75</v>
      </c>
      <c r="M1142" s="12">
        <v>0</v>
      </c>
      <c r="N1142" s="12">
        <v>5278.92</v>
      </c>
      <c r="O1142" s="12">
        <v>0</v>
      </c>
      <c r="P1142" s="12">
        <v>0</v>
      </c>
      <c r="Q1142" s="12">
        <v>5278.92</v>
      </c>
      <c r="R1142" s="12">
        <v>0</v>
      </c>
      <c r="S1142" s="12">
        <v>296.33</v>
      </c>
    </row>
    <row r="1143" spans="1:19">
      <c r="A1143" s="1">
        <f t="shared" si="17"/>
        <v>272</v>
      </c>
      <c r="B1143" s="5"/>
      <c r="C1143" s="5" t="s">
        <v>29</v>
      </c>
      <c r="D1143" s="5" t="s">
        <v>994</v>
      </c>
      <c r="E1143" s="6" t="s">
        <v>1183</v>
      </c>
      <c r="F1143" s="6">
        <v>242.66</v>
      </c>
      <c r="G1143" s="6">
        <v>4.3299999999999998E-2</v>
      </c>
      <c r="H1143" s="6">
        <v>24.26</v>
      </c>
      <c r="I1143" s="6">
        <v>4.3E-3</v>
      </c>
      <c r="J1143" s="7" t="d">
        <v>2017-10-10</v>
      </c>
      <c r="K1143" s="6">
        <v>5600</v>
      </c>
      <c r="S1143" s="14"/>
    </row>
    <row r="1144" spans="1:19">
      <c r="A1144" s="1">
        <f t="shared" si="17"/>
        <v>273</v>
      </c>
      <c r="B1144" s="3">
        <v>273</v>
      </c>
      <c r="C1144" s="4" t="d">
        <v>2017-09-21</v>
      </c>
      <c r="D1144" s="3" t="s">
        <v>1184</v>
      </c>
      <c r="E1144" s="12">
        <v>33366.47</v>
      </c>
      <c r="F1144" s="12">
        <v>2226.77</v>
      </c>
      <c r="G1144" s="12">
        <v>-0.05</v>
      </c>
      <c r="H1144" s="12">
        <v>220.68</v>
      </c>
      <c r="I1144" s="12">
        <v>-5.0000000000000001E-3</v>
      </c>
      <c r="J1144" s="3">
        <v>39.65</v>
      </c>
      <c r="K1144" s="12">
        <v>45.91</v>
      </c>
      <c r="L1144" s="12">
        <v>159.58000000000001</v>
      </c>
      <c r="M1144" s="12">
        <v>0</v>
      </c>
      <c r="N1144" s="12">
        <v>30713.53</v>
      </c>
      <c r="O1144" s="12">
        <v>0</v>
      </c>
      <c r="P1144" s="12">
        <v>0</v>
      </c>
      <c r="Q1144" s="12">
        <v>30713.53</v>
      </c>
      <c r="R1144" s="12">
        <v>0</v>
      </c>
      <c r="S1144" s="12">
        <v>2493.36</v>
      </c>
    </row>
    <row r="1145" spans="1:19">
      <c r="A1145" s="1">
        <f t="shared" si="17"/>
        <v>273</v>
      </c>
      <c r="B1145" s="5"/>
      <c r="C1145" s="5" t="s">
        <v>29</v>
      </c>
      <c r="D1145" s="5" t="s">
        <v>1185</v>
      </c>
      <c r="E1145" s="6" t="s">
        <v>1186</v>
      </c>
      <c r="F1145" s="6">
        <v>147.69999999999999</v>
      </c>
      <c r="G1145" s="6">
        <v>3.1699999999999999E-2</v>
      </c>
      <c r="H1145" s="6">
        <v>14.77</v>
      </c>
      <c r="I1145" s="6">
        <v>3.2000000000000002E-3</v>
      </c>
      <c r="J1145" s="7" t="d">
        <v>2017-10-05</v>
      </c>
      <c r="K1145" s="6">
        <v>4664.28</v>
      </c>
      <c r="S1145" s="14"/>
    </row>
    <row r="1146" spans="1:19">
      <c r="A1146" s="1">
        <f t="shared" si="17"/>
        <v>273</v>
      </c>
      <c r="B1146" s="5"/>
      <c r="C1146" s="5" t="s">
        <v>29</v>
      </c>
      <c r="D1146" s="5" t="s">
        <v>1187</v>
      </c>
      <c r="E1146" s="6" t="s">
        <v>1188</v>
      </c>
      <c r="F1146" s="6">
        <v>2079.0700000000002</v>
      </c>
      <c r="G1146" s="6">
        <v>7.2400000000000006E-2</v>
      </c>
      <c r="H1146" s="6">
        <v>205.91</v>
      </c>
      <c r="I1146" s="6">
        <v>7.1999999999999998E-3</v>
      </c>
      <c r="J1146" s="7" t="d">
        <v>2017-10-28</v>
      </c>
      <c r="K1146" s="6">
        <v>28702.19</v>
      </c>
      <c r="S1146" s="14"/>
    </row>
    <row r="1147" spans="1:19">
      <c r="A1147" s="1">
        <f t="shared" si="17"/>
        <v>274</v>
      </c>
      <c r="B1147" s="3">
        <v>274</v>
      </c>
      <c r="C1147" s="4" t="d">
        <v>2017-09-21</v>
      </c>
      <c r="D1147" s="3" t="s">
        <v>330</v>
      </c>
      <c r="E1147" s="12">
        <v>53457.31</v>
      </c>
      <c r="F1147" s="12">
        <v>5142.72</v>
      </c>
      <c r="G1147" s="12">
        <v>-5.1999999999999998E-2</v>
      </c>
      <c r="H1147" s="12">
        <v>193.87</v>
      </c>
      <c r="I1147" s="12">
        <v>-2E-3</v>
      </c>
      <c r="J1147" s="3">
        <v>54.35</v>
      </c>
      <c r="K1147" s="12">
        <v>95.91</v>
      </c>
      <c r="L1147" s="12">
        <v>280.76</v>
      </c>
      <c r="M1147" s="12">
        <v>0</v>
      </c>
      <c r="N1147" s="12">
        <v>47744.05</v>
      </c>
      <c r="O1147" s="12">
        <v>0</v>
      </c>
      <c r="P1147" s="12">
        <v>0</v>
      </c>
      <c r="Q1147" s="12">
        <v>47744.05</v>
      </c>
      <c r="R1147" s="12">
        <v>0</v>
      </c>
      <c r="S1147" s="12">
        <v>5432.5</v>
      </c>
    </row>
    <row r="1148" spans="1:19">
      <c r="A1148" s="1">
        <f t="shared" si="17"/>
        <v>274</v>
      </c>
      <c r="B1148" s="5"/>
      <c r="C1148" s="5" t="s">
        <v>29</v>
      </c>
      <c r="D1148" s="5" t="s">
        <v>424</v>
      </c>
      <c r="E1148" s="6" t="s">
        <v>1189</v>
      </c>
      <c r="F1148" s="6">
        <v>1087.67</v>
      </c>
      <c r="G1148" s="6">
        <v>8.6300000000000002E-2</v>
      </c>
      <c r="H1148" s="6">
        <v>41.19</v>
      </c>
      <c r="I1148" s="6">
        <v>3.3E-3</v>
      </c>
      <c r="J1148" s="7" t="d">
        <v>2017-11-06</v>
      </c>
      <c r="K1148" s="6">
        <v>12600.01</v>
      </c>
      <c r="S1148" s="14"/>
    </row>
    <row r="1149" spans="1:19">
      <c r="A1149" s="1">
        <f t="shared" si="17"/>
        <v>274</v>
      </c>
      <c r="B1149" s="5"/>
      <c r="C1149" s="5" t="s">
        <v>29</v>
      </c>
      <c r="D1149" s="5" t="s">
        <v>1135</v>
      </c>
      <c r="E1149" s="6" t="s">
        <v>1190</v>
      </c>
      <c r="F1149" s="6">
        <v>4055.05</v>
      </c>
      <c r="G1149" s="6">
        <v>9.9199999999999997E-2</v>
      </c>
      <c r="H1149" s="6">
        <v>152.68</v>
      </c>
      <c r="I1149" s="6">
        <v>3.7000000000000002E-3</v>
      </c>
      <c r="J1149" s="7" t="d">
        <v>2017-11-10</v>
      </c>
      <c r="K1149" s="6">
        <v>40857.300000000003</v>
      </c>
      <c r="S1149" s="14"/>
    </row>
    <row r="1150" spans="1:19">
      <c r="A1150" s="1">
        <f t="shared" si="17"/>
        <v>275</v>
      </c>
      <c r="B1150" s="3">
        <v>275</v>
      </c>
      <c r="C1150" s="4" t="d">
        <v>2017-09-22</v>
      </c>
      <c r="D1150" s="3" t="s">
        <v>221</v>
      </c>
      <c r="E1150" s="12">
        <v>27000</v>
      </c>
      <c r="F1150" s="12">
        <v>3197.02</v>
      </c>
      <c r="G1150" s="12">
        <v>-5.1999999999999998E-2</v>
      </c>
      <c r="H1150" s="12">
        <v>296.63</v>
      </c>
      <c r="I1150" s="12">
        <v>-5.0000000000000001E-3</v>
      </c>
      <c r="J1150" s="3">
        <v>65.67</v>
      </c>
      <c r="K1150" s="12">
        <v>95.91</v>
      </c>
      <c r="L1150" s="12">
        <v>120.32</v>
      </c>
      <c r="M1150" s="12">
        <v>0</v>
      </c>
      <c r="N1150" s="12">
        <v>23290.12</v>
      </c>
      <c r="O1150" s="12">
        <v>0</v>
      </c>
      <c r="P1150" s="12">
        <v>0</v>
      </c>
      <c r="Q1150" s="12">
        <v>23290.12</v>
      </c>
      <c r="R1150" s="12">
        <v>0</v>
      </c>
      <c r="S1150" s="12">
        <v>3589.56</v>
      </c>
    </row>
    <row r="1151" spans="1:19">
      <c r="A1151" s="1">
        <f t="shared" si="17"/>
        <v>275</v>
      </c>
      <c r="B1151" s="5"/>
      <c r="C1151" s="5" t="s">
        <v>29</v>
      </c>
      <c r="D1151" s="5" t="s">
        <v>521</v>
      </c>
      <c r="E1151" s="6" t="s">
        <v>1191</v>
      </c>
      <c r="F1151" s="6">
        <v>206.97</v>
      </c>
      <c r="G1151" s="6">
        <v>5.91E-2</v>
      </c>
      <c r="H1151" s="6">
        <v>19.84</v>
      </c>
      <c r="I1151" s="6">
        <v>5.7000000000000002E-3</v>
      </c>
      <c r="J1151" s="7" t="d">
        <v>2017-10-22</v>
      </c>
      <c r="K1151" s="6">
        <v>3500</v>
      </c>
      <c r="S1151" s="14"/>
    </row>
    <row r="1152" spans="1:19">
      <c r="A1152" s="1">
        <f t="shared" si="17"/>
        <v>275</v>
      </c>
      <c r="B1152" s="5"/>
      <c r="C1152" s="5" t="s">
        <v>29</v>
      </c>
      <c r="D1152" s="5" t="s">
        <v>521</v>
      </c>
      <c r="E1152" s="6" t="s">
        <v>1192</v>
      </c>
      <c r="F1152" s="6">
        <v>412.94</v>
      </c>
      <c r="G1152" s="6">
        <v>0.11799999999999999</v>
      </c>
      <c r="H1152" s="6">
        <v>38.619999999999997</v>
      </c>
      <c r="I1152" s="6">
        <v>1.0999999999999999E-2</v>
      </c>
      <c r="J1152" s="7" t="d">
        <v>2017-11-22</v>
      </c>
      <c r="K1152" s="6">
        <v>3500</v>
      </c>
      <c r="S1152" s="14"/>
    </row>
    <row r="1153" spans="1:19">
      <c r="A1153" s="1">
        <f t="shared" si="17"/>
        <v>275</v>
      </c>
      <c r="B1153" s="5"/>
      <c r="C1153" s="5" t="s">
        <v>29</v>
      </c>
      <c r="D1153" s="5" t="s">
        <v>521</v>
      </c>
      <c r="E1153" s="6" t="s">
        <v>1193</v>
      </c>
      <c r="F1153" s="6">
        <v>712.42</v>
      </c>
      <c r="G1153" s="6">
        <v>0.17810000000000001</v>
      </c>
      <c r="H1153" s="6">
        <v>65.03</v>
      </c>
      <c r="I1153" s="6">
        <v>1.6299999999999999E-2</v>
      </c>
      <c r="J1153" s="7" t="d">
        <v>2017-12-22</v>
      </c>
      <c r="K1153" s="6">
        <v>4000</v>
      </c>
      <c r="S1153" s="14"/>
    </row>
    <row r="1154" spans="1:19">
      <c r="A1154" s="1">
        <f t="shared" si="17"/>
        <v>275</v>
      </c>
      <c r="B1154" s="5"/>
      <c r="C1154" s="5" t="s">
        <v>29</v>
      </c>
      <c r="D1154" s="5" t="s">
        <v>224</v>
      </c>
      <c r="E1154" s="6" t="s">
        <v>1194</v>
      </c>
      <c r="F1154" s="6">
        <v>147.84</v>
      </c>
      <c r="G1154" s="6">
        <v>5.91E-2</v>
      </c>
      <c r="H1154" s="6">
        <v>14.17</v>
      </c>
      <c r="I1154" s="6">
        <v>5.7000000000000002E-3</v>
      </c>
      <c r="J1154" s="7" t="d">
        <v>2017-10-22</v>
      </c>
      <c r="K1154" s="6">
        <v>2500</v>
      </c>
      <c r="S1154" s="14"/>
    </row>
    <row r="1155" spans="1:19">
      <c r="A1155" s="1">
        <f t="shared" si="17"/>
        <v>275</v>
      </c>
      <c r="B1155" s="5"/>
      <c r="C1155" s="5" t="s">
        <v>29</v>
      </c>
      <c r="D1155" s="5" t="s">
        <v>224</v>
      </c>
      <c r="E1155" s="6" t="s">
        <v>1195</v>
      </c>
      <c r="F1155" s="6">
        <v>294.95999999999998</v>
      </c>
      <c r="G1155" s="6">
        <v>0.11799999999999999</v>
      </c>
      <c r="H1155" s="6">
        <v>27.58</v>
      </c>
      <c r="I1155" s="6">
        <v>1.0999999999999999E-2</v>
      </c>
      <c r="J1155" s="7" t="d">
        <v>2017-11-22</v>
      </c>
      <c r="K1155" s="6">
        <v>2500</v>
      </c>
      <c r="S1155" s="14"/>
    </row>
    <row r="1156" spans="1:19">
      <c r="A1156" s="1">
        <f t="shared" si="17"/>
        <v>275</v>
      </c>
      <c r="B1156" s="5"/>
      <c r="C1156" s="5" t="s">
        <v>29</v>
      </c>
      <c r="D1156" s="5" t="s">
        <v>224</v>
      </c>
      <c r="E1156" s="6" t="s">
        <v>1196</v>
      </c>
      <c r="F1156" s="6">
        <v>356.21</v>
      </c>
      <c r="G1156" s="6">
        <v>0.17810000000000001</v>
      </c>
      <c r="H1156" s="6">
        <v>32.51</v>
      </c>
      <c r="I1156" s="6">
        <v>1.6299999999999999E-2</v>
      </c>
      <c r="J1156" s="7" t="d">
        <v>2017-12-22</v>
      </c>
      <c r="K1156" s="6">
        <v>2000</v>
      </c>
      <c r="S1156" s="14"/>
    </row>
    <row r="1157" spans="1:19">
      <c r="A1157" s="1">
        <f t="shared" si="17"/>
        <v>275</v>
      </c>
      <c r="B1157" s="5"/>
      <c r="C1157" s="5" t="s">
        <v>29</v>
      </c>
      <c r="D1157" s="5" t="s">
        <v>655</v>
      </c>
      <c r="E1157" s="6" t="s">
        <v>1197</v>
      </c>
      <c r="F1157" s="6">
        <v>177.41</v>
      </c>
      <c r="G1157" s="6">
        <v>5.91E-2</v>
      </c>
      <c r="H1157" s="6">
        <v>17.010000000000002</v>
      </c>
      <c r="I1157" s="6">
        <v>5.7000000000000002E-3</v>
      </c>
      <c r="J1157" s="7" t="d">
        <v>2017-10-22</v>
      </c>
      <c r="K1157" s="6">
        <v>3000</v>
      </c>
      <c r="S1157" s="14"/>
    </row>
    <row r="1158" spans="1:19">
      <c r="A1158" s="1">
        <f t="shared" si="17"/>
        <v>275</v>
      </c>
      <c r="B1158" s="5"/>
      <c r="C1158" s="5" t="s">
        <v>29</v>
      </c>
      <c r="D1158" s="5" t="s">
        <v>655</v>
      </c>
      <c r="E1158" s="6" t="s">
        <v>1198</v>
      </c>
      <c r="F1158" s="6">
        <v>353.95</v>
      </c>
      <c r="G1158" s="6">
        <v>0.11799999999999999</v>
      </c>
      <c r="H1158" s="6">
        <v>33.1</v>
      </c>
      <c r="I1158" s="6">
        <v>1.0999999999999999E-2</v>
      </c>
      <c r="J1158" s="7" t="d">
        <v>2017-11-22</v>
      </c>
      <c r="K1158" s="6">
        <v>3000</v>
      </c>
      <c r="S1158" s="14"/>
    </row>
    <row r="1159" spans="1:19">
      <c r="A1159" s="1">
        <f t="shared" ref="A1159:A1222" si="18">IF(ISBLANK(B1159),A1158,B1159)</f>
        <v>275</v>
      </c>
      <c r="B1159" s="5"/>
      <c r="C1159" s="5" t="s">
        <v>29</v>
      </c>
      <c r="D1159" s="5" t="s">
        <v>655</v>
      </c>
      <c r="E1159" s="6" t="s">
        <v>1199</v>
      </c>
      <c r="F1159" s="6">
        <v>534.32000000000005</v>
      </c>
      <c r="G1159" s="6">
        <v>0.17810000000000001</v>
      </c>
      <c r="H1159" s="6">
        <v>48.77</v>
      </c>
      <c r="I1159" s="6">
        <v>1.6299999999999999E-2</v>
      </c>
      <c r="J1159" s="7" t="d">
        <v>2017-12-22</v>
      </c>
      <c r="K1159" s="6">
        <v>3000</v>
      </c>
      <c r="S1159" s="14"/>
    </row>
    <row r="1160" spans="1:19">
      <c r="A1160" s="1">
        <f t="shared" si="18"/>
        <v>276</v>
      </c>
      <c r="B1160" s="3">
        <v>276</v>
      </c>
      <c r="C1160" s="4" t="d">
        <v>2017-09-25</v>
      </c>
      <c r="D1160" s="3" t="s">
        <v>287</v>
      </c>
      <c r="E1160" s="12">
        <v>7440</v>
      </c>
      <c r="F1160" s="12">
        <v>727.09</v>
      </c>
      <c r="G1160" s="12">
        <v>-5.0999999999999997E-2</v>
      </c>
      <c r="H1160" s="12">
        <v>13.81</v>
      </c>
      <c r="I1160" s="12">
        <v>-1E-3</v>
      </c>
      <c r="J1160" s="3">
        <v>55.67</v>
      </c>
      <c r="K1160" s="12">
        <v>72.91</v>
      </c>
      <c r="L1160" s="12">
        <v>39.11</v>
      </c>
      <c r="M1160" s="12">
        <v>0</v>
      </c>
      <c r="N1160" s="12">
        <v>6587.08</v>
      </c>
      <c r="O1160" s="12">
        <v>0</v>
      </c>
      <c r="P1160" s="12">
        <v>0</v>
      </c>
      <c r="Q1160" s="12">
        <v>6587.08</v>
      </c>
      <c r="R1160" s="12">
        <v>0</v>
      </c>
      <c r="S1160" s="12">
        <v>813.81</v>
      </c>
    </row>
    <row r="1161" spans="1:19">
      <c r="A1161" s="1">
        <f t="shared" si="18"/>
        <v>276</v>
      </c>
      <c r="B1161" s="5"/>
      <c r="C1161" s="5" t="s">
        <v>339</v>
      </c>
      <c r="D1161" s="5" t="s">
        <v>381</v>
      </c>
      <c r="E1161" s="6" t="s">
        <v>1200</v>
      </c>
      <c r="F1161" s="6">
        <v>101.18</v>
      </c>
      <c r="G1161" s="6">
        <v>4.0800000000000003E-2</v>
      </c>
      <c r="H1161" s="6">
        <v>1.98</v>
      </c>
      <c r="I1161" s="6">
        <v>8.0000000000000004E-4</v>
      </c>
      <c r="J1161" s="7" t="d">
        <v>2017-10-15</v>
      </c>
      <c r="K1161" s="6">
        <v>2480</v>
      </c>
      <c r="S1161" s="14"/>
    </row>
    <row r="1162" spans="1:19">
      <c r="A1162" s="1">
        <f t="shared" si="18"/>
        <v>276</v>
      </c>
      <c r="B1162" s="5"/>
      <c r="C1162" s="5" t="s">
        <v>339</v>
      </c>
      <c r="D1162" s="5" t="s">
        <v>381</v>
      </c>
      <c r="E1162" s="6" t="s">
        <v>1201</v>
      </c>
      <c r="F1162" s="6">
        <v>245.82</v>
      </c>
      <c r="G1162" s="6">
        <v>9.9099999999999994E-2</v>
      </c>
      <c r="H1162" s="6">
        <v>4.71</v>
      </c>
      <c r="I1162" s="6">
        <v>1.9E-3</v>
      </c>
      <c r="J1162" s="7" t="d">
        <v>2017-11-15</v>
      </c>
      <c r="K1162" s="6">
        <v>2480</v>
      </c>
      <c r="S1162" s="14"/>
    </row>
    <row r="1163" spans="1:19">
      <c r="A1163" s="1">
        <f t="shared" si="18"/>
        <v>276</v>
      </c>
      <c r="B1163" s="5"/>
      <c r="C1163" s="5" t="s">
        <v>339</v>
      </c>
      <c r="D1163" s="5" t="s">
        <v>381</v>
      </c>
      <c r="E1163" s="6" t="s">
        <v>1202</v>
      </c>
      <c r="F1163" s="6">
        <v>380.09</v>
      </c>
      <c r="G1163" s="6">
        <v>0.15329999999999999</v>
      </c>
      <c r="H1163" s="6">
        <v>7.12</v>
      </c>
      <c r="I1163" s="6">
        <v>2.8999999999999998E-3</v>
      </c>
      <c r="J1163" s="7" t="d">
        <v>2017-12-15</v>
      </c>
      <c r="K1163" s="6">
        <v>2480</v>
      </c>
      <c r="S1163" s="14"/>
    </row>
    <row r="1164" spans="1:19">
      <c r="A1164" s="1">
        <f t="shared" si="18"/>
        <v>277</v>
      </c>
      <c r="B1164" s="3">
        <v>277</v>
      </c>
      <c r="C1164" s="4" t="d">
        <v>2017-09-27</v>
      </c>
      <c r="D1164" s="3" t="s">
        <v>1203</v>
      </c>
      <c r="E1164" s="12">
        <v>3866</v>
      </c>
      <c r="F1164" s="12">
        <v>237.68</v>
      </c>
      <c r="G1164" s="12">
        <v>-4.9000000000000002E-2</v>
      </c>
      <c r="H1164" s="12">
        <v>12.01</v>
      </c>
      <c r="I1164" s="12">
        <v>-2.5000000000000001E-3</v>
      </c>
      <c r="J1164" s="3">
        <v>37.24</v>
      </c>
      <c r="K1164" s="12">
        <v>62.41</v>
      </c>
      <c r="L1164" s="12">
        <v>18.45</v>
      </c>
      <c r="M1164" s="12">
        <v>0</v>
      </c>
      <c r="N1164" s="12">
        <v>3535.45</v>
      </c>
      <c r="O1164" s="12">
        <v>0</v>
      </c>
      <c r="P1164" s="12">
        <v>0</v>
      </c>
      <c r="Q1164" s="12">
        <v>3535.45</v>
      </c>
      <c r="R1164" s="12">
        <v>0</v>
      </c>
      <c r="S1164" s="12">
        <v>312.10000000000002</v>
      </c>
    </row>
    <row r="1165" spans="1:19">
      <c r="A1165" s="1">
        <f t="shared" si="18"/>
        <v>277</v>
      </c>
      <c r="B1165" s="5"/>
      <c r="C1165" s="5" t="s">
        <v>41</v>
      </c>
      <c r="D1165" s="5" t="s">
        <v>1204</v>
      </c>
      <c r="E1165" s="6" t="s">
        <v>1205</v>
      </c>
      <c r="F1165" s="6">
        <v>79.03</v>
      </c>
      <c r="G1165" s="6">
        <v>6.59E-2</v>
      </c>
      <c r="H1165" s="6">
        <v>4</v>
      </c>
      <c r="I1165" s="6">
        <v>3.3E-3</v>
      </c>
      <c r="J1165" s="7" t="d">
        <v>2017-10-31</v>
      </c>
      <c r="K1165" s="6">
        <v>1200</v>
      </c>
      <c r="S1165" s="14"/>
    </row>
    <row r="1166" spans="1:19">
      <c r="A1166" s="1">
        <f t="shared" si="18"/>
        <v>277</v>
      </c>
      <c r="B1166" s="5"/>
      <c r="C1166" s="5" t="s">
        <v>41</v>
      </c>
      <c r="D1166" s="5" t="s">
        <v>1206</v>
      </c>
      <c r="E1166" s="6" t="s">
        <v>1207</v>
      </c>
      <c r="F1166" s="6">
        <v>45.72</v>
      </c>
      <c r="G1166" s="6">
        <v>3.4299999999999997E-2</v>
      </c>
      <c r="H1166" s="6">
        <v>2.33</v>
      </c>
      <c r="I1166" s="6">
        <v>1.8E-3</v>
      </c>
      <c r="J1166" s="7" t="d">
        <v>2017-10-12</v>
      </c>
      <c r="K1166" s="6">
        <v>1333</v>
      </c>
      <c r="S1166" s="14"/>
    </row>
    <row r="1167" spans="1:19">
      <c r="A1167" s="1">
        <f t="shared" si="18"/>
        <v>277</v>
      </c>
      <c r="B1167" s="5"/>
      <c r="C1167" s="5" t="s">
        <v>41</v>
      </c>
      <c r="D1167" s="5" t="s">
        <v>1206</v>
      </c>
      <c r="E1167" s="6" t="s">
        <v>1208</v>
      </c>
      <c r="F1167" s="6">
        <v>112.93</v>
      </c>
      <c r="G1167" s="6">
        <v>8.4699999999999998E-2</v>
      </c>
      <c r="H1167" s="6">
        <v>5.67</v>
      </c>
      <c r="I1167" s="6">
        <v>4.3E-3</v>
      </c>
      <c r="J1167" s="7" t="d">
        <v>2017-11-12</v>
      </c>
      <c r="K1167" s="6">
        <v>1333</v>
      </c>
      <c r="S1167" s="14"/>
    </row>
    <row r="1168" spans="1:19">
      <c r="A1168" s="1">
        <f t="shared" si="18"/>
        <v>278</v>
      </c>
      <c r="B1168" s="3">
        <v>278</v>
      </c>
      <c r="C1168" s="4" t="d">
        <v>2017-09-28</v>
      </c>
      <c r="D1168" s="3" t="s">
        <v>313</v>
      </c>
      <c r="E1168" s="12">
        <v>35700</v>
      </c>
      <c r="F1168" s="12">
        <v>5269.28</v>
      </c>
      <c r="G1168" s="12">
        <v>-4.7500000000000001E-2</v>
      </c>
      <c r="H1168" s="12">
        <v>106.03</v>
      </c>
      <c r="I1168" s="12">
        <v>-1E-3</v>
      </c>
      <c r="J1168" s="3">
        <v>89</v>
      </c>
      <c r="K1168" s="12">
        <v>99.26</v>
      </c>
      <c r="L1168" s="12">
        <v>225.43</v>
      </c>
      <c r="M1168" s="12">
        <v>0</v>
      </c>
      <c r="N1168" s="12">
        <v>30000</v>
      </c>
      <c r="O1168" s="12">
        <v>0</v>
      </c>
      <c r="P1168" s="12">
        <v>0</v>
      </c>
      <c r="Q1168" s="12">
        <v>30000</v>
      </c>
      <c r="R1168" s="12">
        <v>0</v>
      </c>
      <c r="S1168" s="12">
        <v>5474.57</v>
      </c>
    </row>
    <row r="1169" spans="1:19">
      <c r="A1169" s="1">
        <f t="shared" si="18"/>
        <v>278</v>
      </c>
      <c r="B1169" s="5"/>
      <c r="C1169" s="5" t="s">
        <v>339</v>
      </c>
      <c r="D1169" s="5" t="s">
        <v>750</v>
      </c>
      <c r="E1169" s="6" t="s">
        <v>1209</v>
      </c>
      <c r="F1169" s="6">
        <v>5269.28</v>
      </c>
      <c r="G1169" s="6">
        <v>0.14760000000000001</v>
      </c>
      <c r="H1169" s="6">
        <v>106.03</v>
      </c>
      <c r="I1169" s="6">
        <v>3.0000000000000001E-3</v>
      </c>
      <c r="J1169" s="7" t="d">
        <v>2017-12-25</v>
      </c>
      <c r="K1169" s="6">
        <v>35700</v>
      </c>
      <c r="S1169" s="14"/>
    </row>
    <row r="1170" spans="1:19">
      <c r="A1170" s="1">
        <f t="shared" si="18"/>
        <v>279</v>
      </c>
      <c r="B1170" s="3">
        <v>279</v>
      </c>
      <c r="C1170" s="4" t="d">
        <v>2017-09-28</v>
      </c>
      <c r="D1170" s="3" t="s">
        <v>1089</v>
      </c>
      <c r="E1170" s="12">
        <v>12980</v>
      </c>
      <c r="F1170" s="12">
        <v>542.1</v>
      </c>
      <c r="G1170" s="12">
        <v>-0.05</v>
      </c>
      <c r="H1170" s="12">
        <v>54.21</v>
      </c>
      <c r="I1170" s="12">
        <v>-5.0000000000000001E-3</v>
      </c>
      <c r="J1170" s="3">
        <v>25.06</v>
      </c>
      <c r="K1170" s="12">
        <v>45.91</v>
      </c>
      <c r="L1170" s="12">
        <v>57.37</v>
      </c>
      <c r="M1170" s="12">
        <v>0</v>
      </c>
      <c r="N1170" s="12">
        <v>12280.41</v>
      </c>
      <c r="O1170" s="12">
        <v>0</v>
      </c>
      <c r="P1170" s="12">
        <v>0</v>
      </c>
      <c r="Q1170" s="12">
        <v>12280.41</v>
      </c>
      <c r="R1170" s="12">
        <v>0</v>
      </c>
      <c r="S1170" s="12">
        <v>642.22</v>
      </c>
    </row>
    <row r="1171" spans="1:19">
      <c r="A1171" s="1">
        <f t="shared" si="18"/>
        <v>279</v>
      </c>
      <c r="B1171" s="5"/>
      <c r="C1171" s="5" t="s">
        <v>29</v>
      </c>
      <c r="D1171" s="5" t="s">
        <v>994</v>
      </c>
      <c r="E1171" s="6" t="s">
        <v>1210</v>
      </c>
      <c r="F1171" s="6">
        <v>84</v>
      </c>
      <c r="G1171" s="6">
        <v>0.03</v>
      </c>
      <c r="H1171" s="6">
        <v>8.4</v>
      </c>
      <c r="I1171" s="6">
        <v>3.0000000000000001E-3</v>
      </c>
      <c r="J1171" s="7" t="d">
        <v>2017-10-10</v>
      </c>
      <c r="K1171" s="6">
        <v>2800</v>
      </c>
      <c r="S1171" s="14"/>
    </row>
    <row r="1172" spans="1:19">
      <c r="A1172" s="1">
        <f t="shared" si="18"/>
        <v>279</v>
      </c>
      <c r="B1172" s="5"/>
      <c r="C1172" s="5" t="s">
        <v>29</v>
      </c>
      <c r="D1172" s="5" t="s">
        <v>994</v>
      </c>
      <c r="E1172" s="6" t="s">
        <v>1211</v>
      </c>
      <c r="F1172" s="6">
        <v>458.1</v>
      </c>
      <c r="G1172" s="6">
        <v>4.4999999999999998E-2</v>
      </c>
      <c r="H1172" s="6">
        <v>45.81</v>
      </c>
      <c r="I1172" s="6">
        <v>4.4999999999999997E-3</v>
      </c>
      <c r="J1172" s="7" t="d">
        <v>2017-10-20</v>
      </c>
      <c r="K1172" s="6">
        <v>10180</v>
      </c>
      <c r="S1172" s="14"/>
    </row>
    <row r="1173" spans="1:19">
      <c r="A1173" s="1">
        <f t="shared" si="18"/>
        <v>280</v>
      </c>
      <c r="B1173" s="3">
        <v>280</v>
      </c>
      <c r="C1173" s="4" t="d">
        <v>2017-09-28</v>
      </c>
      <c r="D1173" s="3" t="s">
        <v>330</v>
      </c>
      <c r="E1173" s="12">
        <v>57893</v>
      </c>
      <c r="F1173" s="12">
        <v>3861.11</v>
      </c>
      <c r="G1173" s="12">
        <v>-5.2999999999999999E-2</v>
      </c>
      <c r="H1173" s="12">
        <v>214.84</v>
      </c>
      <c r="I1173" s="12">
        <v>-3.0000000000000001E-3</v>
      </c>
      <c r="J1173" s="3">
        <v>37.07</v>
      </c>
      <c r="K1173" s="12">
        <v>144.91</v>
      </c>
      <c r="L1173" s="12">
        <v>275.51</v>
      </c>
      <c r="M1173" s="12">
        <v>0</v>
      </c>
      <c r="N1173" s="12">
        <v>53396.63</v>
      </c>
      <c r="O1173" s="12">
        <v>0</v>
      </c>
      <c r="P1173" s="12">
        <v>0</v>
      </c>
      <c r="Q1173" s="12">
        <v>53396.63</v>
      </c>
      <c r="R1173" s="12">
        <v>0</v>
      </c>
      <c r="S1173" s="12">
        <v>4220.8599999999997</v>
      </c>
    </row>
    <row r="1174" spans="1:19">
      <c r="A1174" s="1">
        <f t="shared" si="18"/>
        <v>280</v>
      </c>
      <c r="B1174" s="5"/>
      <c r="C1174" s="5" t="s">
        <v>29</v>
      </c>
      <c r="D1174" s="5" t="s">
        <v>424</v>
      </c>
      <c r="E1174" s="6" t="s">
        <v>1212</v>
      </c>
      <c r="F1174" s="6">
        <v>260.51</v>
      </c>
      <c r="G1174" s="6">
        <v>3.1800000000000002E-2</v>
      </c>
      <c r="H1174" s="6">
        <v>14.75</v>
      </c>
      <c r="I1174" s="6">
        <v>1.8E-3</v>
      </c>
      <c r="J1174" s="7" t="d">
        <v>2017-10-10</v>
      </c>
      <c r="K1174" s="6">
        <v>8192</v>
      </c>
      <c r="S1174" s="14"/>
    </row>
    <row r="1175" spans="1:19">
      <c r="A1175" s="1">
        <f t="shared" si="18"/>
        <v>280</v>
      </c>
      <c r="B1175" s="5"/>
      <c r="C1175" s="5" t="s">
        <v>29</v>
      </c>
      <c r="D1175" s="5" t="s">
        <v>331</v>
      </c>
      <c r="E1175" s="6" t="s">
        <v>1213</v>
      </c>
      <c r="F1175" s="6">
        <v>196.73</v>
      </c>
      <c r="G1175" s="6">
        <v>5.1200000000000002E-2</v>
      </c>
      <c r="H1175" s="6">
        <v>11.14</v>
      </c>
      <c r="I1175" s="6">
        <v>2.8999999999999998E-3</v>
      </c>
      <c r="J1175" s="7" t="d">
        <v>2017-10-24</v>
      </c>
      <c r="K1175" s="6">
        <v>3840</v>
      </c>
      <c r="S1175" s="14"/>
    </row>
    <row r="1176" spans="1:19">
      <c r="A1176" s="1">
        <f t="shared" si="18"/>
        <v>280</v>
      </c>
      <c r="B1176" s="5"/>
      <c r="C1176" s="5" t="s">
        <v>29</v>
      </c>
      <c r="D1176" s="5" t="s">
        <v>1119</v>
      </c>
      <c r="E1176" s="6" t="s">
        <v>1214</v>
      </c>
      <c r="F1176" s="6">
        <v>296.62</v>
      </c>
      <c r="G1176" s="6">
        <v>6.0299999999999999E-2</v>
      </c>
      <c r="H1176" s="6">
        <v>16.739999999999998</v>
      </c>
      <c r="I1176" s="6">
        <v>3.3999999999999998E-3</v>
      </c>
      <c r="J1176" s="7" t="d">
        <v>2017-10-27</v>
      </c>
      <c r="K1176" s="6">
        <v>4921</v>
      </c>
      <c r="S1176" s="14"/>
    </row>
    <row r="1177" spans="1:19">
      <c r="A1177" s="1">
        <f t="shared" si="18"/>
        <v>280</v>
      </c>
      <c r="B1177" s="5"/>
      <c r="C1177" s="5" t="s">
        <v>29</v>
      </c>
      <c r="D1177" s="5" t="s">
        <v>1215</v>
      </c>
      <c r="E1177" s="6" t="s">
        <v>1216</v>
      </c>
      <c r="F1177" s="6">
        <v>320.64999999999998</v>
      </c>
      <c r="G1177" s="6">
        <v>2.6499999999999999E-2</v>
      </c>
      <c r="H1177" s="6">
        <v>18.149999999999999</v>
      </c>
      <c r="I1177" s="6">
        <v>1.5E-3</v>
      </c>
      <c r="J1177" s="7" t="d">
        <v>2017-10-09</v>
      </c>
      <c r="K1177" s="6">
        <v>12100</v>
      </c>
      <c r="S1177" s="14"/>
    </row>
    <row r="1178" spans="1:19">
      <c r="A1178" s="1">
        <f t="shared" si="18"/>
        <v>280</v>
      </c>
      <c r="B1178" s="5"/>
      <c r="C1178" s="5" t="s">
        <v>29</v>
      </c>
      <c r="D1178" s="5" t="s">
        <v>331</v>
      </c>
      <c r="E1178" s="6" t="s">
        <v>1217</v>
      </c>
      <c r="F1178" s="6">
        <v>737.06</v>
      </c>
      <c r="G1178" s="6">
        <v>8.9899999999999994E-2</v>
      </c>
      <c r="H1178" s="6">
        <v>41.04</v>
      </c>
      <c r="I1178" s="6">
        <v>5.0000000000000001E-3</v>
      </c>
      <c r="J1178" s="7" t="d">
        <v>2017-11-12</v>
      </c>
      <c r="K1178" s="6">
        <v>8200</v>
      </c>
      <c r="S1178" s="14"/>
    </row>
    <row r="1179" spans="1:19">
      <c r="A1179" s="1">
        <f t="shared" si="18"/>
        <v>280</v>
      </c>
      <c r="B1179" s="5"/>
      <c r="C1179" s="5" t="s">
        <v>29</v>
      </c>
      <c r="D1179" s="5" t="s">
        <v>331</v>
      </c>
      <c r="E1179" s="6" t="s">
        <v>1218</v>
      </c>
      <c r="F1179" s="6">
        <v>230.11</v>
      </c>
      <c r="G1179" s="6">
        <v>8.9899999999999994E-2</v>
      </c>
      <c r="H1179" s="6">
        <v>12.81</v>
      </c>
      <c r="I1179" s="6">
        <v>5.0000000000000001E-3</v>
      </c>
      <c r="J1179" s="7" t="d">
        <v>2017-11-13</v>
      </c>
      <c r="K1179" s="6">
        <v>2560</v>
      </c>
      <c r="S1179" s="14"/>
    </row>
    <row r="1180" spans="1:19">
      <c r="A1180" s="1">
        <f t="shared" si="18"/>
        <v>280</v>
      </c>
      <c r="B1180" s="5"/>
      <c r="C1180" s="5" t="s">
        <v>29</v>
      </c>
      <c r="D1180" s="5" t="s">
        <v>1219</v>
      </c>
      <c r="E1180" s="6" t="s">
        <v>1220</v>
      </c>
      <c r="F1180" s="6">
        <v>1507.29</v>
      </c>
      <c r="G1180" s="6">
        <v>0.12809999999999999</v>
      </c>
      <c r="H1180" s="6">
        <v>82.55</v>
      </c>
      <c r="I1180" s="6">
        <v>7.0000000000000001E-3</v>
      </c>
      <c r="J1180" s="7" t="d">
        <v>2017-12-03</v>
      </c>
      <c r="K1180" s="6">
        <v>11770</v>
      </c>
      <c r="S1180" s="14"/>
    </row>
    <row r="1181" spans="1:19">
      <c r="A1181" s="1">
        <f t="shared" si="18"/>
        <v>280</v>
      </c>
      <c r="B1181" s="5"/>
      <c r="C1181" s="5" t="s">
        <v>29</v>
      </c>
      <c r="D1181" s="5" t="s">
        <v>1219</v>
      </c>
      <c r="E1181" s="6" t="s">
        <v>1221</v>
      </c>
      <c r="F1181" s="6">
        <v>312.14</v>
      </c>
      <c r="G1181" s="6">
        <v>4.9500000000000002E-2</v>
      </c>
      <c r="H1181" s="6">
        <v>17.670000000000002</v>
      </c>
      <c r="I1181" s="6">
        <v>2.8E-3</v>
      </c>
      <c r="J1181" s="7" t="d">
        <v>2017-10-21</v>
      </c>
      <c r="K1181" s="6">
        <v>6310</v>
      </c>
      <c r="S1181" s="14"/>
    </row>
    <row r="1182" spans="1:19">
      <c r="A1182" s="1">
        <f t="shared" si="18"/>
        <v>281</v>
      </c>
      <c r="B1182" s="3">
        <v>281</v>
      </c>
      <c r="C1182" s="4" t="d">
        <v>2017-09-29</v>
      </c>
      <c r="D1182" s="3" t="s">
        <v>1203</v>
      </c>
      <c r="E1182" s="12">
        <v>3200</v>
      </c>
      <c r="F1182" s="12">
        <v>346.48</v>
      </c>
      <c r="G1182" s="12">
        <v>-0.05</v>
      </c>
      <c r="H1182" s="12">
        <v>13.3</v>
      </c>
      <c r="I1182" s="12">
        <v>-2E-3</v>
      </c>
      <c r="J1182" s="3">
        <v>62.25</v>
      </c>
      <c r="K1182" s="12">
        <v>78.91</v>
      </c>
      <c r="L1182" s="12">
        <v>17.239999999999998</v>
      </c>
      <c r="M1182" s="12">
        <v>0</v>
      </c>
      <c r="N1182" s="12">
        <v>2744.07</v>
      </c>
      <c r="O1182" s="12">
        <v>0</v>
      </c>
      <c r="P1182" s="12">
        <v>0</v>
      </c>
      <c r="Q1182" s="12">
        <v>2744.07</v>
      </c>
      <c r="R1182" s="12">
        <v>0</v>
      </c>
      <c r="S1182" s="12">
        <v>438.69</v>
      </c>
    </row>
    <row r="1183" spans="1:19">
      <c r="A1183" s="1">
        <f t="shared" si="18"/>
        <v>281</v>
      </c>
      <c r="B1183" s="5"/>
      <c r="C1183" s="5" t="s">
        <v>41</v>
      </c>
      <c r="D1183" s="5" t="s">
        <v>1222</v>
      </c>
      <c r="E1183" s="6" t="s">
        <v>1223</v>
      </c>
      <c r="F1183" s="6">
        <v>22.67</v>
      </c>
      <c r="G1183" s="6">
        <v>2.8299999999999999E-2</v>
      </c>
      <c r="H1183" s="6">
        <v>0.91</v>
      </c>
      <c r="I1183" s="6">
        <v>1.1000000000000001E-3</v>
      </c>
      <c r="J1183" s="7" t="d">
        <v>2017-10-10</v>
      </c>
      <c r="K1183" s="6">
        <v>800</v>
      </c>
      <c r="S1183" s="14"/>
    </row>
    <row r="1184" spans="1:19">
      <c r="A1184" s="1">
        <f t="shared" si="18"/>
        <v>281</v>
      </c>
      <c r="B1184" s="5"/>
      <c r="C1184" s="5" t="s">
        <v>41</v>
      </c>
      <c r="D1184" s="5" t="s">
        <v>1222</v>
      </c>
      <c r="E1184" s="6" t="s">
        <v>1224</v>
      </c>
      <c r="F1184" s="6">
        <v>64.95</v>
      </c>
      <c r="G1184" s="6">
        <v>8.1199999999999994E-2</v>
      </c>
      <c r="H1184" s="6">
        <v>2.56</v>
      </c>
      <c r="I1184" s="6">
        <v>3.2000000000000002E-3</v>
      </c>
      <c r="J1184" s="7" t="d">
        <v>2017-11-10</v>
      </c>
      <c r="K1184" s="6">
        <v>800</v>
      </c>
      <c r="S1184" s="14"/>
    </row>
    <row r="1185" spans="1:19">
      <c r="A1185" s="1">
        <f t="shared" si="18"/>
        <v>281</v>
      </c>
      <c r="B1185" s="5"/>
      <c r="C1185" s="5" t="s">
        <v>41</v>
      </c>
      <c r="D1185" s="5" t="s">
        <v>1222</v>
      </c>
      <c r="E1185" s="6" t="s">
        <v>1225</v>
      </c>
      <c r="F1185" s="6">
        <v>105.25</v>
      </c>
      <c r="G1185" s="6">
        <v>0.13159999999999999</v>
      </c>
      <c r="H1185" s="6">
        <v>4.0599999999999996</v>
      </c>
      <c r="I1185" s="6">
        <v>5.1000000000000004E-3</v>
      </c>
      <c r="J1185" s="7" t="d">
        <v>2017-12-10</v>
      </c>
      <c r="K1185" s="6">
        <v>800</v>
      </c>
      <c r="S1185" s="14"/>
    </row>
    <row r="1186" spans="1:19">
      <c r="A1186" s="1">
        <f t="shared" si="18"/>
        <v>281</v>
      </c>
      <c r="B1186" s="5"/>
      <c r="C1186" s="5" t="s">
        <v>41</v>
      </c>
      <c r="D1186" s="5" t="s">
        <v>1222</v>
      </c>
      <c r="E1186" s="6" t="s">
        <v>1226</v>
      </c>
      <c r="F1186" s="6">
        <v>153.61000000000001</v>
      </c>
      <c r="G1186" s="6">
        <v>0.192</v>
      </c>
      <c r="H1186" s="6">
        <v>5.78</v>
      </c>
      <c r="I1186" s="6">
        <v>7.1999999999999998E-3</v>
      </c>
      <c r="J1186" s="7" t="d">
        <v>2018-01-10</v>
      </c>
      <c r="K1186" s="6">
        <v>800</v>
      </c>
      <c r="S1186" s="14"/>
    </row>
    <row r="1187" spans="1:19">
      <c r="A1187" s="1">
        <f t="shared" si="18"/>
        <v>282</v>
      </c>
      <c r="B1187" s="3">
        <v>282</v>
      </c>
      <c r="C1187" s="4" t="d">
        <v>2017-10-02</v>
      </c>
      <c r="D1187" s="3" t="s">
        <v>215</v>
      </c>
      <c r="E1187" s="12">
        <v>70554</v>
      </c>
      <c r="F1187" s="12">
        <v>3634.87</v>
      </c>
      <c r="G1187" s="12">
        <v>-4.3999999999999997E-2</v>
      </c>
      <c r="H1187" s="12">
        <v>82.34</v>
      </c>
      <c r="I1187" s="12">
        <v>-1E-3</v>
      </c>
      <c r="J1187" s="3">
        <v>35</v>
      </c>
      <c r="K1187" s="12">
        <v>45.91</v>
      </c>
      <c r="L1187" s="12">
        <v>336.6</v>
      </c>
      <c r="M1187" s="12">
        <v>0</v>
      </c>
      <c r="N1187" s="12">
        <v>66454.28</v>
      </c>
      <c r="O1187" s="12">
        <v>0</v>
      </c>
      <c r="P1187" s="12">
        <v>0</v>
      </c>
      <c r="Q1187" s="12">
        <v>66454.28</v>
      </c>
      <c r="R1187" s="12">
        <v>0</v>
      </c>
      <c r="S1187" s="12">
        <v>3763.12</v>
      </c>
    </row>
    <row r="1188" spans="1:19">
      <c r="A1188" s="1">
        <f t="shared" si="18"/>
        <v>282</v>
      </c>
      <c r="B1188" s="5"/>
      <c r="C1188" s="5" t="s">
        <v>41</v>
      </c>
      <c r="D1188" s="5" t="s">
        <v>216</v>
      </c>
      <c r="E1188" s="6" t="s">
        <v>1227</v>
      </c>
      <c r="F1188" s="6">
        <v>1870.14</v>
      </c>
      <c r="G1188" s="6">
        <v>5.1499999999999997E-2</v>
      </c>
      <c r="H1188" s="6">
        <v>42.36</v>
      </c>
      <c r="I1188" s="6">
        <v>1.1999999999999999E-3</v>
      </c>
      <c r="J1188" s="7" t="d">
        <v>2017-11-01</v>
      </c>
      <c r="K1188" s="6">
        <v>36300</v>
      </c>
      <c r="S1188" s="14"/>
    </row>
    <row r="1189" spans="1:19">
      <c r="A1189" s="1">
        <f t="shared" si="18"/>
        <v>282</v>
      </c>
      <c r="B1189" s="5"/>
      <c r="C1189" s="5" t="s">
        <v>41</v>
      </c>
      <c r="D1189" s="5" t="s">
        <v>216</v>
      </c>
      <c r="E1189" s="6" t="s">
        <v>1228</v>
      </c>
      <c r="F1189" s="6">
        <v>1764.73</v>
      </c>
      <c r="G1189" s="6">
        <v>5.1499999999999997E-2</v>
      </c>
      <c r="H1189" s="6">
        <v>39.97</v>
      </c>
      <c r="I1189" s="6">
        <v>1.1999999999999999E-3</v>
      </c>
      <c r="J1189" s="7" t="d">
        <v>2017-11-01</v>
      </c>
      <c r="K1189" s="6">
        <v>34254</v>
      </c>
      <c r="S1189" s="14"/>
    </row>
    <row r="1190" spans="1:19">
      <c r="A1190" s="1">
        <f t="shared" si="18"/>
        <v>283</v>
      </c>
      <c r="B1190" s="3">
        <v>283</v>
      </c>
      <c r="C1190" s="4" t="d">
        <v>2017-10-02</v>
      </c>
      <c r="D1190" s="3" t="s">
        <v>155</v>
      </c>
      <c r="E1190" s="12">
        <v>3866.9</v>
      </c>
      <c r="F1190" s="12">
        <v>309.70999999999998</v>
      </c>
      <c r="G1190" s="12">
        <v>-5.8299999999999998E-2</v>
      </c>
      <c r="H1190" s="12">
        <v>5.24</v>
      </c>
      <c r="I1190" s="12">
        <v>-1E-3</v>
      </c>
      <c r="J1190" s="3">
        <v>40.630000000000003</v>
      </c>
      <c r="K1190" s="12">
        <v>95.21</v>
      </c>
      <c r="L1190" s="12">
        <v>15.28</v>
      </c>
      <c r="M1190" s="12">
        <v>0</v>
      </c>
      <c r="N1190" s="12">
        <v>3441.46</v>
      </c>
      <c r="O1190" s="12">
        <v>0</v>
      </c>
      <c r="P1190" s="12">
        <v>0</v>
      </c>
      <c r="Q1190" s="12">
        <v>3441.46</v>
      </c>
      <c r="R1190" s="12">
        <v>0</v>
      </c>
      <c r="S1190" s="12">
        <v>410.16</v>
      </c>
    </row>
    <row r="1191" spans="1:19">
      <c r="A1191" s="1">
        <f t="shared" si="18"/>
        <v>283</v>
      </c>
      <c r="B1191" s="5"/>
      <c r="C1191" s="5" t="s">
        <v>41</v>
      </c>
      <c r="D1191" s="5" t="s">
        <v>1229</v>
      </c>
      <c r="E1191" s="6" t="s">
        <v>1230</v>
      </c>
      <c r="F1191" s="6">
        <v>59.81</v>
      </c>
      <c r="G1191" s="6">
        <v>7.0400000000000004E-2</v>
      </c>
      <c r="H1191" s="6">
        <v>1.02</v>
      </c>
      <c r="I1191" s="6">
        <v>1.1999999999999999E-3</v>
      </c>
      <c r="J1191" s="7" t="d">
        <v>2017-11-03</v>
      </c>
      <c r="K1191" s="6">
        <v>850</v>
      </c>
      <c r="S1191" s="14"/>
    </row>
    <row r="1192" spans="1:19">
      <c r="A1192" s="1">
        <f t="shared" si="18"/>
        <v>283</v>
      </c>
      <c r="B1192" s="5"/>
      <c r="C1192" s="5" t="s">
        <v>41</v>
      </c>
      <c r="D1192" s="5" t="s">
        <v>1231</v>
      </c>
      <c r="E1192" s="6" t="s">
        <v>1232</v>
      </c>
      <c r="F1192" s="6">
        <v>66.91</v>
      </c>
      <c r="G1192" s="6">
        <v>5.6399999999999999E-2</v>
      </c>
      <c r="H1192" s="6">
        <v>1.1499999999999999</v>
      </c>
      <c r="I1192" s="6">
        <v>1E-3</v>
      </c>
      <c r="J1192" s="7" t="d">
        <v>2017-10-27</v>
      </c>
      <c r="K1192" s="6">
        <v>1187.2</v>
      </c>
      <c r="S1192" s="14"/>
    </row>
    <row r="1193" spans="1:19">
      <c r="A1193" s="1">
        <f t="shared" si="18"/>
        <v>283</v>
      </c>
      <c r="B1193" s="5"/>
      <c r="C1193" s="5" t="s">
        <v>41</v>
      </c>
      <c r="D1193" s="5" t="s">
        <v>1233</v>
      </c>
      <c r="E1193" s="6" t="s">
        <v>1234</v>
      </c>
      <c r="F1193" s="6">
        <v>42.91</v>
      </c>
      <c r="G1193" s="6">
        <v>7.0400000000000004E-2</v>
      </c>
      <c r="H1193" s="6">
        <v>0.73</v>
      </c>
      <c r="I1193" s="6">
        <v>1.1999999999999999E-3</v>
      </c>
      <c r="J1193" s="7" t="d">
        <v>2017-11-02</v>
      </c>
      <c r="K1193" s="6">
        <v>609.9</v>
      </c>
      <c r="S1193" s="14"/>
    </row>
    <row r="1194" spans="1:19">
      <c r="A1194" s="1">
        <f t="shared" si="18"/>
        <v>283</v>
      </c>
      <c r="B1194" s="5"/>
      <c r="C1194" s="5" t="s">
        <v>41</v>
      </c>
      <c r="D1194" s="5" t="s">
        <v>1233</v>
      </c>
      <c r="E1194" s="6" t="s">
        <v>1235</v>
      </c>
      <c r="F1194" s="6">
        <v>60.41</v>
      </c>
      <c r="G1194" s="6">
        <v>9.9000000000000005E-2</v>
      </c>
      <c r="H1194" s="6">
        <v>1.02</v>
      </c>
      <c r="I1194" s="6">
        <v>1.6999999999999999E-3</v>
      </c>
      <c r="J1194" s="7" t="d">
        <v>2017-11-17</v>
      </c>
      <c r="K1194" s="6">
        <v>609.9</v>
      </c>
      <c r="S1194" s="14"/>
    </row>
    <row r="1195" spans="1:19">
      <c r="A1195" s="1">
        <f t="shared" si="18"/>
        <v>283</v>
      </c>
      <c r="B1195" s="5"/>
      <c r="C1195" s="5" t="s">
        <v>41</v>
      </c>
      <c r="D1195" s="5" t="s">
        <v>1233</v>
      </c>
      <c r="E1195" s="6" t="s">
        <v>1236</v>
      </c>
      <c r="F1195" s="6">
        <v>79.67</v>
      </c>
      <c r="G1195" s="6">
        <v>0.13059999999999999</v>
      </c>
      <c r="H1195" s="6">
        <v>1.32</v>
      </c>
      <c r="I1195" s="6">
        <v>2.2000000000000001E-3</v>
      </c>
      <c r="J1195" s="7" t="d">
        <v>2017-12-02</v>
      </c>
      <c r="K1195" s="6">
        <v>609.9</v>
      </c>
      <c r="S1195" s="14"/>
    </row>
    <row r="1196" spans="1:19">
      <c r="A1196" s="1">
        <f t="shared" si="18"/>
        <v>284</v>
      </c>
      <c r="B1196" s="3">
        <v>284</v>
      </c>
      <c r="C1196" s="4" t="d">
        <v>2017-10-04</v>
      </c>
      <c r="D1196" s="3" t="s">
        <v>129</v>
      </c>
      <c r="E1196" s="12">
        <v>39235.14</v>
      </c>
      <c r="F1196" s="12">
        <v>1074.3699999999999</v>
      </c>
      <c r="G1196" s="12">
        <v>-5.8000000000000003E-2</v>
      </c>
      <c r="H1196" s="12">
        <v>92.62</v>
      </c>
      <c r="I1196" s="12">
        <v>-5.0000000000000001E-3</v>
      </c>
      <c r="J1196" s="3">
        <v>14.16</v>
      </c>
      <c r="K1196" s="12">
        <v>101.19</v>
      </c>
      <c r="L1196" s="12">
        <v>154.32</v>
      </c>
      <c r="M1196" s="12">
        <v>6351.37</v>
      </c>
      <c r="N1196" s="12">
        <v>31461.27</v>
      </c>
      <c r="O1196" s="12">
        <v>0</v>
      </c>
      <c r="P1196" s="12">
        <v>0</v>
      </c>
      <c r="Q1196" s="12">
        <v>31461.27</v>
      </c>
      <c r="R1196" s="12">
        <v>0</v>
      </c>
      <c r="S1196" s="12">
        <v>1268.18</v>
      </c>
    </row>
    <row r="1197" spans="1:19">
      <c r="A1197" s="1">
        <f t="shared" si="18"/>
        <v>284</v>
      </c>
      <c r="B1197" s="5"/>
      <c r="C1197" s="5" t="s">
        <v>29</v>
      </c>
      <c r="D1197" s="5" t="s">
        <v>1237</v>
      </c>
      <c r="E1197" s="6" t="s">
        <v>1238</v>
      </c>
      <c r="F1197" s="6">
        <v>167.13</v>
      </c>
      <c r="G1197" s="6">
        <v>2.5100000000000001E-2</v>
      </c>
      <c r="H1197" s="6">
        <v>14.41</v>
      </c>
      <c r="I1197" s="6">
        <v>2.2000000000000001E-3</v>
      </c>
      <c r="J1197" s="7" t="d">
        <v>2017-10-13</v>
      </c>
      <c r="K1197" s="6">
        <v>6650</v>
      </c>
      <c r="S1197" s="14"/>
    </row>
    <row r="1198" spans="1:19">
      <c r="A1198" s="1">
        <f t="shared" si="18"/>
        <v>284</v>
      </c>
      <c r="B1198" s="5"/>
      <c r="C1198" s="5" t="s">
        <v>29</v>
      </c>
      <c r="D1198" s="5" t="s">
        <v>1239</v>
      </c>
      <c r="E1198" s="6" t="s">
        <v>1240</v>
      </c>
      <c r="F1198" s="6">
        <v>507.5</v>
      </c>
      <c r="G1198" s="6">
        <v>2.9000000000000001E-2</v>
      </c>
      <c r="H1198" s="6">
        <v>43.75</v>
      </c>
      <c r="I1198" s="6">
        <v>2.5000000000000001E-3</v>
      </c>
      <c r="J1198" s="7" t="d">
        <v>2017-10-17</v>
      </c>
      <c r="K1198" s="6">
        <v>17500</v>
      </c>
      <c r="S1198" s="14"/>
    </row>
    <row r="1199" spans="1:19">
      <c r="A1199" s="1">
        <f t="shared" si="18"/>
        <v>284</v>
      </c>
      <c r="B1199" s="5"/>
      <c r="C1199" s="5" t="s">
        <v>29</v>
      </c>
      <c r="D1199" s="5" t="s">
        <v>1241</v>
      </c>
      <c r="E1199" s="6" t="s">
        <v>1242</v>
      </c>
      <c r="F1199" s="6">
        <v>29.09</v>
      </c>
      <c r="G1199" s="6">
        <v>1.9300000000000001E-2</v>
      </c>
      <c r="H1199" s="6">
        <v>2.5099999999999998</v>
      </c>
      <c r="I1199" s="6">
        <v>1.6999999999999999E-3</v>
      </c>
      <c r="J1199" s="7" t="d">
        <v>2017-10-11</v>
      </c>
      <c r="K1199" s="6">
        <v>1504.9</v>
      </c>
      <c r="S1199" s="14"/>
    </row>
    <row r="1200" spans="1:19">
      <c r="A1200" s="1">
        <f t="shared" si="18"/>
        <v>284</v>
      </c>
      <c r="B1200" s="5"/>
      <c r="C1200" s="5" t="s">
        <v>29</v>
      </c>
      <c r="D1200" s="5" t="s">
        <v>697</v>
      </c>
      <c r="E1200" s="6" t="s">
        <v>1243</v>
      </c>
      <c r="F1200" s="6">
        <v>88.91</v>
      </c>
      <c r="G1200" s="6">
        <v>2.9000000000000001E-2</v>
      </c>
      <c r="H1200" s="6">
        <v>7.66</v>
      </c>
      <c r="I1200" s="6">
        <v>2.5000000000000001E-3</v>
      </c>
      <c r="J1200" s="7" t="d">
        <v>2017-10-17</v>
      </c>
      <c r="K1200" s="6">
        <v>3065.94</v>
      </c>
      <c r="S1200" s="14"/>
    </row>
    <row r="1201" spans="1:19">
      <c r="A1201" s="1">
        <f t="shared" si="18"/>
        <v>284</v>
      </c>
      <c r="B1201" s="5"/>
      <c r="C1201" s="5" t="s">
        <v>29</v>
      </c>
      <c r="D1201" s="5" t="s">
        <v>589</v>
      </c>
      <c r="E1201" s="6" t="s">
        <v>1244</v>
      </c>
      <c r="F1201" s="6">
        <v>196.51</v>
      </c>
      <c r="G1201" s="6">
        <v>2.7099999999999999E-2</v>
      </c>
      <c r="H1201" s="6">
        <v>16.940000000000001</v>
      </c>
      <c r="I1201" s="6">
        <v>2.3E-3</v>
      </c>
      <c r="J1201" s="7" t="d">
        <v>2017-10-16</v>
      </c>
      <c r="K1201" s="6">
        <v>7260</v>
      </c>
      <c r="S1201" s="14"/>
    </row>
    <row r="1202" spans="1:19">
      <c r="A1202" s="1">
        <f t="shared" si="18"/>
        <v>284</v>
      </c>
      <c r="B1202" s="5"/>
      <c r="C1202" s="5" t="s">
        <v>29</v>
      </c>
      <c r="D1202" s="5" t="s">
        <v>1245</v>
      </c>
      <c r="E1202" s="6" t="s">
        <v>1246</v>
      </c>
      <c r="F1202" s="6">
        <v>25.72</v>
      </c>
      <c r="G1202" s="6">
        <v>1.9300000000000001E-2</v>
      </c>
      <c r="H1202" s="6">
        <v>2.2200000000000002</v>
      </c>
      <c r="I1202" s="6">
        <v>1.6999999999999999E-3</v>
      </c>
      <c r="J1202" s="7" t="d">
        <v>2017-10-09</v>
      </c>
      <c r="K1202" s="6">
        <v>1330.4</v>
      </c>
      <c r="S1202" s="14"/>
    </row>
    <row r="1203" spans="1:19">
      <c r="A1203" s="1">
        <f t="shared" si="18"/>
        <v>284</v>
      </c>
      <c r="B1203" s="5"/>
      <c r="C1203" s="5" t="s">
        <v>29</v>
      </c>
      <c r="D1203" s="5" t="s">
        <v>199</v>
      </c>
      <c r="E1203" s="6" t="s">
        <v>1247</v>
      </c>
      <c r="F1203" s="6">
        <v>32.049999999999997</v>
      </c>
      <c r="G1203" s="6">
        <v>3.09E-2</v>
      </c>
      <c r="H1203" s="6">
        <v>2.76</v>
      </c>
      <c r="I1203" s="6">
        <v>2.7000000000000001E-3</v>
      </c>
      <c r="J1203" s="7" t="d">
        <v>2017-10-18</v>
      </c>
      <c r="K1203" s="6">
        <v>1036.0999999999999</v>
      </c>
      <c r="S1203" s="14"/>
    </row>
    <row r="1204" spans="1:19">
      <c r="A1204" s="1">
        <f t="shared" si="18"/>
        <v>284</v>
      </c>
      <c r="B1204" s="5"/>
      <c r="C1204" s="5" t="s">
        <v>29</v>
      </c>
      <c r="D1204" s="5" t="s">
        <v>1241</v>
      </c>
      <c r="E1204" s="6" t="s">
        <v>1248</v>
      </c>
      <c r="F1204" s="6">
        <v>27.46</v>
      </c>
      <c r="G1204" s="6">
        <v>3.09E-2</v>
      </c>
      <c r="H1204" s="6">
        <v>2.37</v>
      </c>
      <c r="I1204" s="6">
        <v>2.7000000000000001E-3</v>
      </c>
      <c r="J1204" s="7" t="d">
        <v>2017-10-18</v>
      </c>
      <c r="K1204" s="6">
        <v>887.8</v>
      </c>
      <c r="S1204" s="14"/>
    </row>
    <row r="1205" spans="1:19">
      <c r="A1205" s="1">
        <f t="shared" si="18"/>
        <v>285</v>
      </c>
      <c r="B1205" s="3">
        <v>285</v>
      </c>
      <c r="C1205" s="4" t="d">
        <v>2017-10-03</v>
      </c>
      <c r="D1205" s="3" t="s">
        <v>1089</v>
      </c>
      <c r="E1205" s="12">
        <v>2370</v>
      </c>
      <c r="F1205" s="12">
        <v>51.35</v>
      </c>
      <c r="G1205" s="12">
        <v>-0.05</v>
      </c>
      <c r="H1205" s="12">
        <v>5.14</v>
      </c>
      <c r="I1205" s="12">
        <v>-5.0000000000000001E-3</v>
      </c>
      <c r="J1205" s="3">
        <v>13</v>
      </c>
      <c r="K1205" s="12">
        <v>29.41</v>
      </c>
      <c r="L1205" s="12">
        <v>9.48</v>
      </c>
      <c r="M1205" s="12">
        <v>0</v>
      </c>
      <c r="N1205" s="12">
        <v>2274.62</v>
      </c>
      <c r="O1205" s="12">
        <v>0</v>
      </c>
      <c r="P1205" s="12">
        <v>0</v>
      </c>
      <c r="Q1205" s="12">
        <v>2274.62</v>
      </c>
      <c r="R1205" s="12">
        <v>0</v>
      </c>
      <c r="S1205" s="12">
        <v>85.9</v>
      </c>
    </row>
    <row r="1206" spans="1:19">
      <c r="A1206" s="1">
        <f t="shared" si="18"/>
        <v>285</v>
      </c>
      <c r="B1206" s="5"/>
      <c r="C1206" s="5" t="s">
        <v>29</v>
      </c>
      <c r="D1206" s="5" t="s">
        <v>994</v>
      </c>
      <c r="E1206" s="6" t="s">
        <v>1249</v>
      </c>
      <c r="F1206" s="6">
        <v>51.35</v>
      </c>
      <c r="G1206" s="6">
        <v>2.1700000000000001E-2</v>
      </c>
      <c r="H1206" s="6">
        <v>5.14</v>
      </c>
      <c r="I1206" s="6">
        <v>2.2000000000000001E-3</v>
      </c>
      <c r="J1206" s="7" t="d">
        <v>2017-10-10</v>
      </c>
      <c r="K1206" s="6">
        <v>2370</v>
      </c>
      <c r="S1206" s="14"/>
    </row>
    <row r="1207" spans="1:19">
      <c r="A1207" s="1">
        <f t="shared" si="18"/>
        <v>286</v>
      </c>
      <c r="B1207" s="3">
        <v>286</v>
      </c>
      <c r="C1207" s="4" t="d">
        <v>2017-10-04</v>
      </c>
      <c r="D1207" s="3" t="s">
        <v>1184</v>
      </c>
      <c r="E1207" s="12">
        <v>19063.43</v>
      </c>
      <c r="F1207" s="12">
        <v>927.11</v>
      </c>
      <c r="G1207" s="12">
        <v>-4.9000000000000002E-2</v>
      </c>
      <c r="H1207" s="12">
        <v>18.899999999999999</v>
      </c>
      <c r="I1207" s="12">
        <v>-1E-3</v>
      </c>
      <c r="J1207" s="3">
        <v>29.74</v>
      </c>
      <c r="K1207" s="12">
        <v>92.41</v>
      </c>
      <c r="L1207" s="12">
        <v>75.02</v>
      </c>
      <c r="M1207" s="12">
        <v>0</v>
      </c>
      <c r="N1207" s="12">
        <v>17949.990000000002</v>
      </c>
      <c r="O1207" s="12">
        <v>0</v>
      </c>
      <c r="P1207" s="12">
        <v>0</v>
      </c>
      <c r="Q1207" s="12">
        <v>17949.990000000002</v>
      </c>
      <c r="R1207" s="12">
        <v>0</v>
      </c>
      <c r="S1207" s="12">
        <v>1038.42</v>
      </c>
    </row>
    <row r="1208" spans="1:19">
      <c r="A1208" s="1">
        <f t="shared" si="18"/>
        <v>286</v>
      </c>
      <c r="B1208" s="5"/>
      <c r="C1208" s="5" t="s">
        <v>29</v>
      </c>
      <c r="D1208" s="5" t="s">
        <v>1250</v>
      </c>
      <c r="E1208" s="6" t="s">
        <v>1251</v>
      </c>
      <c r="F1208" s="6">
        <v>298.89999999999998</v>
      </c>
      <c r="G1208" s="6">
        <v>4.2500000000000003E-2</v>
      </c>
      <c r="H1208" s="6">
        <v>6.1</v>
      </c>
      <c r="I1208" s="6">
        <v>8.9999999999999998E-4</v>
      </c>
      <c r="J1208" s="7" t="d">
        <v>2017-10-25</v>
      </c>
      <c r="K1208" s="6">
        <v>7038.41</v>
      </c>
      <c r="S1208" s="14"/>
    </row>
    <row r="1209" spans="1:19">
      <c r="A1209" s="1">
        <f t="shared" si="18"/>
        <v>286</v>
      </c>
      <c r="B1209" s="5"/>
      <c r="C1209" s="5" t="s">
        <v>29</v>
      </c>
      <c r="D1209" s="5" t="s">
        <v>1252</v>
      </c>
      <c r="E1209" s="6" t="s">
        <v>1253</v>
      </c>
      <c r="F1209" s="6">
        <v>418.76</v>
      </c>
      <c r="G1209" s="6">
        <v>5.3999999999999999E-2</v>
      </c>
      <c r="H1209" s="6">
        <v>8.5299999999999994</v>
      </c>
      <c r="I1209" s="6">
        <v>1.1000000000000001E-3</v>
      </c>
      <c r="J1209" s="7" t="d">
        <v>2017-10-31</v>
      </c>
      <c r="K1209" s="6">
        <v>7750.5</v>
      </c>
      <c r="S1209" s="14"/>
    </row>
    <row r="1210" spans="1:19">
      <c r="A1210" s="1">
        <f t="shared" si="18"/>
        <v>286</v>
      </c>
      <c r="B1210" s="5"/>
      <c r="C1210" s="5" t="s">
        <v>29</v>
      </c>
      <c r="D1210" s="5" t="s">
        <v>1185</v>
      </c>
      <c r="E1210" s="6" t="s">
        <v>1254</v>
      </c>
      <c r="F1210" s="6">
        <v>209.45</v>
      </c>
      <c r="G1210" s="6">
        <v>4.9000000000000002E-2</v>
      </c>
      <c r="H1210" s="6">
        <v>4.2699999999999996</v>
      </c>
      <c r="I1210" s="6">
        <v>1E-3</v>
      </c>
      <c r="J1210" s="7" t="d">
        <v>2017-10-30</v>
      </c>
      <c r="K1210" s="6">
        <v>4274.5200000000004</v>
      </c>
      <c r="S1210" s="14"/>
    </row>
    <row r="1211" spans="1:19">
      <c r="A1211" s="1">
        <f t="shared" si="18"/>
        <v>287</v>
      </c>
      <c r="B1211" s="3">
        <v>287</v>
      </c>
      <c r="C1211" s="4" t="d">
        <v>2017-10-04</v>
      </c>
      <c r="D1211" s="3" t="s">
        <v>313</v>
      </c>
      <c r="E1211" s="12">
        <v>35300</v>
      </c>
      <c r="F1211" s="12">
        <v>4889.05</v>
      </c>
      <c r="G1211" s="12">
        <v>-4.8000000000000001E-2</v>
      </c>
      <c r="H1211" s="12">
        <v>97.75</v>
      </c>
      <c r="I1211" s="12">
        <v>-1E-3</v>
      </c>
      <c r="J1211" s="3">
        <v>83</v>
      </c>
      <c r="K1211" s="12">
        <v>95.4</v>
      </c>
      <c r="L1211" s="12">
        <v>217.8</v>
      </c>
      <c r="M1211" s="12">
        <v>0</v>
      </c>
      <c r="N1211" s="12">
        <v>30000</v>
      </c>
      <c r="O1211" s="12">
        <v>0</v>
      </c>
      <c r="P1211" s="12">
        <v>0</v>
      </c>
      <c r="Q1211" s="12">
        <v>30000</v>
      </c>
      <c r="R1211" s="12">
        <v>0</v>
      </c>
      <c r="S1211" s="12">
        <v>5082.2</v>
      </c>
    </row>
    <row r="1212" spans="1:19">
      <c r="A1212" s="1">
        <f t="shared" si="18"/>
        <v>287</v>
      </c>
      <c r="B1212" s="5"/>
      <c r="C1212" s="5" t="s">
        <v>339</v>
      </c>
      <c r="D1212" s="5" t="s">
        <v>750</v>
      </c>
      <c r="E1212" s="6" t="s">
        <v>1122</v>
      </c>
      <c r="F1212" s="6">
        <v>4889.05</v>
      </c>
      <c r="G1212" s="6">
        <v>0.13850000000000001</v>
      </c>
      <c r="H1212" s="6">
        <v>97.75</v>
      </c>
      <c r="I1212" s="6">
        <v>2.8E-3</v>
      </c>
      <c r="J1212" s="7" t="d">
        <v>2017-12-25</v>
      </c>
      <c r="K1212" s="6">
        <v>35300</v>
      </c>
      <c r="S1212" s="14"/>
    </row>
    <row r="1213" spans="1:19">
      <c r="A1213" s="1">
        <f t="shared" si="18"/>
        <v>288</v>
      </c>
      <c r="B1213" s="3">
        <v>288</v>
      </c>
      <c r="C1213" s="4" t="d">
        <v>2017-10-04</v>
      </c>
      <c r="D1213" s="3" t="s">
        <v>1203</v>
      </c>
      <c r="E1213" s="12">
        <v>3700</v>
      </c>
      <c r="F1213" s="12">
        <v>211.89</v>
      </c>
      <c r="G1213" s="12">
        <v>-4.7500000000000001E-2</v>
      </c>
      <c r="H1213" s="12">
        <v>4.4400000000000004</v>
      </c>
      <c r="I1213" s="12">
        <v>-1E-3</v>
      </c>
      <c r="J1213" s="3">
        <v>36</v>
      </c>
      <c r="K1213" s="12">
        <v>29.41</v>
      </c>
      <c r="L1213" s="12">
        <v>17.829999999999998</v>
      </c>
      <c r="M1213" s="12">
        <v>0</v>
      </c>
      <c r="N1213" s="12">
        <v>3436.43</v>
      </c>
      <c r="O1213" s="12">
        <v>0</v>
      </c>
      <c r="P1213" s="12">
        <v>0</v>
      </c>
      <c r="Q1213" s="12">
        <v>3436.43</v>
      </c>
      <c r="R1213" s="12">
        <v>0</v>
      </c>
      <c r="S1213" s="12">
        <v>245.74</v>
      </c>
    </row>
    <row r="1214" spans="1:19">
      <c r="A1214" s="1">
        <f t="shared" si="18"/>
        <v>288</v>
      </c>
      <c r="B1214" s="5"/>
      <c r="C1214" s="5" t="s">
        <v>41</v>
      </c>
      <c r="D1214" s="5" t="s">
        <v>1255</v>
      </c>
      <c r="E1214" s="6" t="s">
        <v>1256</v>
      </c>
      <c r="F1214" s="6">
        <v>211.89</v>
      </c>
      <c r="G1214" s="6">
        <v>5.7299999999999997E-2</v>
      </c>
      <c r="H1214" s="6">
        <v>4.4400000000000004</v>
      </c>
      <c r="I1214" s="6">
        <v>1.1999999999999999E-3</v>
      </c>
      <c r="J1214" s="7" t="d">
        <v>2017-11-05</v>
      </c>
      <c r="K1214" s="6">
        <v>3700</v>
      </c>
      <c r="S1214" s="14"/>
    </row>
    <row r="1215" spans="1:19">
      <c r="A1215" s="1">
        <f t="shared" si="18"/>
        <v>289</v>
      </c>
      <c r="B1215" s="3">
        <v>289</v>
      </c>
      <c r="C1215" s="4" t="d">
        <v>2017-10-05</v>
      </c>
      <c r="D1215" s="3" t="s">
        <v>1184</v>
      </c>
      <c r="E1215" s="12">
        <v>5346.5</v>
      </c>
      <c r="F1215" s="12">
        <v>253.25</v>
      </c>
      <c r="G1215" s="12">
        <v>-4.9000000000000002E-2</v>
      </c>
      <c r="H1215" s="12">
        <v>5.17</v>
      </c>
      <c r="I1215" s="12">
        <v>-1E-3</v>
      </c>
      <c r="J1215" s="3">
        <v>29</v>
      </c>
      <c r="K1215" s="12">
        <v>36.159999999999997</v>
      </c>
      <c r="L1215" s="12">
        <v>20.95</v>
      </c>
      <c r="M1215" s="12">
        <v>0</v>
      </c>
      <c r="N1215" s="12">
        <v>5030.97</v>
      </c>
      <c r="O1215" s="12">
        <v>0</v>
      </c>
      <c r="P1215" s="12">
        <v>0</v>
      </c>
      <c r="Q1215" s="12">
        <v>5030.97</v>
      </c>
      <c r="R1215" s="12">
        <v>0</v>
      </c>
      <c r="S1215" s="12">
        <v>294.58</v>
      </c>
    </row>
    <row r="1216" spans="1:19">
      <c r="A1216" s="1">
        <f t="shared" si="18"/>
        <v>289</v>
      </c>
      <c r="B1216" s="5"/>
      <c r="C1216" s="5" t="s">
        <v>29</v>
      </c>
      <c r="D1216" s="5" t="s">
        <v>1257</v>
      </c>
      <c r="E1216" s="6" t="s">
        <v>1258</v>
      </c>
      <c r="F1216" s="6">
        <v>253.25</v>
      </c>
      <c r="G1216" s="6">
        <v>4.7399999999999998E-2</v>
      </c>
      <c r="H1216" s="6">
        <v>5.17</v>
      </c>
      <c r="I1216" s="6">
        <v>1E-3</v>
      </c>
      <c r="J1216" s="7" t="d">
        <v>2017-10-28</v>
      </c>
      <c r="K1216" s="6">
        <v>5346.5</v>
      </c>
      <c r="S1216" s="14"/>
    </row>
    <row r="1217" spans="1:19">
      <c r="A1217" s="1">
        <f t="shared" si="18"/>
        <v>290</v>
      </c>
      <c r="B1217" s="3">
        <v>290</v>
      </c>
      <c r="C1217" s="4" t="d">
        <v>2017-10-05</v>
      </c>
      <c r="D1217" s="3" t="s">
        <v>384</v>
      </c>
      <c r="E1217" s="12">
        <v>27117.919999999998</v>
      </c>
      <c r="F1217" s="12">
        <v>1043.17</v>
      </c>
      <c r="G1217" s="12">
        <v>-0.04</v>
      </c>
      <c r="H1217" s="12">
        <v>182.31</v>
      </c>
      <c r="I1217" s="12">
        <v>-7.0000000000000001E-3</v>
      </c>
      <c r="J1217" s="3">
        <v>28.8</v>
      </c>
      <c r="K1217" s="12">
        <v>62.41</v>
      </c>
      <c r="L1217" s="12">
        <v>126.13</v>
      </c>
      <c r="M1217" s="12">
        <v>572.87</v>
      </c>
      <c r="N1217" s="12">
        <v>25131.03</v>
      </c>
      <c r="O1217" s="12">
        <v>0</v>
      </c>
      <c r="P1217" s="12">
        <v>0</v>
      </c>
      <c r="Q1217" s="12">
        <v>25131.03</v>
      </c>
      <c r="R1217" s="12">
        <v>0</v>
      </c>
      <c r="S1217" s="12">
        <v>1287.8900000000001</v>
      </c>
    </row>
    <row r="1218" spans="1:19">
      <c r="A1218" s="1">
        <f t="shared" si="18"/>
        <v>290</v>
      </c>
      <c r="B1218" s="5"/>
      <c r="C1218" s="5" t="s">
        <v>29</v>
      </c>
      <c r="D1218" s="5" t="s">
        <v>1146</v>
      </c>
      <c r="E1218" s="6" t="s">
        <v>1259</v>
      </c>
      <c r="F1218" s="6">
        <v>88.8</v>
      </c>
      <c r="G1218" s="6">
        <v>0.02</v>
      </c>
      <c r="H1218" s="6">
        <v>15.54</v>
      </c>
      <c r="I1218" s="6">
        <v>3.5000000000000001E-3</v>
      </c>
      <c r="J1218" s="7" t="d">
        <v>2017-10-18</v>
      </c>
      <c r="K1218" s="6">
        <v>4439.92</v>
      </c>
      <c r="S1218" s="14"/>
    </row>
    <row r="1219" spans="1:19">
      <c r="A1219" s="1">
        <f t="shared" si="18"/>
        <v>290</v>
      </c>
      <c r="B1219" s="5"/>
      <c r="C1219" s="5" t="s">
        <v>29</v>
      </c>
      <c r="D1219" s="5" t="s">
        <v>1159</v>
      </c>
      <c r="E1219" s="6" t="s">
        <v>1260</v>
      </c>
      <c r="F1219" s="6">
        <v>90.34</v>
      </c>
      <c r="G1219" s="6">
        <v>2.93E-2</v>
      </c>
      <c r="H1219" s="6">
        <v>15.81</v>
      </c>
      <c r="I1219" s="6">
        <v>5.1000000000000004E-3</v>
      </c>
      <c r="J1219" s="7" t="d">
        <v>2017-10-25</v>
      </c>
      <c r="K1219" s="6">
        <v>3079.7</v>
      </c>
      <c r="S1219" s="14"/>
    </row>
    <row r="1220" spans="1:19">
      <c r="A1220" s="1">
        <f t="shared" si="18"/>
        <v>290</v>
      </c>
      <c r="B1220" s="5"/>
      <c r="C1220" s="5" t="s">
        <v>29</v>
      </c>
      <c r="D1220" s="5" t="s">
        <v>504</v>
      </c>
      <c r="E1220" s="6" t="s">
        <v>1261</v>
      </c>
      <c r="F1220" s="6">
        <v>864.03</v>
      </c>
      <c r="G1220" s="6">
        <v>4.41E-2</v>
      </c>
      <c r="H1220" s="6">
        <v>150.97</v>
      </c>
      <c r="I1220" s="6">
        <v>7.7000000000000002E-3</v>
      </c>
      <c r="J1220" s="7" t="d">
        <v>2017-11-03</v>
      </c>
      <c r="K1220" s="6">
        <v>19598.3</v>
      </c>
      <c r="S1220" s="14"/>
    </row>
    <row r="1221" spans="1:19">
      <c r="A1221" s="1">
        <f t="shared" si="18"/>
        <v>291</v>
      </c>
      <c r="B1221" s="3">
        <v>291</v>
      </c>
      <c r="C1221" s="4" t="d">
        <v>2017-10-09</v>
      </c>
      <c r="D1221" s="3" t="s">
        <v>384</v>
      </c>
      <c r="E1221" s="12">
        <v>21108.25</v>
      </c>
      <c r="F1221" s="12">
        <v>889.63</v>
      </c>
      <c r="G1221" s="12">
        <v>-3.5000000000000003E-2</v>
      </c>
      <c r="H1221" s="12">
        <v>126.71</v>
      </c>
      <c r="I1221" s="12">
        <v>-5.0000000000000001E-3</v>
      </c>
      <c r="J1221" s="3">
        <v>36</v>
      </c>
      <c r="K1221" s="12">
        <v>69.41</v>
      </c>
      <c r="L1221" s="12">
        <v>103.36</v>
      </c>
      <c r="M1221" s="12">
        <v>0</v>
      </c>
      <c r="N1221" s="12">
        <v>19919.14</v>
      </c>
      <c r="O1221" s="12">
        <v>0</v>
      </c>
      <c r="P1221" s="12">
        <v>0</v>
      </c>
      <c r="Q1221" s="12">
        <v>19919.14</v>
      </c>
      <c r="R1221" s="12">
        <v>0</v>
      </c>
      <c r="S1221" s="12">
        <v>1085.75</v>
      </c>
    </row>
    <row r="1222" spans="1:19">
      <c r="A1222" s="1">
        <f t="shared" si="18"/>
        <v>291</v>
      </c>
      <c r="B1222" s="5"/>
      <c r="C1222" s="5" t="s">
        <v>29</v>
      </c>
      <c r="D1222" s="5" t="s">
        <v>959</v>
      </c>
      <c r="E1222" s="6" t="s">
        <v>1262</v>
      </c>
      <c r="F1222" s="6">
        <v>889.63</v>
      </c>
      <c r="G1222" s="6">
        <v>4.2099999999999999E-2</v>
      </c>
      <c r="H1222" s="6">
        <v>126.71</v>
      </c>
      <c r="I1222" s="6">
        <v>6.0000000000000001E-3</v>
      </c>
      <c r="J1222" s="7" t="d">
        <v>2017-11-10</v>
      </c>
      <c r="K1222" s="6">
        <v>21108.25</v>
      </c>
      <c r="S1222" s="14"/>
    </row>
    <row r="1223" spans="1:19">
      <c r="A1223" s="1">
        <f t="shared" ref="A1223:A1286" si="19">IF(ISBLANK(B1223),A1222,B1223)</f>
        <v>292</v>
      </c>
      <c r="B1223" s="3">
        <v>292</v>
      </c>
      <c r="C1223" s="4" t="d">
        <v>2017-10-10</v>
      </c>
      <c r="D1223" s="3" t="s">
        <v>215</v>
      </c>
      <c r="E1223" s="12">
        <v>30000</v>
      </c>
      <c r="F1223" s="12">
        <v>1860.66</v>
      </c>
      <c r="G1223" s="12">
        <v>-0.05</v>
      </c>
      <c r="H1223" s="12">
        <v>36.99</v>
      </c>
      <c r="I1223" s="12">
        <v>-1E-3</v>
      </c>
      <c r="J1223" s="3">
        <v>37</v>
      </c>
      <c r="K1223" s="12">
        <v>29.41</v>
      </c>
      <c r="L1223" s="12">
        <v>146.16</v>
      </c>
      <c r="M1223" s="12">
        <v>0</v>
      </c>
      <c r="N1223" s="12">
        <v>27926.78</v>
      </c>
      <c r="O1223" s="12">
        <v>0</v>
      </c>
      <c r="P1223" s="12">
        <v>0</v>
      </c>
      <c r="Q1223" s="12">
        <v>27926.78</v>
      </c>
      <c r="R1223" s="12">
        <v>0</v>
      </c>
      <c r="S1223" s="12">
        <v>1927.06</v>
      </c>
    </row>
    <row r="1224" spans="1:19">
      <c r="A1224" s="1">
        <f t="shared" si="19"/>
        <v>292</v>
      </c>
      <c r="B1224" s="5"/>
      <c r="C1224" s="5" t="s">
        <v>41</v>
      </c>
      <c r="D1224" s="5" t="s">
        <v>377</v>
      </c>
      <c r="E1224" s="6" t="s">
        <v>1263</v>
      </c>
      <c r="F1224" s="6">
        <v>1860.66</v>
      </c>
      <c r="G1224" s="6">
        <v>6.2E-2</v>
      </c>
      <c r="H1224" s="6">
        <v>36.99</v>
      </c>
      <c r="I1224" s="6">
        <v>1.1999999999999999E-3</v>
      </c>
      <c r="J1224" s="7" t="d">
        <v>2017-11-13</v>
      </c>
      <c r="K1224" s="6">
        <v>30000</v>
      </c>
      <c r="S1224" s="14"/>
    </row>
    <row r="1225" spans="1:19">
      <c r="A1225" s="1">
        <f t="shared" si="19"/>
        <v>293</v>
      </c>
      <c r="B1225" s="3">
        <v>293</v>
      </c>
      <c r="C1225" s="4" t="d">
        <v>2017-11-03</v>
      </c>
      <c r="D1225" s="3" t="s">
        <v>215</v>
      </c>
      <c r="E1225" s="12">
        <v>70554</v>
      </c>
      <c r="F1225" s="12">
        <v>3693.57</v>
      </c>
      <c r="G1225" s="12">
        <v>-4.9000000000000002E-2</v>
      </c>
      <c r="H1225" s="12">
        <v>75.28</v>
      </c>
      <c r="I1225" s="12">
        <v>-1E-3</v>
      </c>
      <c r="J1225" s="3">
        <v>32</v>
      </c>
      <c r="K1225" s="12">
        <v>42.67</v>
      </c>
      <c r="L1225" s="12">
        <v>330.83</v>
      </c>
      <c r="M1225" s="12">
        <v>0</v>
      </c>
      <c r="N1225" s="12">
        <v>66411.649999999994</v>
      </c>
      <c r="O1225" s="12">
        <v>0</v>
      </c>
      <c r="P1225" s="12">
        <v>0</v>
      </c>
      <c r="Q1225" s="12">
        <v>66411.649999999994</v>
      </c>
      <c r="R1225" s="12">
        <v>0</v>
      </c>
      <c r="S1225" s="12">
        <v>3811.52</v>
      </c>
    </row>
    <row r="1226" spans="1:19">
      <c r="A1226" s="1">
        <f t="shared" si="19"/>
        <v>293</v>
      </c>
      <c r="B1226" s="5"/>
      <c r="C1226" s="5" t="s">
        <v>41</v>
      </c>
      <c r="D1226" s="5" t="s">
        <v>216</v>
      </c>
      <c r="E1226" s="6" t="s">
        <v>1264</v>
      </c>
      <c r="F1226" s="6">
        <v>1900.34</v>
      </c>
      <c r="G1226" s="6">
        <v>5.2400000000000002E-2</v>
      </c>
      <c r="H1226" s="6">
        <v>38.729999999999997</v>
      </c>
      <c r="I1226" s="6">
        <v>1.1000000000000001E-3</v>
      </c>
      <c r="J1226" s="7" t="d">
        <v>2017-12-01</v>
      </c>
      <c r="K1226" s="6">
        <v>36300</v>
      </c>
      <c r="S1226" s="14"/>
    </row>
    <row r="1227" spans="1:19">
      <c r="A1227" s="1">
        <f t="shared" si="19"/>
        <v>293</v>
      </c>
      <c r="B1227" s="5"/>
      <c r="C1227" s="5" t="s">
        <v>41</v>
      </c>
      <c r="D1227" s="5" t="s">
        <v>216</v>
      </c>
      <c r="E1227" s="6" t="s">
        <v>1265</v>
      </c>
      <c r="F1227" s="6">
        <v>1793.23</v>
      </c>
      <c r="G1227" s="6">
        <v>5.2400000000000002E-2</v>
      </c>
      <c r="H1227" s="6">
        <v>36.549999999999997</v>
      </c>
      <c r="I1227" s="6">
        <v>1.1000000000000001E-3</v>
      </c>
      <c r="J1227" s="7" t="d">
        <v>2017-12-01</v>
      </c>
      <c r="K1227" s="6">
        <v>34254</v>
      </c>
      <c r="S1227" s="14"/>
    </row>
    <row r="1228" spans="1:19">
      <c r="A1228" s="1">
        <f t="shared" si="19"/>
        <v>294</v>
      </c>
      <c r="B1228" s="3">
        <v>294</v>
      </c>
      <c r="C1228" s="4" t="d">
        <v>2017-10-17</v>
      </c>
      <c r="D1228" s="3" t="s">
        <v>996</v>
      </c>
      <c r="E1228" s="12">
        <v>29005.599999999999</v>
      </c>
      <c r="F1228" s="12">
        <v>1362.72</v>
      </c>
      <c r="G1228" s="12">
        <v>-3.9E-2</v>
      </c>
      <c r="H1228" s="12">
        <v>174.12</v>
      </c>
      <c r="I1228" s="12">
        <v>-5.0000000000000001E-3</v>
      </c>
      <c r="J1228" s="3">
        <v>36</v>
      </c>
      <c r="K1228" s="12">
        <v>68.91</v>
      </c>
      <c r="L1228" s="12">
        <v>140.16999999999999</v>
      </c>
      <c r="M1228" s="12">
        <v>0</v>
      </c>
      <c r="N1228" s="12">
        <v>27259.68</v>
      </c>
      <c r="O1228" s="12">
        <v>0</v>
      </c>
      <c r="P1228" s="12">
        <v>0</v>
      </c>
      <c r="Q1228" s="12">
        <v>27259.68</v>
      </c>
      <c r="R1228" s="12">
        <v>0</v>
      </c>
      <c r="S1228" s="12">
        <v>1605.75</v>
      </c>
    </row>
    <row r="1229" spans="1:19">
      <c r="A1229" s="1">
        <f t="shared" si="19"/>
        <v>294</v>
      </c>
      <c r="B1229" s="5"/>
      <c r="C1229" s="5" t="s">
        <v>29</v>
      </c>
      <c r="D1229" s="5" t="s">
        <v>973</v>
      </c>
      <c r="E1229" s="6" t="s">
        <v>1266</v>
      </c>
      <c r="F1229" s="6">
        <v>170.34</v>
      </c>
      <c r="G1229" s="6">
        <v>4.7E-2</v>
      </c>
      <c r="H1229" s="6">
        <v>21.77</v>
      </c>
      <c r="I1229" s="6">
        <v>6.0000000000000001E-3</v>
      </c>
      <c r="J1229" s="7" t="d">
        <v>2017-11-17</v>
      </c>
      <c r="K1229" s="6">
        <v>3625.7</v>
      </c>
      <c r="S1229" s="14"/>
    </row>
    <row r="1230" spans="1:19">
      <c r="A1230" s="1">
        <f t="shared" si="19"/>
        <v>294</v>
      </c>
      <c r="B1230" s="5"/>
      <c r="C1230" s="5" t="s">
        <v>29</v>
      </c>
      <c r="D1230" s="5" t="s">
        <v>973</v>
      </c>
      <c r="E1230" s="6" t="s">
        <v>1267</v>
      </c>
      <c r="F1230" s="6">
        <v>170.34</v>
      </c>
      <c r="G1230" s="6">
        <v>4.7E-2</v>
      </c>
      <c r="H1230" s="6">
        <v>21.77</v>
      </c>
      <c r="I1230" s="6">
        <v>6.0000000000000001E-3</v>
      </c>
      <c r="J1230" s="7" t="d">
        <v>2017-11-17</v>
      </c>
      <c r="K1230" s="6">
        <v>3625.7</v>
      </c>
      <c r="S1230" s="14"/>
    </row>
    <row r="1231" spans="1:19">
      <c r="A1231" s="1">
        <f t="shared" si="19"/>
        <v>294</v>
      </c>
      <c r="B1231" s="5"/>
      <c r="C1231" s="5" t="s">
        <v>29</v>
      </c>
      <c r="D1231" s="5" t="s">
        <v>973</v>
      </c>
      <c r="E1231" s="6" t="s">
        <v>1268</v>
      </c>
      <c r="F1231" s="6">
        <v>170.34</v>
      </c>
      <c r="G1231" s="6">
        <v>4.7E-2</v>
      </c>
      <c r="H1231" s="6">
        <v>21.77</v>
      </c>
      <c r="I1231" s="6">
        <v>6.0000000000000001E-3</v>
      </c>
      <c r="J1231" s="7" t="d">
        <v>2017-11-17</v>
      </c>
      <c r="K1231" s="6">
        <v>3625.7</v>
      </c>
      <c r="S1231" s="14"/>
    </row>
    <row r="1232" spans="1:19">
      <c r="A1232" s="1">
        <f t="shared" si="19"/>
        <v>294</v>
      </c>
      <c r="B1232" s="5"/>
      <c r="C1232" s="5" t="s">
        <v>29</v>
      </c>
      <c r="D1232" s="5" t="s">
        <v>973</v>
      </c>
      <c r="E1232" s="6" t="s">
        <v>1269</v>
      </c>
      <c r="F1232" s="6">
        <v>170.34</v>
      </c>
      <c r="G1232" s="6">
        <v>4.7E-2</v>
      </c>
      <c r="H1232" s="6">
        <v>21.77</v>
      </c>
      <c r="I1232" s="6">
        <v>6.0000000000000001E-3</v>
      </c>
      <c r="J1232" s="7" t="d">
        <v>2017-11-17</v>
      </c>
      <c r="K1232" s="6">
        <v>3625.7</v>
      </c>
      <c r="S1232" s="14"/>
    </row>
    <row r="1233" spans="1:19">
      <c r="A1233" s="1">
        <f t="shared" si="19"/>
        <v>294</v>
      </c>
      <c r="B1233" s="5"/>
      <c r="C1233" s="5" t="s">
        <v>29</v>
      </c>
      <c r="D1233" s="5" t="s">
        <v>973</v>
      </c>
      <c r="E1233" s="6" t="s">
        <v>1270</v>
      </c>
      <c r="F1233" s="6">
        <v>170.34</v>
      </c>
      <c r="G1233" s="6">
        <v>4.7E-2</v>
      </c>
      <c r="H1233" s="6">
        <v>21.77</v>
      </c>
      <c r="I1233" s="6">
        <v>6.0000000000000001E-3</v>
      </c>
      <c r="J1233" s="7" t="d">
        <v>2017-11-17</v>
      </c>
      <c r="K1233" s="6">
        <v>3625.7</v>
      </c>
      <c r="S1233" s="14"/>
    </row>
    <row r="1234" spans="1:19">
      <c r="A1234" s="1">
        <f t="shared" si="19"/>
        <v>294</v>
      </c>
      <c r="B1234" s="5"/>
      <c r="C1234" s="5" t="s">
        <v>29</v>
      </c>
      <c r="D1234" s="5" t="s">
        <v>973</v>
      </c>
      <c r="E1234" s="6" t="s">
        <v>1271</v>
      </c>
      <c r="F1234" s="6">
        <v>170.34</v>
      </c>
      <c r="G1234" s="6">
        <v>4.7E-2</v>
      </c>
      <c r="H1234" s="6">
        <v>21.77</v>
      </c>
      <c r="I1234" s="6">
        <v>6.0000000000000001E-3</v>
      </c>
      <c r="J1234" s="7" t="d">
        <v>2017-11-17</v>
      </c>
      <c r="K1234" s="6">
        <v>3625.7</v>
      </c>
      <c r="S1234" s="14"/>
    </row>
    <row r="1235" spans="1:19">
      <c r="A1235" s="1">
        <f t="shared" si="19"/>
        <v>294</v>
      </c>
      <c r="B1235" s="5"/>
      <c r="C1235" s="5" t="s">
        <v>29</v>
      </c>
      <c r="D1235" s="5" t="s">
        <v>973</v>
      </c>
      <c r="E1235" s="6" t="s">
        <v>1272</v>
      </c>
      <c r="F1235" s="6">
        <v>170.34</v>
      </c>
      <c r="G1235" s="6">
        <v>4.7E-2</v>
      </c>
      <c r="H1235" s="6">
        <v>21.77</v>
      </c>
      <c r="I1235" s="6">
        <v>6.0000000000000001E-3</v>
      </c>
      <c r="J1235" s="7" t="d">
        <v>2017-11-17</v>
      </c>
      <c r="K1235" s="6">
        <v>3625.7</v>
      </c>
      <c r="S1235" s="14"/>
    </row>
    <row r="1236" spans="1:19">
      <c r="A1236" s="1">
        <f t="shared" si="19"/>
        <v>294</v>
      </c>
      <c r="B1236" s="5"/>
      <c r="C1236" s="5" t="s">
        <v>29</v>
      </c>
      <c r="D1236" s="5" t="s">
        <v>973</v>
      </c>
      <c r="E1236" s="6" t="s">
        <v>1273</v>
      </c>
      <c r="F1236" s="6">
        <v>170.34</v>
      </c>
      <c r="G1236" s="6">
        <v>4.7E-2</v>
      </c>
      <c r="H1236" s="6">
        <v>21.77</v>
      </c>
      <c r="I1236" s="6">
        <v>6.0000000000000001E-3</v>
      </c>
      <c r="J1236" s="7" t="d">
        <v>2017-11-17</v>
      </c>
      <c r="K1236" s="6">
        <v>3625.7</v>
      </c>
      <c r="S1236" s="14"/>
    </row>
    <row r="1237" spans="1:19">
      <c r="A1237" s="1">
        <f t="shared" si="19"/>
        <v>295</v>
      </c>
      <c r="B1237" s="3">
        <v>295</v>
      </c>
      <c r="C1237" s="4" t="d">
        <v>2017-10-17</v>
      </c>
      <c r="D1237" s="3" t="s">
        <v>221</v>
      </c>
      <c r="E1237" s="12">
        <v>19500</v>
      </c>
      <c r="F1237" s="12">
        <v>2282.71</v>
      </c>
      <c r="G1237" s="12">
        <v>-0.05</v>
      </c>
      <c r="H1237" s="12">
        <v>220.44</v>
      </c>
      <c r="I1237" s="12">
        <v>-5.0000000000000001E-3</v>
      </c>
      <c r="J1237" s="3">
        <v>67.56</v>
      </c>
      <c r="K1237" s="12">
        <v>111.91</v>
      </c>
      <c r="L1237" s="12">
        <v>108.93</v>
      </c>
      <c r="M1237" s="12">
        <v>0</v>
      </c>
      <c r="N1237" s="12">
        <v>16776.009999999998</v>
      </c>
      <c r="O1237" s="12">
        <v>0</v>
      </c>
      <c r="P1237" s="12">
        <v>0</v>
      </c>
      <c r="Q1237" s="12">
        <v>16776.009999999998</v>
      </c>
      <c r="R1237" s="12">
        <v>0</v>
      </c>
      <c r="S1237" s="12">
        <v>2615.06</v>
      </c>
    </row>
    <row r="1238" spans="1:19">
      <c r="A1238" s="1">
        <f t="shared" si="19"/>
        <v>295</v>
      </c>
      <c r="B1238" s="5"/>
      <c r="C1238" s="5" t="s">
        <v>29</v>
      </c>
      <c r="D1238" s="5" t="s">
        <v>222</v>
      </c>
      <c r="E1238" s="6" t="s">
        <v>1274</v>
      </c>
      <c r="F1238" s="6">
        <v>180.89</v>
      </c>
      <c r="G1238" s="6">
        <v>6.0299999999999999E-2</v>
      </c>
      <c r="H1238" s="6">
        <v>18.010000000000002</v>
      </c>
      <c r="I1238" s="6">
        <v>6.0000000000000001E-3</v>
      </c>
      <c r="J1238" s="7" t="d">
        <v>2017-11-17</v>
      </c>
      <c r="K1238" s="6">
        <v>3000</v>
      </c>
      <c r="S1238" s="14"/>
    </row>
    <row r="1239" spans="1:19">
      <c r="A1239" s="1">
        <f t="shared" si="19"/>
        <v>295</v>
      </c>
      <c r="B1239" s="5"/>
      <c r="C1239" s="5" t="s">
        <v>29</v>
      </c>
      <c r="D1239" s="5" t="s">
        <v>222</v>
      </c>
      <c r="E1239" s="6" t="s">
        <v>1275</v>
      </c>
      <c r="F1239" s="6">
        <v>390.26</v>
      </c>
      <c r="G1239" s="6">
        <v>0.1115</v>
      </c>
      <c r="H1239" s="6">
        <v>38.03</v>
      </c>
      <c r="I1239" s="6">
        <v>1.09E-2</v>
      </c>
      <c r="J1239" s="7" t="d">
        <v>2017-12-17</v>
      </c>
      <c r="K1239" s="6">
        <v>3500</v>
      </c>
      <c r="S1239" s="14"/>
    </row>
    <row r="1240" spans="1:19">
      <c r="A1240" s="1">
        <f t="shared" si="19"/>
        <v>295</v>
      </c>
      <c r="B1240" s="5"/>
      <c r="C1240" s="5" t="s">
        <v>29</v>
      </c>
      <c r="D1240" s="5" t="s">
        <v>222</v>
      </c>
      <c r="E1240" s="6" t="s">
        <v>1276</v>
      </c>
      <c r="F1240" s="6">
        <v>598.08000000000004</v>
      </c>
      <c r="G1240" s="6">
        <v>0.1709</v>
      </c>
      <c r="H1240" s="6">
        <v>56.9</v>
      </c>
      <c r="I1240" s="6">
        <v>1.6299999999999999E-2</v>
      </c>
      <c r="J1240" s="7" t="d">
        <v>2018-01-17</v>
      </c>
      <c r="K1240" s="6">
        <v>3500</v>
      </c>
      <c r="S1240" s="14"/>
    </row>
    <row r="1241" spans="1:19">
      <c r="A1241" s="1">
        <f t="shared" si="19"/>
        <v>295</v>
      </c>
      <c r="B1241" s="5"/>
      <c r="C1241" s="5" t="s">
        <v>29</v>
      </c>
      <c r="D1241" s="5" t="s">
        <v>521</v>
      </c>
      <c r="E1241" s="6" t="s">
        <v>1277</v>
      </c>
      <c r="F1241" s="6">
        <v>180.89</v>
      </c>
      <c r="G1241" s="6">
        <v>6.0299999999999999E-2</v>
      </c>
      <c r="H1241" s="6">
        <v>18.010000000000002</v>
      </c>
      <c r="I1241" s="6">
        <v>6.0000000000000001E-3</v>
      </c>
      <c r="J1241" s="7" t="d">
        <v>2017-11-17</v>
      </c>
      <c r="K1241" s="6">
        <v>3000</v>
      </c>
      <c r="S1241" s="14"/>
    </row>
    <row r="1242" spans="1:19">
      <c r="A1242" s="1">
        <f t="shared" si="19"/>
        <v>295</v>
      </c>
      <c r="B1242" s="5"/>
      <c r="C1242" s="5" t="s">
        <v>29</v>
      </c>
      <c r="D1242" s="5" t="s">
        <v>521</v>
      </c>
      <c r="E1242" s="6" t="s">
        <v>1278</v>
      </c>
      <c r="F1242" s="6">
        <v>334.51</v>
      </c>
      <c r="G1242" s="6">
        <v>0.1115</v>
      </c>
      <c r="H1242" s="6">
        <v>32.6</v>
      </c>
      <c r="I1242" s="6">
        <v>1.09E-2</v>
      </c>
      <c r="J1242" s="7" t="d">
        <v>2017-12-17</v>
      </c>
      <c r="K1242" s="6">
        <v>3000</v>
      </c>
      <c r="S1242" s="14"/>
    </row>
    <row r="1243" spans="1:19">
      <c r="A1243" s="1">
        <f t="shared" si="19"/>
        <v>295</v>
      </c>
      <c r="B1243" s="5"/>
      <c r="C1243" s="5" t="s">
        <v>29</v>
      </c>
      <c r="D1243" s="5" t="s">
        <v>521</v>
      </c>
      <c r="E1243" s="6" t="s">
        <v>1279</v>
      </c>
      <c r="F1243" s="6">
        <v>598.08000000000004</v>
      </c>
      <c r="G1243" s="6">
        <v>0.1709</v>
      </c>
      <c r="H1243" s="6">
        <v>56.9</v>
      </c>
      <c r="I1243" s="6">
        <v>1.6299999999999999E-2</v>
      </c>
      <c r="J1243" s="7" t="d">
        <v>2018-01-17</v>
      </c>
      <c r="K1243" s="6">
        <v>3500</v>
      </c>
      <c r="S1243" s="14"/>
    </row>
    <row r="1244" spans="1:19">
      <c r="A1244" s="1">
        <f t="shared" si="19"/>
        <v>296</v>
      </c>
      <c r="B1244" s="3">
        <v>296</v>
      </c>
      <c r="C1244" s="4" t="d">
        <v>2017-10-18</v>
      </c>
      <c r="D1244" s="3" t="s">
        <v>313</v>
      </c>
      <c r="E1244" s="12">
        <v>34900</v>
      </c>
      <c r="F1244" s="12">
        <v>4573.54</v>
      </c>
      <c r="G1244" s="12">
        <v>-5.5E-2</v>
      </c>
      <c r="H1244" s="12">
        <v>96.39</v>
      </c>
      <c r="I1244" s="12">
        <v>-1.1999999999999999E-3</v>
      </c>
      <c r="J1244" s="3">
        <v>69</v>
      </c>
      <c r="K1244" s="12">
        <v>30.28</v>
      </c>
      <c r="L1244" s="12">
        <v>199.79</v>
      </c>
      <c r="M1244" s="12">
        <v>0</v>
      </c>
      <c r="N1244" s="12">
        <v>30000</v>
      </c>
      <c r="O1244" s="12">
        <v>0</v>
      </c>
      <c r="P1244" s="12">
        <v>0</v>
      </c>
      <c r="Q1244" s="12">
        <v>30000</v>
      </c>
      <c r="R1244" s="12">
        <v>0</v>
      </c>
      <c r="S1244" s="12">
        <v>4700.21</v>
      </c>
    </row>
    <row r="1245" spans="1:19">
      <c r="A1245" s="1">
        <f t="shared" si="19"/>
        <v>296</v>
      </c>
      <c r="B1245" s="5"/>
      <c r="C1245" s="5" t="s">
        <v>339</v>
      </c>
      <c r="D1245" s="5" t="s">
        <v>750</v>
      </c>
      <c r="E1245" s="6" t="s">
        <v>1122</v>
      </c>
      <c r="F1245" s="6">
        <v>4573.54</v>
      </c>
      <c r="G1245" s="6">
        <v>0.13100000000000001</v>
      </c>
      <c r="H1245" s="6">
        <v>96.39</v>
      </c>
      <c r="I1245" s="6">
        <v>2.8E-3</v>
      </c>
      <c r="J1245" s="7" t="d">
        <v>2017-12-25</v>
      </c>
      <c r="K1245" s="6">
        <v>34900</v>
      </c>
      <c r="S1245" s="14"/>
    </row>
    <row r="1246" spans="1:19">
      <c r="A1246" s="1">
        <f t="shared" si="19"/>
        <v>297</v>
      </c>
      <c r="B1246" s="3">
        <v>297</v>
      </c>
      <c r="C1246" s="4" t="d">
        <v>2017-10-18</v>
      </c>
      <c r="D1246" s="3" t="s">
        <v>996</v>
      </c>
      <c r="E1246" s="12">
        <v>7251.4</v>
      </c>
      <c r="F1246" s="12">
        <v>408.76</v>
      </c>
      <c r="G1246" s="12">
        <v>-3.9E-2</v>
      </c>
      <c r="H1246" s="12">
        <v>52.02</v>
      </c>
      <c r="I1246" s="12">
        <v>-5.0000000000000001E-3</v>
      </c>
      <c r="J1246" s="3">
        <v>43</v>
      </c>
      <c r="K1246" s="12">
        <v>45.91</v>
      </c>
      <c r="L1246" s="12">
        <v>36.659999999999997</v>
      </c>
      <c r="M1246" s="12">
        <v>0</v>
      </c>
      <c r="N1246" s="12">
        <v>6708.05</v>
      </c>
      <c r="O1246" s="12">
        <v>0</v>
      </c>
      <c r="P1246" s="12">
        <v>0</v>
      </c>
      <c r="Q1246" s="12">
        <v>6708.05</v>
      </c>
      <c r="R1246" s="12">
        <v>0</v>
      </c>
      <c r="S1246" s="12">
        <v>506.69</v>
      </c>
    </row>
    <row r="1247" spans="1:19">
      <c r="A1247" s="1">
        <f t="shared" si="19"/>
        <v>297</v>
      </c>
      <c r="B1247" s="5"/>
      <c r="C1247" s="5" t="s">
        <v>29</v>
      </c>
      <c r="D1247" s="5" t="s">
        <v>973</v>
      </c>
      <c r="E1247" s="6" t="s">
        <v>1280</v>
      </c>
      <c r="F1247" s="6">
        <v>204.38</v>
      </c>
      <c r="G1247" s="6">
        <v>5.6399999999999999E-2</v>
      </c>
      <c r="H1247" s="6">
        <v>26.01</v>
      </c>
      <c r="I1247" s="6">
        <v>7.1999999999999998E-3</v>
      </c>
      <c r="J1247" s="7" t="d">
        <v>2017-11-25</v>
      </c>
      <c r="K1247" s="6">
        <v>3625.7</v>
      </c>
      <c r="S1247" s="14"/>
    </row>
    <row r="1248" spans="1:19">
      <c r="A1248" s="1">
        <f t="shared" si="19"/>
        <v>297</v>
      </c>
      <c r="B1248" s="5"/>
      <c r="C1248" s="5" t="s">
        <v>29</v>
      </c>
      <c r="D1248" s="5" t="s">
        <v>973</v>
      </c>
      <c r="E1248" s="6" t="s">
        <v>1281</v>
      </c>
      <c r="F1248" s="6">
        <v>204.38</v>
      </c>
      <c r="G1248" s="6">
        <v>5.6399999999999999E-2</v>
      </c>
      <c r="H1248" s="6">
        <v>26.01</v>
      </c>
      <c r="I1248" s="6">
        <v>7.1999999999999998E-3</v>
      </c>
      <c r="J1248" s="7" t="d">
        <v>2017-11-25</v>
      </c>
      <c r="K1248" s="6">
        <v>3625.7</v>
      </c>
      <c r="S1248" s="14"/>
    </row>
    <row r="1249" spans="1:19">
      <c r="A1249" s="1">
        <f t="shared" si="19"/>
        <v>298</v>
      </c>
      <c r="B1249" s="3">
        <v>298</v>
      </c>
      <c r="C1249" s="4" t="d">
        <v>2017-10-18</v>
      </c>
      <c r="D1249" s="3" t="s">
        <v>330</v>
      </c>
      <c r="E1249" s="12">
        <v>52770</v>
      </c>
      <c r="F1249" s="12">
        <v>3714.26</v>
      </c>
      <c r="G1249" s="12">
        <v>-5.1999999999999998E-2</v>
      </c>
      <c r="H1249" s="12">
        <v>70.790000000000006</v>
      </c>
      <c r="I1249" s="12">
        <v>-1E-3</v>
      </c>
      <c r="J1249" s="3">
        <v>40.24</v>
      </c>
      <c r="K1249" s="12">
        <v>78.91</v>
      </c>
      <c r="L1249" s="12">
        <v>260.81</v>
      </c>
      <c r="M1249" s="12">
        <v>0</v>
      </c>
      <c r="N1249" s="12">
        <v>48645.23</v>
      </c>
      <c r="O1249" s="12">
        <v>0</v>
      </c>
      <c r="P1249" s="12">
        <v>0</v>
      </c>
      <c r="Q1249" s="12">
        <v>48645.23</v>
      </c>
      <c r="R1249" s="12">
        <v>0</v>
      </c>
      <c r="S1249" s="12">
        <v>3863.96</v>
      </c>
    </row>
    <row r="1250" spans="1:19">
      <c r="A1250" s="1">
        <f t="shared" si="19"/>
        <v>298</v>
      </c>
      <c r="B1250" s="5"/>
      <c r="C1250" s="5" t="s">
        <v>29</v>
      </c>
      <c r="D1250" s="5" t="s">
        <v>1282</v>
      </c>
      <c r="E1250" s="6" t="s">
        <v>1283</v>
      </c>
      <c r="F1250" s="6">
        <v>1462.63</v>
      </c>
      <c r="G1250" s="6">
        <v>6.2700000000000006E-2</v>
      </c>
      <c r="H1250" s="6">
        <v>27.98</v>
      </c>
      <c r="I1250" s="6">
        <v>1.1999999999999999E-3</v>
      </c>
      <c r="J1250" s="7" t="d">
        <v>2017-11-20</v>
      </c>
      <c r="K1250" s="6">
        <v>23320</v>
      </c>
      <c r="S1250" s="14"/>
    </row>
    <row r="1251" spans="1:19">
      <c r="A1251" s="1">
        <f t="shared" si="19"/>
        <v>298</v>
      </c>
      <c r="B1251" s="5"/>
      <c r="C1251" s="5" t="s">
        <v>29</v>
      </c>
      <c r="D1251" s="5" t="s">
        <v>331</v>
      </c>
      <c r="E1251" s="6" t="s">
        <v>1284</v>
      </c>
      <c r="F1251" s="6">
        <v>433.94</v>
      </c>
      <c r="G1251" s="6">
        <v>7.3499999999999996E-2</v>
      </c>
      <c r="H1251" s="6">
        <v>8.26</v>
      </c>
      <c r="I1251" s="6">
        <v>1.4E-3</v>
      </c>
      <c r="J1251" s="7" t="d">
        <v>2017-11-24</v>
      </c>
      <c r="K1251" s="6">
        <v>5900</v>
      </c>
      <c r="S1251" s="14"/>
    </row>
    <row r="1252" spans="1:19">
      <c r="A1252" s="1">
        <f t="shared" si="19"/>
        <v>298</v>
      </c>
      <c r="B1252" s="5"/>
      <c r="C1252" s="5" t="s">
        <v>29</v>
      </c>
      <c r="D1252" s="5" t="s">
        <v>331</v>
      </c>
      <c r="E1252" s="6" t="s">
        <v>1285</v>
      </c>
      <c r="F1252" s="6">
        <v>455.39</v>
      </c>
      <c r="G1252" s="6">
        <v>7.7200000000000005E-2</v>
      </c>
      <c r="H1252" s="6">
        <v>8.66</v>
      </c>
      <c r="I1252" s="6">
        <v>1.5E-3</v>
      </c>
      <c r="J1252" s="7" t="d">
        <v>2017-11-28</v>
      </c>
      <c r="K1252" s="6">
        <v>5900</v>
      </c>
      <c r="S1252" s="14"/>
    </row>
    <row r="1253" spans="1:19">
      <c r="A1253" s="1">
        <f t="shared" si="19"/>
        <v>298</v>
      </c>
      <c r="B1253" s="5"/>
      <c r="C1253" s="5" t="s">
        <v>29</v>
      </c>
      <c r="D1253" s="5" t="s">
        <v>331</v>
      </c>
      <c r="E1253" s="6" t="s">
        <v>1286</v>
      </c>
      <c r="F1253" s="6">
        <v>1362.3</v>
      </c>
      <c r="G1253" s="6">
        <v>7.7200000000000005E-2</v>
      </c>
      <c r="H1253" s="6">
        <v>25.89</v>
      </c>
      <c r="I1253" s="6">
        <v>1.5E-3</v>
      </c>
      <c r="J1253" s="7" t="d">
        <v>2017-11-28</v>
      </c>
      <c r="K1253" s="6">
        <v>17650</v>
      </c>
      <c r="S1253" s="14"/>
    </row>
    <row r="1254" spans="1:19">
      <c r="A1254" s="1">
        <f t="shared" si="19"/>
        <v>299</v>
      </c>
      <c r="B1254" s="3">
        <v>299</v>
      </c>
      <c r="C1254" s="4" t="d">
        <v>2017-10-19</v>
      </c>
      <c r="D1254" s="3" t="s">
        <v>221</v>
      </c>
      <c r="E1254" s="12">
        <v>17000</v>
      </c>
      <c r="F1254" s="12">
        <v>1908.56</v>
      </c>
      <c r="G1254" s="12">
        <v>-0.05</v>
      </c>
      <c r="H1254" s="12">
        <v>73.680000000000007</v>
      </c>
      <c r="I1254" s="12">
        <v>-2E-3</v>
      </c>
      <c r="J1254" s="3">
        <v>64.91</v>
      </c>
      <c r="K1254" s="12">
        <v>111.91</v>
      </c>
      <c r="L1254" s="12">
        <v>82.23</v>
      </c>
      <c r="M1254" s="12">
        <v>0</v>
      </c>
      <c r="N1254" s="12">
        <v>14823.62</v>
      </c>
      <c r="O1254" s="12">
        <v>0</v>
      </c>
      <c r="P1254" s="12">
        <v>0</v>
      </c>
      <c r="Q1254" s="12">
        <v>14823.62</v>
      </c>
      <c r="R1254" s="12">
        <v>0</v>
      </c>
      <c r="S1254" s="12">
        <v>2094.15</v>
      </c>
    </row>
    <row r="1255" spans="1:19">
      <c r="A1255" s="1">
        <f t="shared" si="19"/>
        <v>299</v>
      </c>
      <c r="B1255" s="5"/>
      <c r="C1255" s="5" t="s">
        <v>29</v>
      </c>
      <c r="D1255" s="5" t="s">
        <v>655</v>
      </c>
      <c r="E1255" s="6" t="s">
        <v>1287</v>
      </c>
      <c r="F1255" s="6">
        <v>142.13</v>
      </c>
      <c r="G1255" s="6">
        <v>5.6899999999999999E-2</v>
      </c>
      <c r="H1255" s="6">
        <v>5.67</v>
      </c>
      <c r="I1255" s="6">
        <v>2.3E-3</v>
      </c>
      <c r="J1255" s="7" t="d">
        <v>2017-11-17</v>
      </c>
      <c r="K1255" s="6">
        <v>2500</v>
      </c>
      <c r="S1255" s="14"/>
    </row>
    <row r="1256" spans="1:19">
      <c r="A1256" s="1">
        <f t="shared" si="19"/>
        <v>299</v>
      </c>
      <c r="B1256" s="5"/>
      <c r="C1256" s="5" t="s">
        <v>29</v>
      </c>
      <c r="D1256" s="5" t="s">
        <v>655</v>
      </c>
      <c r="E1256" s="6" t="s">
        <v>1288</v>
      </c>
      <c r="F1256" s="6">
        <v>269.73</v>
      </c>
      <c r="G1256" s="6">
        <v>0.1079</v>
      </c>
      <c r="H1256" s="6">
        <v>10.51</v>
      </c>
      <c r="I1256" s="6">
        <v>4.1999999999999997E-3</v>
      </c>
      <c r="J1256" s="7" t="d">
        <v>2017-12-17</v>
      </c>
      <c r="K1256" s="6">
        <v>2500</v>
      </c>
      <c r="S1256" s="14"/>
    </row>
    <row r="1257" spans="1:19">
      <c r="A1257" s="1">
        <f t="shared" si="19"/>
        <v>299</v>
      </c>
      <c r="B1257" s="5"/>
      <c r="C1257" s="5" t="s">
        <v>29</v>
      </c>
      <c r="D1257" s="5" t="s">
        <v>655</v>
      </c>
      <c r="E1257" s="6" t="s">
        <v>1289</v>
      </c>
      <c r="F1257" s="6">
        <v>501.23</v>
      </c>
      <c r="G1257" s="6">
        <v>0.1671</v>
      </c>
      <c r="H1257" s="6">
        <v>19.04</v>
      </c>
      <c r="I1257" s="6">
        <v>6.3E-3</v>
      </c>
      <c r="J1257" s="7" t="d">
        <v>2018-01-17</v>
      </c>
      <c r="K1257" s="6">
        <v>3000</v>
      </c>
      <c r="S1257" s="14"/>
    </row>
    <row r="1258" spans="1:19">
      <c r="A1258" s="1">
        <f t="shared" si="19"/>
        <v>299</v>
      </c>
      <c r="B1258" s="5"/>
      <c r="C1258" s="5" t="s">
        <v>29</v>
      </c>
      <c r="D1258" s="5" t="s">
        <v>224</v>
      </c>
      <c r="E1258" s="6" t="s">
        <v>1290</v>
      </c>
      <c r="F1258" s="6">
        <v>170.56</v>
      </c>
      <c r="G1258" s="6">
        <v>5.6899999999999999E-2</v>
      </c>
      <c r="H1258" s="6">
        <v>6.8</v>
      </c>
      <c r="I1258" s="6">
        <v>2.3E-3</v>
      </c>
      <c r="J1258" s="7" t="d">
        <v>2017-11-17</v>
      </c>
      <c r="K1258" s="6">
        <v>3000</v>
      </c>
      <c r="S1258" s="14"/>
    </row>
    <row r="1259" spans="1:19">
      <c r="A1259" s="1">
        <f t="shared" si="19"/>
        <v>299</v>
      </c>
      <c r="B1259" s="5"/>
      <c r="C1259" s="5" t="s">
        <v>29</v>
      </c>
      <c r="D1259" s="5" t="s">
        <v>224</v>
      </c>
      <c r="E1259" s="6" t="s">
        <v>1291</v>
      </c>
      <c r="F1259" s="6">
        <v>323.68</v>
      </c>
      <c r="G1259" s="6">
        <v>0.1079</v>
      </c>
      <c r="H1259" s="6">
        <v>12.62</v>
      </c>
      <c r="I1259" s="6">
        <v>4.1999999999999997E-3</v>
      </c>
      <c r="J1259" s="7" t="d">
        <v>2017-12-17</v>
      </c>
      <c r="K1259" s="6">
        <v>3000</v>
      </c>
      <c r="S1259" s="14"/>
    </row>
    <row r="1260" spans="1:19">
      <c r="A1260" s="1">
        <f t="shared" si="19"/>
        <v>299</v>
      </c>
      <c r="B1260" s="5"/>
      <c r="C1260" s="5" t="s">
        <v>29</v>
      </c>
      <c r="D1260" s="5" t="s">
        <v>224</v>
      </c>
      <c r="E1260" s="6" t="s">
        <v>1292</v>
      </c>
      <c r="F1260" s="6">
        <v>501.23</v>
      </c>
      <c r="G1260" s="6">
        <v>0.1671</v>
      </c>
      <c r="H1260" s="6">
        <v>19.04</v>
      </c>
      <c r="I1260" s="6">
        <v>6.3E-3</v>
      </c>
      <c r="J1260" s="7" t="d">
        <v>2018-01-17</v>
      </c>
      <c r="K1260" s="6">
        <v>3000</v>
      </c>
      <c r="S1260" s="14"/>
    </row>
    <row r="1261" spans="1:19">
      <c r="A1261" s="1">
        <f t="shared" si="19"/>
        <v>300</v>
      </c>
      <c r="B1261" s="3">
        <v>300</v>
      </c>
      <c r="C1261" s="4" t="d">
        <v>2017-10-20</v>
      </c>
      <c r="D1261" s="3" t="s">
        <v>313</v>
      </c>
      <c r="E1261" s="12">
        <v>62300</v>
      </c>
      <c r="F1261" s="12">
        <v>1906.38</v>
      </c>
      <c r="G1261" s="12">
        <v>-5.3999999999999999E-2</v>
      </c>
      <c r="H1261" s="12">
        <v>88.28</v>
      </c>
      <c r="I1261" s="12">
        <v>-2.5000000000000001E-3</v>
      </c>
      <c r="J1261" s="3">
        <v>17</v>
      </c>
      <c r="K1261" s="12">
        <v>33.75</v>
      </c>
      <c r="L1261" s="12">
        <v>271.58999999999997</v>
      </c>
      <c r="M1261" s="12">
        <v>0</v>
      </c>
      <c r="N1261" s="12">
        <v>60000</v>
      </c>
      <c r="O1261" s="12">
        <v>0</v>
      </c>
      <c r="P1261" s="12">
        <v>0</v>
      </c>
      <c r="Q1261" s="12">
        <v>60000</v>
      </c>
      <c r="R1261" s="12">
        <v>0</v>
      </c>
      <c r="S1261" s="12">
        <v>2028.41</v>
      </c>
    </row>
    <row r="1262" spans="1:19">
      <c r="A1262" s="1">
        <f t="shared" si="19"/>
        <v>300</v>
      </c>
      <c r="B1262" s="5"/>
      <c r="C1262" s="5" t="s">
        <v>339</v>
      </c>
      <c r="D1262" s="5" t="s">
        <v>750</v>
      </c>
      <c r="E1262" s="6" t="s">
        <v>1122</v>
      </c>
      <c r="F1262" s="6">
        <v>1906.38</v>
      </c>
      <c r="G1262" s="6">
        <v>3.0599999999999999E-2</v>
      </c>
      <c r="H1262" s="6">
        <v>88.28</v>
      </c>
      <c r="I1262" s="6">
        <v>1.4E-3</v>
      </c>
      <c r="J1262" s="7" t="d">
        <v>2017-11-06</v>
      </c>
      <c r="K1262" s="6">
        <v>62300</v>
      </c>
      <c r="S1262" s="14"/>
    </row>
    <row r="1263" spans="1:19">
      <c r="A1263" s="1">
        <f t="shared" si="19"/>
        <v>301</v>
      </c>
      <c r="B1263" s="3">
        <v>301</v>
      </c>
      <c r="C1263" s="4" t="d">
        <v>2017-10-23</v>
      </c>
      <c r="D1263" s="3" t="s">
        <v>155</v>
      </c>
      <c r="E1263" s="12">
        <v>4008</v>
      </c>
      <c r="F1263" s="12">
        <v>199.04</v>
      </c>
      <c r="G1263" s="12">
        <v>-0.05</v>
      </c>
      <c r="H1263" s="12">
        <v>3.98</v>
      </c>
      <c r="I1263" s="12">
        <v>-1E-3</v>
      </c>
      <c r="J1263" s="3">
        <v>29.8</v>
      </c>
      <c r="K1263" s="12">
        <v>27.71</v>
      </c>
      <c r="L1263" s="12">
        <v>15.92</v>
      </c>
      <c r="M1263" s="12">
        <v>0</v>
      </c>
      <c r="N1263" s="12">
        <v>3761.35</v>
      </c>
      <c r="O1263" s="12">
        <v>0</v>
      </c>
      <c r="P1263" s="12">
        <v>0</v>
      </c>
      <c r="Q1263" s="12">
        <v>3761.35</v>
      </c>
      <c r="R1263" s="12">
        <v>0</v>
      </c>
      <c r="S1263" s="12">
        <v>230.73</v>
      </c>
    </row>
    <row r="1264" spans="1:19">
      <c r="A1264" s="1">
        <f t="shared" si="19"/>
        <v>301</v>
      </c>
      <c r="B1264" s="5"/>
      <c r="C1264" s="5" t="s">
        <v>41</v>
      </c>
      <c r="D1264" s="5" t="s">
        <v>1293</v>
      </c>
      <c r="E1264" s="6" t="s">
        <v>872</v>
      </c>
      <c r="F1264" s="6">
        <v>175</v>
      </c>
      <c r="G1264" s="6">
        <v>0.05</v>
      </c>
      <c r="H1264" s="6">
        <v>3.5</v>
      </c>
      <c r="I1264" s="6">
        <v>1E-3</v>
      </c>
      <c r="J1264" s="7" t="d">
        <v>2017-11-20</v>
      </c>
      <c r="K1264" s="6">
        <v>3500</v>
      </c>
      <c r="S1264" s="14"/>
    </row>
    <row r="1265" spans="1:19">
      <c r="A1265" s="1">
        <f t="shared" si="19"/>
        <v>301</v>
      </c>
      <c r="B1265" s="5"/>
      <c r="C1265" s="5" t="s">
        <v>41</v>
      </c>
      <c r="D1265" s="5" t="s">
        <v>239</v>
      </c>
      <c r="E1265" s="6" t="s">
        <v>1294</v>
      </c>
      <c r="F1265" s="6">
        <v>3.74</v>
      </c>
      <c r="G1265" s="6">
        <v>3.6700000000000003E-2</v>
      </c>
      <c r="H1265" s="6">
        <v>7.0000000000000007E-2</v>
      </c>
      <c r="I1265" s="6">
        <v>6.9999999999999999E-4</v>
      </c>
      <c r="J1265" s="7" t="d">
        <v>2017-11-10</v>
      </c>
      <c r="K1265" s="6">
        <v>102</v>
      </c>
      <c r="S1265" s="14"/>
    </row>
    <row r="1266" spans="1:19">
      <c r="A1266" s="1">
        <f t="shared" si="19"/>
        <v>301</v>
      </c>
      <c r="B1266" s="5"/>
      <c r="C1266" s="5" t="s">
        <v>41</v>
      </c>
      <c r="D1266" s="5" t="s">
        <v>239</v>
      </c>
      <c r="E1266" s="6" t="s">
        <v>1295</v>
      </c>
      <c r="F1266" s="6">
        <v>11.5</v>
      </c>
      <c r="G1266" s="6">
        <v>0.05</v>
      </c>
      <c r="H1266" s="6">
        <v>0.23</v>
      </c>
      <c r="I1266" s="6">
        <v>1E-3</v>
      </c>
      <c r="J1266" s="7" t="d">
        <v>2017-11-20</v>
      </c>
      <c r="K1266" s="6">
        <v>230</v>
      </c>
      <c r="S1266" s="14"/>
    </row>
    <row r="1267" spans="1:19">
      <c r="A1267" s="1">
        <f t="shared" si="19"/>
        <v>301</v>
      </c>
      <c r="B1267" s="5"/>
      <c r="C1267" s="5" t="s">
        <v>41</v>
      </c>
      <c r="D1267" s="5" t="s">
        <v>239</v>
      </c>
      <c r="E1267" s="6" t="s">
        <v>1296</v>
      </c>
      <c r="F1267" s="6">
        <v>8.8000000000000007</v>
      </c>
      <c r="G1267" s="6">
        <v>0.05</v>
      </c>
      <c r="H1267" s="6">
        <v>0.18</v>
      </c>
      <c r="I1267" s="6">
        <v>1E-3</v>
      </c>
      <c r="J1267" s="7" t="d">
        <v>2017-11-20</v>
      </c>
      <c r="K1267" s="6">
        <v>176</v>
      </c>
      <c r="S1267" s="14"/>
    </row>
    <row r="1268" spans="1:19">
      <c r="A1268" s="1">
        <f t="shared" si="19"/>
        <v>302</v>
      </c>
      <c r="B1268" s="3">
        <v>302</v>
      </c>
      <c r="C1268" s="4" t="d">
        <v>2017-10-24</v>
      </c>
      <c r="D1268" s="3" t="s">
        <v>221</v>
      </c>
      <c r="E1268" s="12">
        <v>11000</v>
      </c>
      <c r="F1268" s="12">
        <v>1271.78</v>
      </c>
      <c r="G1268" s="12">
        <v>-4.9000000000000002E-2</v>
      </c>
      <c r="H1268" s="12">
        <v>24.98</v>
      </c>
      <c r="I1268" s="12">
        <v>-1E-3</v>
      </c>
      <c r="J1268" s="3">
        <v>68.09</v>
      </c>
      <c r="K1268" s="12">
        <v>161.41</v>
      </c>
      <c r="L1268" s="12">
        <v>61.47</v>
      </c>
      <c r="M1268" s="12">
        <v>0</v>
      </c>
      <c r="N1268" s="12">
        <v>9480.36</v>
      </c>
      <c r="O1268" s="12">
        <v>0</v>
      </c>
      <c r="P1268" s="12">
        <v>0</v>
      </c>
      <c r="Q1268" s="12">
        <v>9480.36</v>
      </c>
      <c r="R1268" s="12">
        <v>0</v>
      </c>
      <c r="S1268" s="12">
        <v>1458.17</v>
      </c>
    </row>
    <row r="1269" spans="1:19">
      <c r="A1269" s="1">
        <f t="shared" si="19"/>
        <v>302</v>
      </c>
      <c r="B1269" s="5"/>
      <c r="C1269" s="5" t="s">
        <v>29</v>
      </c>
      <c r="D1269" s="5" t="s">
        <v>655</v>
      </c>
      <c r="E1269" s="6" t="s">
        <v>1297</v>
      </c>
      <c r="F1269" s="6">
        <v>88.63</v>
      </c>
      <c r="G1269" s="6">
        <v>5.91E-2</v>
      </c>
      <c r="H1269" s="6">
        <v>1.8</v>
      </c>
      <c r="I1269" s="6">
        <v>1.1999999999999999E-3</v>
      </c>
      <c r="J1269" s="7" t="d">
        <v>2017-11-24</v>
      </c>
      <c r="K1269" s="6">
        <v>1500</v>
      </c>
      <c r="S1269" s="14"/>
    </row>
    <row r="1270" spans="1:19">
      <c r="A1270" s="1">
        <f t="shared" si="19"/>
        <v>302</v>
      </c>
      <c r="B1270" s="5"/>
      <c r="C1270" s="5" t="s">
        <v>29</v>
      </c>
      <c r="D1270" s="5" t="s">
        <v>655</v>
      </c>
      <c r="E1270" s="6" t="s">
        <v>1298</v>
      </c>
      <c r="F1270" s="6">
        <v>166.47</v>
      </c>
      <c r="G1270" s="6">
        <v>0.111</v>
      </c>
      <c r="H1270" s="6">
        <v>3.3</v>
      </c>
      <c r="I1270" s="6">
        <v>2.2000000000000001E-3</v>
      </c>
      <c r="J1270" s="7" t="d">
        <v>2017-12-24</v>
      </c>
      <c r="K1270" s="6">
        <v>1500</v>
      </c>
      <c r="S1270" s="14"/>
    </row>
    <row r="1271" spans="1:19">
      <c r="A1271" s="1">
        <f t="shared" si="19"/>
        <v>302</v>
      </c>
      <c r="B1271" s="5"/>
      <c r="C1271" s="5" t="s">
        <v>29</v>
      </c>
      <c r="D1271" s="5" t="s">
        <v>655</v>
      </c>
      <c r="E1271" s="6" t="s">
        <v>1299</v>
      </c>
      <c r="F1271" s="6">
        <v>253.71</v>
      </c>
      <c r="G1271" s="6">
        <v>0.1691</v>
      </c>
      <c r="H1271" s="6">
        <v>4.91</v>
      </c>
      <c r="I1271" s="6">
        <v>3.3E-3</v>
      </c>
      <c r="J1271" s="7" t="d">
        <v>2018-01-24</v>
      </c>
      <c r="K1271" s="6">
        <v>1500</v>
      </c>
      <c r="S1271" s="14"/>
    </row>
    <row r="1272" spans="1:19">
      <c r="A1272" s="1">
        <f t="shared" si="19"/>
        <v>302</v>
      </c>
      <c r="B1272" s="5"/>
      <c r="C1272" s="5" t="s">
        <v>29</v>
      </c>
      <c r="D1272" s="5" t="s">
        <v>224</v>
      </c>
      <c r="E1272" s="6" t="s">
        <v>1300</v>
      </c>
      <c r="F1272" s="6">
        <v>59.08</v>
      </c>
      <c r="G1272" s="6">
        <v>5.91E-2</v>
      </c>
      <c r="H1272" s="6">
        <v>1.2</v>
      </c>
      <c r="I1272" s="6">
        <v>1.1999999999999999E-3</v>
      </c>
      <c r="J1272" s="7" t="d">
        <v>2017-11-24</v>
      </c>
      <c r="K1272" s="6">
        <v>1000</v>
      </c>
      <c r="S1272" s="14"/>
    </row>
    <row r="1273" spans="1:19">
      <c r="A1273" s="1">
        <f t="shared" si="19"/>
        <v>302</v>
      </c>
      <c r="B1273" s="5"/>
      <c r="C1273" s="5" t="s">
        <v>29</v>
      </c>
      <c r="D1273" s="5" t="s">
        <v>224</v>
      </c>
      <c r="E1273" s="6" t="s">
        <v>1301</v>
      </c>
      <c r="F1273" s="6">
        <v>110.98</v>
      </c>
      <c r="G1273" s="6">
        <v>0.111</v>
      </c>
      <c r="H1273" s="6">
        <v>2.2000000000000002</v>
      </c>
      <c r="I1273" s="6">
        <v>2.2000000000000001E-3</v>
      </c>
      <c r="J1273" s="7" t="d">
        <v>2017-12-24</v>
      </c>
      <c r="K1273" s="6">
        <v>1000</v>
      </c>
      <c r="S1273" s="14"/>
    </row>
    <row r="1274" spans="1:19">
      <c r="A1274" s="1">
        <f t="shared" si="19"/>
        <v>302</v>
      </c>
      <c r="B1274" s="5"/>
      <c r="C1274" s="5" t="s">
        <v>29</v>
      </c>
      <c r="D1274" s="5" t="s">
        <v>224</v>
      </c>
      <c r="E1274" s="6" t="s">
        <v>1302</v>
      </c>
      <c r="F1274" s="6">
        <v>253.71</v>
      </c>
      <c r="G1274" s="6">
        <v>0.1691</v>
      </c>
      <c r="H1274" s="6">
        <v>4.91</v>
      </c>
      <c r="I1274" s="6">
        <v>3.3E-3</v>
      </c>
      <c r="J1274" s="7" t="d">
        <v>2018-01-24</v>
      </c>
      <c r="K1274" s="6">
        <v>1500</v>
      </c>
      <c r="S1274" s="14"/>
    </row>
    <row r="1275" spans="1:19">
      <c r="A1275" s="1">
        <f t="shared" si="19"/>
        <v>302</v>
      </c>
      <c r="B1275" s="5"/>
      <c r="C1275" s="5" t="s">
        <v>29</v>
      </c>
      <c r="D1275" s="5" t="s">
        <v>521</v>
      </c>
      <c r="E1275" s="6" t="s">
        <v>1303</v>
      </c>
      <c r="F1275" s="6">
        <v>59.08</v>
      </c>
      <c r="G1275" s="6">
        <v>5.91E-2</v>
      </c>
      <c r="H1275" s="6">
        <v>1.2</v>
      </c>
      <c r="I1275" s="6">
        <v>1.1999999999999999E-3</v>
      </c>
      <c r="J1275" s="7" t="d">
        <v>2017-11-24</v>
      </c>
      <c r="K1275" s="6">
        <v>1000</v>
      </c>
      <c r="S1275" s="14"/>
    </row>
    <row r="1276" spans="1:19">
      <c r="A1276" s="1">
        <f t="shared" si="19"/>
        <v>302</v>
      </c>
      <c r="B1276" s="5"/>
      <c r="C1276" s="5" t="s">
        <v>29</v>
      </c>
      <c r="D1276" s="5" t="s">
        <v>521</v>
      </c>
      <c r="E1276" s="6" t="s">
        <v>1304</v>
      </c>
      <c r="F1276" s="6">
        <v>110.98</v>
      </c>
      <c r="G1276" s="6">
        <v>0.111</v>
      </c>
      <c r="H1276" s="6">
        <v>2.2000000000000002</v>
      </c>
      <c r="I1276" s="6">
        <v>2.2000000000000001E-3</v>
      </c>
      <c r="J1276" s="7" t="d">
        <v>2017-12-24</v>
      </c>
      <c r="K1276" s="6">
        <v>1000</v>
      </c>
      <c r="S1276" s="14"/>
    </row>
    <row r="1277" spans="1:19">
      <c r="A1277" s="1">
        <f t="shared" si="19"/>
        <v>302</v>
      </c>
      <c r="B1277" s="5"/>
      <c r="C1277" s="5" t="s">
        <v>29</v>
      </c>
      <c r="D1277" s="5" t="s">
        <v>521</v>
      </c>
      <c r="E1277" s="6" t="s">
        <v>1305</v>
      </c>
      <c r="F1277" s="6">
        <v>169.14</v>
      </c>
      <c r="G1277" s="6">
        <v>0.1691</v>
      </c>
      <c r="H1277" s="6">
        <v>3.27</v>
      </c>
      <c r="I1277" s="6">
        <v>3.3E-3</v>
      </c>
      <c r="J1277" s="7" t="d">
        <v>2018-01-24</v>
      </c>
      <c r="K1277" s="6">
        <v>1000</v>
      </c>
      <c r="S1277" s="14"/>
    </row>
    <row r="1278" spans="1:19">
      <c r="A1278" s="1">
        <f t="shared" si="19"/>
        <v>304</v>
      </c>
      <c r="B1278" s="3">
        <v>304</v>
      </c>
      <c r="C1278" s="4" t="d">
        <v>2017-10-25</v>
      </c>
      <c r="D1278" s="3" t="s">
        <v>313</v>
      </c>
      <c r="E1278" s="12">
        <v>34400</v>
      </c>
      <c r="F1278" s="12">
        <v>4062.61</v>
      </c>
      <c r="G1278" s="12">
        <v>-5.5500000000000001E-2</v>
      </c>
      <c r="H1278" s="12">
        <v>106.71</v>
      </c>
      <c r="I1278" s="12">
        <v>-1.5E-3</v>
      </c>
      <c r="J1278" s="3">
        <v>62</v>
      </c>
      <c r="K1278" s="12">
        <v>39.53</v>
      </c>
      <c r="L1278" s="12">
        <v>191.15</v>
      </c>
      <c r="M1278" s="12">
        <v>0</v>
      </c>
      <c r="N1278" s="12">
        <v>30000</v>
      </c>
      <c r="O1278" s="12">
        <v>0</v>
      </c>
      <c r="P1278" s="12">
        <v>0</v>
      </c>
      <c r="Q1278" s="12">
        <v>30000</v>
      </c>
      <c r="R1278" s="12">
        <v>0</v>
      </c>
      <c r="S1278" s="12">
        <v>4208.8500000000004</v>
      </c>
    </row>
    <row r="1279" spans="1:19">
      <c r="A1279" s="1">
        <f t="shared" si="19"/>
        <v>304</v>
      </c>
      <c r="B1279" s="5"/>
      <c r="C1279" s="5" t="s">
        <v>339</v>
      </c>
      <c r="D1279" s="5" t="s">
        <v>750</v>
      </c>
      <c r="E1279" s="6" t="s">
        <v>1122</v>
      </c>
      <c r="F1279" s="6">
        <v>4062.61</v>
      </c>
      <c r="G1279" s="6">
        <v>0.1181</v>
      </c>
      <c r="H1279" s="6">
        <v>106.71</v>
      </c>
      <c r="I1279" s="6">
        <v>3.0999999999999999E-3</v>
      </c>
      <c r="J1279" s="7" t="d">
        <v>2017-12-25</v>
      </c>
      <c r="K1279" s="6">
        <v>34400</v>
      </c>
      <c r="S1279" s="14"/>
    </row>
    <row r="1280" spans="1:19">
      <c r="A1280" s="1">
        <f t="shared" si="19"/>
        <v>305</v>
      </c>
      <c r="B1280" s="3">
        <v>305</v>
      </c>
      <c r="C1280" s="4" t="d">
        <v>2017-11-03</v>
      </c>
      <c r="D1280" s="3" t="s">
        <v>313</v>
      </c>
      <c r="E1280" s="12">
        <v>34000</v>
      </c>
      <c r="F1280" s="12">
        <v>3592.34</v>
      </c>
      <c r="G1280" s="12">
        <v>-5.8500000000000003E-2</v>
      </c>
      <c r="H1280" s="12">
        <v>120.22</v>
      </c>
      <c r="I1280" s="12">
        <v>-2E-3</v>
      </c>
      <c r="J1280" s="3">
        <v>53</v>
      </c>
      <c r="K1280" s="12">
        <v>107.06</v>
      </c>
      <c r="L1280" s="12">
        <v>180.38</v>
      </c>
      <c r="M1280" s="12">
        <v>0</v>
      </c>
      <c r="N1280" s="12">
        <v>30000</v>
      </c>
      <c r="O1280" s="12">
        <v>0</v>
      </c>
      <c r="P1280" s="12">
        <v>0</v>
      </c>
      <c r="Q1280" s="12">
        <v>30000</v>
      </c>
      <c r="R1280" s="12">
        <v>0</v>
      </c>
      <c r="S1280" s="12">
        <v>3819.62</v>
      </c>
    </row>
    <row r="1281" spans="1:19">
      <c r="A1281" s="1">
        <f t="shared" si="19"/>
        <v>305</v>
      </c>
      <c r="B1281" s="5"/>
      <c r="C1281" s="5" t="s">
        <v>339</v>
      </c>
      <c r="D1281" s="5" t="s">
        <v>750</v>
      </c>
      <c r="E1281" s="6" t="s">
        <v>1306</v>
      </c>
      <c r="F1281" s="6">
        <v>3592.34</v>
      </c>
      <c r="G1281" s="6">
        <v>0.1057</v>
      </c>
      <c r="H1281" s="6">
        <v>120.22</v>
      </c>
      <c r="I1281" s="6">
        <v>3.5000000000000001E-3</v>
      </c>
      <c r="J1281" s="7" t="d">
        <v>2017-12-25</v>
      </c>
      <c r="K1281" s="6">
        <v>34000</v>
      </c>
      <c r="S1281" s="14"/>
    </row>
    <row r="1282" spans="1:19">
      <c r="A1282" s="1">
        <f t="shared" si="19"/>
        <v>306</v>
      </c>
      <c r="B1282" s="3">
        <v>306</v>
      </c>
      <c r="C1282" s="4" t="d">
        <v>2017-11-06</v>
      </c>
      <c r="D1282" s="3" t="s">
        <v>330</v>
      </c>
      <c r="E1282" s="12">
        <v>57769.599999999999</v>
      </c>
      <c r="F1282" s="12">
        <v>4974.6899999999996</v>
      </c>
      <c r="G1282" s="12">
        <v>-5.1999999999999998E-2</v>
      </c>
      <c r="H1282" s="12">
        <v>188.16</v>
      </c>
      <c r="I1282" s="12">
        <v>-2E-3</v>
      </c>
      <c r="J1282" s="3">
        <v>48.82</v>
      </c>
      <c r="K1282" s="12">
        <v>78.91</v>
      </c>
      <c r="L1282" s="12">
        <v>297.54000000000002</v>
      </c>
      <c r="M1282" s="12">
        <v>0</v>
      </c>
      <c r="N1282" s="12">
        <v>52230.3</v>
      </c>
      <c r="O1282" s="12">
        <v>0</v>
      </c>
      <c r="P1282" s="12">
        <v>0</v>
      </c>
      <c r="Q1282" s="12">
        <v>52230.3</v>
      </c>
      <c r="R1282" s="12">
        <v>0</v>
      </c>
      <c r="S1282" s="12">
        <v>5241.76</v>
      </c>
    </row>
    <row r="1283" spans="1:19">
      <c r="A1283" s="1">
        <f t="shared" si="19"/>
        <v>306</v>
      </c>
      <c r="B1283" s="5"/>
      <c r="C1283" s="5" t="s">
        <v>29</v>
      </c>
      <c r="D1283" s="5" t="s">
        <v>424</v>
      </c>
      <c r="E1283" s="6" t="s">
        <v>1307</v>
      </c>
      <c r="F1283" s="6">
        <v>665.41</v>
      </c>
      <c r="G1283" s="6">
        <v>6.8099999999999994E-2</v>
      </c>
      <c r="H1283" s="6">
        <v>25.41</v>
      </c>
      <c r="I1283" s="6">
        <v>2.5999999999999999E-3</v>
      </c>
      <c r="J1283" s="7" t="d">
        <v>2017-12-12</v>
      </c>
      <c r="K1283" s="6">
        <v>9768</v>
      </c>
      <c r="S1283" s="14"/>
    </row>
    <row r="1284" spans="1:19">
      <c r="A1284" s="1">
        <f t="shared" si="19"/>
        <v>306</v>
      </c>
      <c r="B1284" s="5"/>
      <c r="C1284" s="5" t="s">
        <v>29</v>
      </c>
      <c r="D1284" s="5" t="s">
        <v>331</v>
      </c>
      <c r="E1284" s="6" t="s">
        <v>1308</v>
      </c>
      <c r="F1284" s="6">
        <v>1817.42</v>
      </c>
      <c r="G1284" s="6">
        <v>0.10299999999999999</v>
      </c>
      <c r="H1284" s="6">
        <v>68.31</v>
      </c>
      <c r="I1284" s="6">
        <v>3.8999999999999998E-3</v>
      </c>
      <c r="J1284" s="7" t="d">
        <v>2017-12-28</v>
      </c>
      <c r="K1284" s="6">
        <v>17650</v>
      </c>
      <c r="S1284" s="14"/>
    </row>
    <row r="1285" spans="1:19">
      <c r="A1285" s="1">
        <f t="shared" si="19"/>
        <v>306</v>
      </c>
      <c r="B1285" s="5"/>
      <c r="C1285" s="5" t="s">
        <v>29</v>
      </c>
      <c r="D1285" s="5" t="s">
        <v>1219</v>
      </c>
      <c r="E1285" s="6" t="s">
        <v>1309</v>
      </c>
      <c r="F1285" s="6">
        <v>852.36</v>
      </c>
      <c r="G1285" s="6">
        <v>6.6299999999999998E-2</v>
      </c>
      <c r="H1285" s="6">
        <v>32.57</v>
      </c>
      <c r="I1285" s="6">
        <v>2.5000000000000001E-3</v>
      </c>
      <c r="J1285" s="7" t="d">
        <v>2017-12-11</v>
      </c>
      <c r="K1285" s="6">
        <v>12852.6</v>
      </c>
      <c r="S1285" s="14"/>
    </row>
    <row r="1286" spans="1:19">
      <c r="A1286" s="1">
        <f t="shared" si="19"/>
        <v>306</v>
      </c>
      <c r="B1286" s="5"/>
      <c r="C1286" s="5" t="s">
        <v>29</v>
      </c>
      <c r="D1286" s="5" t="s">
        <v>576</v>
      </c>
      <c r="E1286" s="6" t="s">
        <v>1310</v>
      </c>
      <c r="F1286" s="6">
        <v>1639.5</v>
      </c>
      <c r="G1286" s="6">
        <v>9.3700000000000006E-2</v>
      </c>
      <c r="H1286" s="6">
        <v>61.88</v>
      </c>
      <c r="I1286" s="6">
        <v>3.5000000000000001E-3</v>
      </c>
      <c r="J1286" s="7" t="d">
        <v>2017-12-26</v>
      </c>
      <c r="K1286" s="6">
        <v>17499</v>
      </c>
      <c r="S1286" s="14"/>
    </row>
    <row r="1287" spans="1:19">
      <c r="A1287" s="1">
        <f t="shared" ref="A1287:A1350" si="20">IF(ISBLANK(B1287),A1286,B1287)</f>
        <v>307</v>
      </c>
      <c r="B1287" s="3">
        <v>307</v>
      </c>
      <c r="C1287" s="4" t="d">
        <v>2017-11-08</v>
      </c>
      <c r="D1287" s="3" t="s">
        <v>313</v>
      </c>
      <c r="E1287" s="12">
        <v>33150</v>
      </c>
      <c r="F1287" s="12">
        <v>2910.24</v>
      </c>
      <c r="G1287" s="12">
        <v>-5.3999999999999999E-2</v>
      </c>
      <c r="H1287" s="12">
        <v>53.04</v>
      </c>
      <c r="I1287" s="12">
        <v>-1E-3</v>
      </c>
      <c r="J1287" s="3">
        <v>48</v>
      </c>
      <c r="K1287" s="12">
        <v>13.54</v>
      </c>
      <c r="L1287" s="12">
        <v>173.18</v>
      </c>
      <c r="M1287" s="12">
        <v>0</v>
      </c>
      <c r="N1287" s="12">
        <v>30000</v>
      </c>
      <c r="O1287" s="12">
        <v>0</v>
      </c>
      <c r="P1287" s="12">
        <v>0</v>
      </c>
      <c r="Q1287" s="12">
        <v>30000</v>
      </c>
      <c r="R1287" s="12">
        <v>0</v>
      </c>
      <c r="S1287" s="12">
        <v>2976.82</v>
      </c>
    </row>
    <row r="1288" spans="1:19">
      <c r="A1288" s="1">
        <f t="shared" si="20"/>
        <v>307</v>
      </c>
      <c r="B1288" s="5"/>
      <c r="C1288" s="5" t="s">
        <v>339</v>
      </c>
      <c r="D1288" s="5" t="s">
        <v>750</v>
      </c>
      <c r="E1288" s="6" t="s">
        <v>1311</v>
      </c>
      <c r="F1288" s="6">
        <v>2910.24</v>
      </c>
      <c r="G1288" s="6">
        <v>8.7800000000000003E-2</v>
      </c>
      <c r="H1288" s="6">
        <v>53.04</v>
      </c>
      <c r="I1288" s="6">
        <v>1.6000000000000001E-3</v>
      </c>
      <c r="J1288" s="7" t="d">
        <v>2017-12-25</v>
      </c>
      <c r="K1288" s="6">
        <v>33150</v>
      </c>
      <c r="S1288" s="14"/>
    </row>
    <row r="1289" spans="1:19">
      <c r="A1289" s="1">
        <f t="shared" si="20"/>
        <v>308</v>
      </c>
      <c r="B1289" s="3">
        <v>308</v>
      </c>
      <c r="C1289" s="4" t="d">
        <v>2017-11-06</v>
      </c>
      <c r="D1289" s="3" t="s">
        <v>800</v>
      </c>
      <c r="E1289" s="12">
        <v>1000</v>
      </c>
      <c r="F1289" s="12">
        <v>55.02</v>
      </c>
      <c r="G1289" s="12">
        <v>-3.9E-2</v>
      </c>
      <c r="H1289" s="12">
        <v>1.4</v>
      </c>
      <c r="I1289" s="12">
        <v>-1E-3</v>
      </c>
      <c r="J1289" s="3">
        <v>42</v>
      </c>
      <c r="K1289" s="12">
        <v>5.75</v>
      </c>
      <c r="L1289" s="12">
        <v>4.1100000000000003</v>
      </c>
      <c r="M1289" s="12">
        <v>0</v>
      </c>
      <c r="N1289" s="12">
        <v>933.72</v>
      </c>
      <c r="O1289" s="12">
        <v>0</v>
      </c>
      <c r="P1289" s="12">
        <v>0</v>
      </c>
      <c r="Q1289" s="12">
        <v>933.72</v>
      </c>
      <c r="R1289" s="12">
        <v>0</v>
      </c>
      <c r="S1289" s="12">
        <v>62.17</v>
      </c>
    </row>
    <row r="1290" spans="1:19">
      <c r="A1290" s="1">
        <f t="shared" si="20"/>
        <v>308</v>
      </c>
      <c r="B1290" s="5"/>
      <c r="C1290" s="5" t="s">
        <v>29</v>
      </c>
      <c r="D1290" s="5" t="s">
        <v>1312</v>
      </c>
      <c r="E1290" s="6" t="s">
        <v>1313</v>
      </c>
      <c r="F1290" s="6">
        <v>55.02</v>
      </c>
      <c r="G1290" s="6">
        <v>5.5E-2</v>
      </c>
      <c r="H1290" s="6">
        <v>1.4</v>
      </c>
      <c r="I1290" s="6">
        <v>1.4E-3</v>
      </c>
      <c r="J1290" s="7" t="d">
        <v>2017-12-16</v>
      </c>
      <c r="K1290" s="6">
        <v>1000</v>
      </c>
      <c r="S1290" s="14"/>
    </row>
    <row r="1291" spans="1:19">
      <c r="A1291" s="1">
        <f t="shared" si="20"/>
        <v>309</v>
      </c>
      <c r="B1291" s="3">
        <v>309</v>
      </c>
      <c r="C1291" s="4" t="d">
        <v>2017-11-06</v>
      </c>
      <c r="D1291" s="3" t="s">
        <v>155</v>
      </c>
      <c r="E1291" s="12">
        <v>3480</v>
      </c>
      <c r="F1291" s="12">
        <v>297.36</v>
      </c>
      <c r="G1291" s="12">
        <v>-5.8299999999999998E-2</v>
      </c>
      <c r="H1291" s="12">
        <v>5.0199999999999996</v>
      </c>
      <c r="I1291" s="12">
        <v>-1E-3</v>
      </c>
      <c r="J1291" s="3">
        <v>43.28</v>
      </c>
      <c r="K1291" s="12">
        <v>29.21</v>
      </c>
      <c r="L1291" s="12">
        <v>13.83</v>
      </c>
      <c r="M1291" s="12">
        <v>0</v>
      </c>
      <c r="N1291" s="12">
        <v>3134.58</v>
      </c>
      <c r="O1291" s="12">
        <v>0</v>
      </c>
      <c r="P1291" s="12">
        <v>0</v>
      </c>
      <c r="Q1291" s="12">
        <v>3134.58</v>
      </c>
      <c r="R1291" s="12">
        <v>0</v>
      </c>
      <c r="S1291" s="12">
        <v>331.59</v>
      </c>
    </row>
    <row r="1292" spans="1:19">
      <c r="A1292" s="1">
        <f t="shared" si="20"/>
        <v>309</v>
      </c>
      <c r="B1292" s="5"/>
      <c r="C1292" s="5" t="s">
        <v>339</v>
      </c>
      <c r="D1292" s="5" t="s">
        <v>876</v>
      </c>
      <c r="E1292" s="6" t="s">
        <v>1314</v>
      </c>
      <c r="F1292" s="6">
        <v>58.3</v>
      </c>
      <c r="G1292" s="6">
        <v>5.8299999999999998E-2</v>
      </c>
      <c r="H1292" s="6">
        <v>1</v>
      </c>
      <c r="I1292" s="6">
        <v>1E-3</v>
      </c>
      <c r="J1292" s="7" t="d">
        <v>2017-12-02</v>
      </c>
      <c r="K1292" s="6">
        <v>1000</v>
      </c>
      <c r="S1292" s="14"/>
    </row>
    <row r="1293" spans="1:19">
      <c r="A1293" s="1">
        <f t="shared" si="20"/>
        <v>309</v>
      </c>
      <c r="B1293" s="5"/>
      <c r="C1293" s="5" t="s">
        <v>339</v>
      </c>
      <c r="D1293" s="5" t="s">
        <v>876</v>
      </c>
      <c r="E1293" s="6" t="s">
        <v>1315</v>
      </c>
      <c r="F1293" s="6">
        <v>86.66</v>
      </c>
      <c r="G1293" s="6">
        <v>8.6699999999999999E-2</v>
      </c>
      <c r="H1293" s="6">
        <v>1.47</v>
      </c>
      <c r="I1293" s="6">
        <v>1.5E-3</v>
      </c>
      <c r="J1293" s="7" t="d">
        <v>2017-12-17</v>
      </c>
      <c r="K1293" s="6">
        <v>1000</v>
      </c>
      <c r="S1293" s="14"/>
    </row>
    <row r="1294" spans="1:19">
      <c r="A1294" s="1">
        <f t="shared" si="20"/>
        <v>309</v>
      </c>
      <c r="B1294" s="5"/>
      <c r="C1294" s="5" t="s">
        <v>339</v>
      </c>
      <c r="D1294" s="5" t="s">
        <v>876</v>
      </c>
      <c r="E1294" s="6" t="s">
        <v>1316</v>
      </c>
      <c r="F1294" s="6">
        <v>117.89</v>
      </c>
      <c r="G1294" s="6">
        <v>0.1179</v>
      </c>
      <c r="H1294" s="6">
        <v>1.97</v>
      </c>
      <c r="I1294" s="6">
        <v>2E-3</v>
      </c>
      <c r="J1294" s="7" t="d">
        <v>2018-01-02</v>
      </c>
      <c r="K1294" s="6">
        <v>1000</v>
      </c>
      <c r="S1294" s="14"/>
    </row>
    <row r="1295" spans="1:19">
      <c r="A1295" s="1">
        <f t="shared" si="20"/>
        <v>309</v>
      </c>
      <c r="B1295" s="5"/>
      <c r="C1295" s="5" t="s">
        <v>41</v>
      </c>
      <c r="D1295" s="5" t="s">
        <v>239</v>
      </c>
      <c r="E1295" s="6" t="s">
        <v>1317</v>
      </c>
      <c r="F1295" s="6">
        <v>14.58</v>
      </c>
      <c r="G1295" s="6">
        <v>5.8299999999999998E-2</v>
      </c>
      <c r="H1295" s="6">
        <v>0.25</v>
      </c>
      <c r="I1295" s="6">
        <v>1E-3</v>
      </c>
      <c r="J1295" s="7" t="d">
        <v>2017-12-02</v>
      </c>
      <c r="K1295" s="6">
        <v>250</v>
      </c>
      <c r="S1295" s="14"/>
    </row>
    <row r="1296" spans="1:19">
      <c r="A1296" s="1">
        <f t="shared" si="20"/>
        <v>309</v>
      </c>
      <c r="B1296" s="5"/>
      <c r="C1296" s="5" t="s">
        <v>41</v>
      </c>
      <c r="D1296" s="5" t="s">
        <v>239</v>
      </c>
      <c r="E1296" s="6" t="s">
        <v>1318</v>
      </c>
      <c r="F1296" s="6">
        <v>19.93</v>
      </c>
      <c r="G1296" s="6">
        <v>8.6699999999999999E-2</v>
      </c>
      <c r="H1296" s="6">
        <v>0.34</v>
      </c>
      <c r="I1296" s="6">
        <v>1.5E-3</v>
      </c>
      <c r="J1296" s="7" t="d">
        <v>2017-12-16</v>
      </c>
      <c r="K1296" s="6">
        <v>230</v>
      </c>
      <c r="S1296" s="14"/>
    </row>
    <row r="1297" spans="1:19">
      <c r="A1297" s="1">
        <f t="shared" si="20"/>
        <v>310</v>
      </c>
      <c r="B1297" s="3">
        <v>310</v>
      </c>
      <c r="C1297" s="4" t="d">
        <v>2017-11-07</v>
      </c>
      <c r="D1297" s="3" t="s">
        <v>1184</v>
      </c>
      <c r="E1297" s="12">
        <v>22881.32</v>
      </c>
      <c r="F1297" s="12">
        <v>993.27</v>
      </c>
      <c r="G1297" s="12">
        <v>-0.05</v>
      </c>
      <c r="H1297" s="12">
        <v>39.72</v>
      </c>
      <c r="I1297" s="12">
        <v>-2E-3</v>
      </c>
      <c r="J1297" s="3">
        <v>26.05</v>
      </c>
      <c r="K1297" s="12">
        <v>62.41</v>
      </c>
      <c r="L1297" s="12">
        <v>89.61</v>
      </c>
      <c r="M1297" s="12">
        <v>0</v>
      </c>
      <c r="N1297" s="12">
        <v>21696.31</v>
      </c>
      <c r="O1297" s="12">
        <v>0</v>
      </c>
      <c r="P1297" s="12">
        <v>0</v>
      </c>
      <c r="Q1297" s="12">
        <v>21696.31</v>
      </c>
      <c r="R1297" s="12">
        <v>0</v>
      </c>
      <c r="S1297" s="12">
        <v>1095.4000000000001</v>
      </c>
    </row>
    <row r="1298" spans="1:19">
      <c r="A1298" s="1">
        <f t="shared" si="20"/>
        <v>310</v>
      </c>
      <c r="B1298" s="5"/>
      <c r="C1298" s="5" t="s">
        <v>29</v>
      </c>
      <c r="D1298" s="5" t="s">
        <v>1250</v>
      </c>
      <c r="E1298" s="6" t="s">
        <v>1319</v>
      </c>
      <c r="F1298" s="6">
        <v>269.72000000000003</v>
      </c>
      <c r="G1298" s="6">
        <v>3.8300000000000001E-2</v>
      </c>
      <c r="H1298" s="6">
        <v>10.79</v>
      </c>
      <c r="I1298" s="6">
        <v>1.5E-3</v>
      </c>
      <c r="J1298" s="7" t="d">
        <v>2017-11-25</v>
      </c>
      <c r="K1298" s="6">
        <v>7036.22</v>
      </c>
      <c r="S1298" s="14"/>
    </row>
    <row r="1299" spans="1:19">
      <c r="A1299" s="1">
        <f t="shared" si="20"/>
        <v>310</v>
      </c>
      <c r="B1299" s="5"/>
      <c r="C1299" s="5" t="s">
        <v>29</v>
      </c>
      <c r="D1299" s="5" t="s">
        <v>1252</v>
      </c>
      <c r="E1299" s="6" t="s">
        <v>1320</v>
      </c>
      <c r="F1299" s="6">
        <v>520.52</v>
      </c>
      <c r="G1299" s="6">
        <v>4.8300000000000003E-2</v>
      </c>
      <c r="H1299" s="6">
        <v>20.82</v>
      </c>
      <c r="I1299" s="6">
        <v>1.9E-3</v>
      </c>
      <c r="J1299" s="7" t="d">
        <v>2017-12-01</v>
      </c>
      <c r="K1299" s="6">
        <v>10769.44</v>
      </c>
      <c r="S1299" s="14"/>
    </row>
    <row r="1300" spans="1:19">
      <c r="A1300" s="1">
        <f t="shared" si="20"/>
        <v>310</v>
      </c>
      <c r="B1300" s="5"/>
      <c r="C1300" s="5" t="s">
        <v>29</v>
      </c>
      <c r="D1300" s="5" t="s">
        <v>1257</v>
      </c>
      <c r="E1300" s="6" t="s">
        <v>1321</v>
      </c>
      <c r="F1300" s="6">
        <v>203.03</v>
      </c>
      <c r="G1300" s="6">
        <v>0.04</v>
      </c>
      <c r="H1300" s="6">
        <v>8.1199999999999992</v>
      </c>
      <c r="I1300" s="6">
        <v>1.6000000000000001E-3</v>
      </c>
      <c r="J1300" s="7" t="d">
        <v>2017-11-28</v>
      </c>
      <c r="K1300" s="6">
        <v>5075.66</v>
      </c>
      <c r="S1300" s="14"/>
    </row>
    <row r="1301" spans="1:19">
      <c r="A1301" s="1">
        <f t="shared" si="20"/>
        <v>311</v>
      </c>
      <c r="B1301" s="3">
        <v>311</v>
      </c>
      <c r="C1301" s="4" t="d">
        <v>2017-11-09</v>
      </c>
      <c r="D1301" s="3" t="s">
        <v>330</v>
      </c>
      <c r="E1301" s="12">
        <v>37450</v>
      </c>
      <c r="F1301" s="12">
        <v>3312.97</v>
      </c>
      <c r="G1301" s="12">
        <v>-5.1999999999999998E-2</v>
      </c>
      <c r="H1301" s="12">
        <v>62.6</v>
      </c>
      <c r="I1301" s="12">
        <v>-1E-3</v>
      </c>
      <c r="J1301" s="3">
        <v>50.13</v>
      </c>
      <c r="K1301" s="12">
        <v>78.91</v>
      </c>
      <c r="L1301" s="12">
        <v>191.78</v>
      </c>
      <c r="M1301" s="12">
        <v>0</v>
      </c>
      <c r="N1301" s="12">
        <v>33803.74</v>
      </c>
      <c r="O1301" s="12">
        <v>0</v>
      </c>
      <c r="P1301" s="12">
        <v>0</v>
      </c>
      <c r="Q1301" s="12">
        <v>33803.74</v>
      </c>
      <c r="R1301" s="12">
        <v>0</v>
      </c>
      <c r="S1301" s="12">
        <v>3454.48</v>
      </c>
    </row>
    <row r="1302" spans="1:19">
      <c r="A1302" s="1">
        <f t="shared" si="20"/>
        <v>311</v>
      </c>
      <c r="B1302" s="5"/>
      <c r="C1302" s="5" t="s">
        <v>29</v>
      </c>
      <c r="D1302" s="5" t="s">
        <v>925</v>
      </c>
      <c r="E1302" s="6" t="s">
        <v>1322</v>
      </c>
      <c r="F1302" s="6">
        <v>233.15</v>
      </c>
      <c r="G1302" s="6">
        <v>7.17E-2</v>
      </c>
      <c r="H1302" s="6">
        <v>4.4400000000000004</v>
      </c>
      <c r="I1302" s="6">
        <v>1.4E-3</v>
      </c>
      <c r="J1302" s="7" t="d">
        <v>2017-12-15</v>
      </c>
      <c r="K1302" s="6">
        <v>3250</v>
      </c>
      <c r="S1302" s="14"/>
    </row>
    <row r="1303" spans="1:19">
      <c r="A1303" s="1">
        <f t="shared" si="20"/>
        <v>311</v>
      </c>
      <c r="B1303" s="5"/>
      <c r="C1303" s="5" t="s">
        <v>29</v>
      </c>
      <c r="D1303" s="5" t="s">
        <v>331</v>
      </c>
      <c r="E1303" s="6" t="s">
        <v>1323</v>
      </c>
      <c r="F1303" s="6">
        <v>1304.29</v>
      </c>
      <c r="G1303" s="6">
        <v>0.1011</v>
      </c>
      <c r="H1303" s="6">
        <v>24.52</v>
      </c>
      <c r="I1303" s="6">
        <v>1.9E-3</v>
      </c>
      <c r="J1303" s="7" t="d">
        <v>2017-12-30</v>
      </c>
      <c r="K1303" s="6">
        <v>12900</v>
      </c>
      <c r="S1303" s="14"/>
    </row>
    <row r="1304" spans="1:19">
      <c r="A1304" s="1">
        <f t="shared" si="20"/>
        <v>311</v>
      </c>
      <c r="B1304" s="5"/>
      <c r="C1304" s="5" t="s">
        <v>29</v>
      </c>
      <c r="D1304" s="5" t="s">
        <v>1063</v>
      </c>
      <c r="E1304" s="6" t="s">
        <v>1324</v>
      </c>
      <c r="F1304" s="6">
        <v>514.84</v>
      </c>
      <c r="G1304" s="6">
        <v>7.3499999999999996E-2</v>
      </c>
      <c r="H1304" s="6">
        <v>9.8000000000000007</v>
      </c>
      <c r="I1304" s="6">
        <v>1.4E-3</v>
      </c>
      <c r="J1304" s="7" t="d">
        <v>2017-12-16</v>
      </c>
      <c r="K1304" s="6">
        <v>7000</v>
      </c>
      <c r="S1304" s="14"/>
    </row>
    <row r="1305" spans="1:19">
      <c r="A1305" s="1">
        <f t="shared" si="20"/>
        <v>311</v>
      </c>
      <c r="B1305" s="5"/>
      <c r="C1305" s="5" t="s">
        <v>29</v>
      </c>
      <c r="D1305" s="5" t="s">
        <v>1085</v>
      </c>
      <c r="E1305" s="6" t="s">
        <v>1325</v>
      </c>
      <c r="F1305" s="6">
        <v>1260.69</v>
      </c>
      <c r="G1305" s="6">
        <v>8.8200000000000001E-2</v>
      </c>
      <c r="H1305" s="6">
        <v>23.84</v>
      </c>
      <c r="I1305" s="6">
        <v>1.6999999999999999E-3</v>
      </c>
      <c r="J1305" s="7" t="d">
        <v>2017-12-23</v>
      </c>
      <c r="K1305" s="6">
        <v>14300</v>
      </c>
      <c r="S1305" s="14"/>
    </row>
    <row r="1306" spans="1:19">
      <c r="A1306" s="1">
        <f t="shared" si="20"/>
        <v>312</v>
      </c>
      <c r="B1306" s="3">
        <v>312</v>
      </c>
      <c r="C1306" s="4" t="d">
        <v>2017-11-14</v>
      </c>
      <c r="D1306" s="3" t="s">
        <v>1326</v>
      </c>
      <c r="E1306" s="12">
        <v>86000</v>
      </c>
      <c r="F1306" s="12">
        <v>5482.59</v>
      </c>
      <c r="G1306" s="12">
        <v>-0.05</v>
      </c>
      <c r="H1306" s="12">
        <v>217.92</v>
      </c>
      <c r="I1306" s="12">
        <v>-2E-3</v>
      </c>
      <c r="J1306" s="3">
        <v>38</v>
      </c>
      <c r="K1306" s="12">
        <v>23.4</v>
      </c>
      <c r="L1306" s="12">
        <v>421.51</v>
      </c>
      <c r="M1306" s="12">
        <v>0</v>
      </c>
      <c r="N1306" s="12">
        <v>79854.58</v>
      </c>
      <c r="O1306" s="12">
        <v>0</v>
      </c>
      <c r="P1306" s="12">
        <v>0</v>
      </c>
      <c r="Q1306" s="12">
        <v>79854.58</v>
      </c>
      <c r="R1306" s="12">
        <v>0</v>
      </c>
      <c r="S1306" s="12">
        <v>5723.91</v>
      </c>
    </row>
    <row r="1307" spans="1:19">
      <c r="A1307" s="1">
        <f t="shared" si="20"/>
        <v>312</v>
      </c>
      <c r="B1307" s="5"/>
      <c r="C1307" s="5" t="s">
        <v>29</v>
      </c>
      <c r="D1307" s="5" t="s">
        <v>1327</v>
      </c>
      <c r="E1307" s="6" t="s">
        <v>1328</v>
      </c>
      <c r="F1307" s="6">
        <v>5482.59</v>
      </c>
      <c r="G1307" s="6">
        <v>6.3799999999999996E-2</v>
      </c>
      <c r="H1307" s="6">
        <v>217.92</v>
      </c>
      <c r="I1307" s="6">
        <v>2.5000000000000001E-3</v>
      </c>
      <c r="J1307" s="7" t="d">
        <v>2017-12-19</v>
      </c>
      <c r="K1307" s="6">
        <v>86000</v>
      </c>
      <c r="S1307" s="14"/>
    </row>
    <row r="1308" spans="1:19">
      <c r="A1308" s="1">
        <f t="shared" si="20"/>
        <v>313</v>
      </c>
      <c r="B1308" s="3">
        <v>313</v>
      </c>
      <c r="C1308" s="4" t="d">
        <v>2017-11-16</v>
      </c>
      <c r="D1308" s="3" t="s">
        <v>155</v>
      </c>
      <c r="E1308" s="12">
        <v>4990.8999999999996</v>
      </c>
      <c r="F1308" s="12">
        <v>454.26</v>
      </c>
      <c r="G1308" s="12">
        <v>-5.8299999999999998E-2</v>
      </c>
      <c r="H1308" s="12">
        <v>19.13</v>
      </c>
      <c r="I1308" s="12">
        <v>-2.5000000000000001E-3</v>
      </c>
      <c r="J1308" s="3">
        <v>45.95</v>
      </c>
      <c r="K1308" s="12">
        <v>42.71</v>
      </c>
      <c r="L1308" s="12">
        <v>19.86</v>
      </c>
      <c r="M1308" s="12">
        <v>0</v>
      </c>
      <c r="N1308" s="12">
        <v>4454.9399999999996</v>
      </c>
      <c r="O1308" s="12">
        <v>0</v>
      </c>
      <c r="P1308" s="12">
        <v>0</v>
      </c>
      <c r="Q1308" s="12">
        <v>4454.9399999999996</v>
      </c>
      <c r="R1308" s="12">
        <v>0</v>
      </c>
      <c r="S1308" s="12">
        <v>516.1</v>
      </c>
    </row>
    <row r="1309" spans="1:19">
      <c r="A1309" s="1">
        <f t="shared" si="20"/>
        <v>313</v>
      </c>
      <c r="B1309" s="5"/>
      <c r="C1309" s="5" t="s">
        <v>339</v>
      </c>
      <c r="D1309" s="5" t="s">
        <v>158</v>
      </c>
      <c r="E1309" s="6" t="s">
        <v>1329</v>
      </c>
      <c r="F1309" s="6">
        <v>55.59</v>
      </c>
      <c r="G1309" s="6">
        <v>6.2300000000000001E-2</v>
      </c>
      <c r="H1309" s="6">
        <v>2.38</v>
      </c>
      <c r="I1309" s="6">
        <v>2.7000000000000001E-3</v>
      </c>
      <c r="J1309" s="7" t="d">
        <v>2017-12-14</v>
      </c>
      <c r="K1309" s="6">
        <v>892.3</v>
      </c>
      <c r="S1309" s="14"/>
    </row>
    <row r="1310" spans="1:19">
      <c r="A1310" s="1">
        <f t="shared" si="20"/>
        <v>313</v>
      </c>
      <c r="B1310" s="5"/>
      <c r="C1310" s="5" t="s">
        <v>339</v>
      </c>
      <c r="D1310" s="5" t="s">
        <v>158</v>
      </c>
      <c r="E1310" s="6" t="s">
        <v>1330</v>
      </c>
      <c r="F1310" s="6">
        <v>86.53</v>
      </c>
      <c r="G1310" s="6">
        <v>9.7000000000000003E-2</v>
      </c>
      <c r="H1310" s="6">
        <v>3.65</v>
      </c>
      <c r="I1310" s="6">
        <v>4.1000000000000003E-3</v>
      </c>
      <c r="J1310" s="7" t="d">
        <v>2018-01-01</v>
      </c>
      <c r="K1310" s="6">
        <v>892.3</v>
      </c>
      <c r="S1310" s="14"/>
    </row>
    <row r="1311" spans="1:19">
      <c r="A1311" s="1">
        <f t="shared" si="20"/>
        <v>313</v>
      </c>
      <c r="B1311" s="5"/>
      <c r="C1311" s="5" t="s">
        <v>339</v>
      </c>
      <c r="D1311" s="5" t="s">
        <v>158</v>
      </c>
      <c r="E1311" s="6" t="s">
        <v>1331</v>
      </c>
      <c r="F1311" s="6">
        <v>110.86</v>
      </c>
      <c r="G1311" s="6">
        <v>0.1242</v>
      </c>
      <c r="H1311" s="6">
        <v>4.62</v>
      </c>
      <c r="I1311" s="6">
        <v>5.1999999999999998E-3</v>
      </c>
      <c r="J1311" s="7" t="d">
        <v>2018-01-14</v>
      </c>
      <c r="K1311" s="6">
        <v>892.3</v>
      </c>
      <c r="S1311" s="14"/>
    </row>
    <row r="1312" spans="1:19">
      <c r="A1312" s="1">
        <f t="shared" si="20"/>
        <v>313</v>
      </c>
      <c r="B1312" s="5"/>
      <c r="C1312" s="5" t="s">
        <v>339</v>
      </c>
      <c r="D1312" s="5" t="s">
        <v>1332</v>
      </c>
      <c r="E1312" s="6" t="s">
        <v>1333</v>
      </c>
      <c r="F1312" s="6">
        <v>37.909999999999997</v>
      </c>
      <c r="G1312" s="6">
        <v>6.2300000000000001E-2</v>
      </c>
      <c r="H1312" s="6">
        <v>1.62</v>
      </c>
      <c r="I1312" s="6">
        <v>2.7000000000000001E-3</v>
      </c>
      <c r="J1312" s="7" t="d">
        <v>2017-12-14</v>
      </c>
      <c r="K1312" s="6">
        <v>608.5</v>
      </c>
      <c r="S1312" s="14"/>
    </row>
    <row r="1313" spans="1:19">
      <c r="A1313" s="1">
        <f t="shared" si="20"/>
        <v>313</v>
      </c>
      <c r="B1313" s="5"/>
      <c r="C1313" s="5" t="s">
        <v>339</v>
      </c>
      <c r="D1313" s="5" t="s">
        <v>1332</v>
      </c>
      <c r="E1313" s="6" t="s">
        <v>1334</v>
      </c>
      <c r="F1313" s="6">
        <v>66.28</v>
      </c>
      <c r="G1313" s="6">
        <v>0.1095</v>
      </c>
      <c r="H1313" s="6">
        <v>2.78</v>
      </c>
      <c r="I1313" s="6">
        <v>4.5999999999999999E-3</v>
      </c>
      <c r="J1313" s="7" t="d">
        <v>2018-01-06</v>
      </c>
      <c r="K1313" s="6">
        <v>605.5</v>
      </c>
      <c r="S1313" s="14"/>
    </row>
    <row r="1314" spans="1:19">
      <c r="A1314" s="1">
        <f t="shared" si="20"/>
        <v>313</v>
      </c>
      <c r="B1314" s="5"/>
      <c r="C1314" s="5" t="s">
        <v>339</v>
      </c>
      <c r="D1314" s="5" t="s">
        <v>1335</v>
      </c>
      <c r="E1314" s="6" t="s">
        <v>1336</v>
      </c>
      <c r="F1314" s="6">
        <v>29.93</v>
      </c>
      <c r="G1314" s="6">
        <v>5.4399999999999997E-2</v>
      </c>
      <c r="H1314" s="6">
        <v>1.28</v>
      </c>
      <c r="I1314" s="6">
        <v>2.3E-3</v>
      </c>
      <c r="J1314" s="7" t="d">
        <v>2017-12-12</v>
      </c>
      <c r="K1314" s="6">
        <v>550</v>
      </c>
      <c r="S1314" s="14"/>
    </row>
    <row r="1315" spans="1:19">
      <c r="A1315" s="1">
        <f t="shared" si="20"/>
        <v>313</v>
      </c>
      <c r="B1315" s="5"/>
      <c r="C1315" s="5" t="s">
        <v>339</v>
      </c>
      <c r="D1315" s="5" t="s">
        <v>1335</v>
      </c>
      <c r="E1315" s="6" t="s">
        <v>1337</v>
      </c>
      <c r="F1315" s="6">
        <v>67.16</v>
      </c>
      <c r="G1315" s="6">
        <v>0.1221</v>
      </c>
      <c r="H1315" s="6">
        <v>2.8</v>
      </c>
      <c r="I1315" s="6">
        <v>5.1000000000000004E-3</v>
      </c>
      <c r="J1315" s="7" t="d">
        <v>2018-01-12</v>
      </c>
      <c r="K1315" s="6">
        <v>550</v>
      </c>
      <c r="S1315" s="14"/>
    </row>
    <row r="1316" spans="1:19">
      <c r="A1316" s="1">
        <f t="shared" si="20"/>
        <v>314</v>
      </c>
      <c r="B1316" s="3">
        <v>314</v>
      </c>
      <c r="C1316" s="4" t="d">
        <v>2017-11-16</v>
      </c>
      <c r="D1316" s="3" t="s">
        <v>996</v>
      </c>
      <c r="E1316" s="12">
        <v>29005.599999999999</v>
      </c>
      <c r="F1316" s="12">
        <v>1324</v>
      </c>
      <c r="G1316" s="12">
        <v>-3.9E-2</v>
      </c>
      <c r="H1316" s="12">
        <v>169.28</v>
      </c>
      <c r="I1316" s="12">
        <v>-5.0000000000000001E-3</v>
      </c>
      <c r="J1316" s="3">
        <v>35</v>
      </c>
      <c r="K1316" s="12">
        <v>68.91</v>
      </c>
      <c r="L1316" s="12">
        <v>140.37</v>
      </c>
      <c r="M1316" s="12">
        <v>0</v>
      </c>
      <c r="N1316" s="12">
        <v>27303.040000000001</v>
      </c>
      <c r="O1316" s="12">
        <v>0</v>
      </c>
      <c r="P1316" s="12">
        <v>0</v>
      </c>
      <c r="Q1316" s="12">
        <v>27303.040000000001</v>
      </c>
      <c r="R1316" s="12">
        <v>0</v>
      </c>
      <c r="S1316" s="12">
        <v>1562.19</v>
      </c>
    </row>
    <row r="1317" spans="1:19">
      <c r="A1317" s="1">
        <f t="shared" si="20"/>
        <v>314</v>
      </c>
      <c r="B1317" s="5"/>
      <c r="C1317" s="5" t="s">
        <v>29</v>
      </c>
      <c r="D1317" s="5" t="s">
        <v>973</v>
      </c>
      <c r="E1317" s="6" t="s">
        <v>1338</v>
      </c>
      <c r="F1317" s="6">
        <v>165.5</v>
      </c>
      <c r="G1317" s="6">
        <v>4.5600000000000002E-2</v>
      </c>
      <c r="H1317" s="6">
        <v>21.16</v>
      </c>
      <c r="I1317" s="6">
        <v>5.7999999999999996E-3</v>
      </c>
      <c r="J1317" s="7" t="d">
        <v>2017-12-17</v>
      </c>
      <c r="K1317" s="6">
        <v>3625.7</v>
      </c>
      <c r="S1317" s="14"/>
    </row>
    <row r="1318" spans="1:19">
      <c r="A1318" s="1">
        <f t="shared" si="20"/>
        <v>314</v>
      </c>
      <c r="B1318" s="5"/>
      <c r="C1318" s="5" t="s">
        <v>29</v>
      </c>
      <c r="D1318" s="5" t="s">
        <v>973</v>
      </c>
      <c r="E1318" s="6" t="s">
        <v>1339</v>
      </c>
      <c r="F1318" s="6">
        <v>165.5</v>
      </c>
      <c r="G1318" s="6">
        <v>4.5600000000000002E-2</v>
      </c>
      <c r="H1318" s="6">
        <v>21.16</v>
      </c>
      <c r="I1318" s="6">
        <v>5.7999999999999996E-3</v>
      </c>
      <c r="J1318" s="7" t="d">
        <v>2017-12-17</v>
      </c>
      <c r="K1318" s="6">
        <v>3625.7</v>
      </c>
      <c r="S1318" s="14"/>
    </row>
    <row r="1319" spans="1:19">
      <c r="A1319" s="1">
        <f t="shared" si="20"/>
        <v>314</v>
      </c>
      <c r="B1319" s="5"/>
      <c r="C1319" s="5" t="s">
        <v>29</v>
      </c>
      <c r="D1319" s="5" t="s">
        <v>973</v>
      </c>
      <c r="E1319" s="6" t="s">
        <v>1340</v>
      </c>
      <c r="F1319" s="6">
        <v>165.5</v>
      </c>
      <c r="G1319" s="6">
        <v>4.5600000000000002E-2</v>
      </c>
      <c r="H1319" s="6">
        <v>21.16</v>
      </c>
      <c r="I1319" s="6">
        <v>5.7999999999999996E-3</v>
      </c>
      <c r="J1319" s="7" t="d">
        <v>2017-12-17</v>
      </c>
      <c r="K1319" s="6">
        <v>3625.7</v>
      </c>
      <c r="S1319" s="14"/>
    </row>
    <row r="1320" spans="1:19">
      <c r="A1320" s="1">
        <f t="shared" si="20"/>
        <v>314</v>
      </c>
      <c r="B1320" s="5"/>
      <c r="C1320" s="5" t="s">
        <v>29</v>
      </c>
      <c r="D1320" s="5" t="s">
        <v>973</v>
      </c>
      <c r="E1320" s="6" t="s">
        <v>1341</v>
      </c>
      <c r="F1320" s="6">
        <v>165.5</v>
      </c>
      <c r="G1320" s="6">
        <v>4.5600000000000002E-2</v>
      </c>
      <c r="H1320" s="6">
        <v>21.16</v>
      </c>
      <c r="I1320" s="6">
        <v>5.7999999999999996E-3</v>
      </c>
      <c r="J1320" s="7" t="d">
        <v>2017-12-17</v>
      </c>
      <c r="K1320" s="6">
        <v>3625.7</v>
      </c>
      <c r="S1320" s="14"/>
    </row>
    <row r="1321" spans="1:19">
      <c r="A1321" s="1">
        <f t="shared" si="20"/>
        <v>314</v>
      </c>
      <c r="B1321" s="5"/>
      <c r="C1321" s="5" t="s">
        <v>29</v>
      </c>
      <c r="D1321" s="5" t="s">
        <v>973</v>
      </c>
      <c r="E1321" s="6" t="s">
        <v>1342</v>
      </c>
      <c r="F1321" s="6">
        <v>165.5</v>
      </c>
      <c r="G1321" s="6">
        <v>4.5600000000000002E-2</v>
      </c>
      <c r="H1321" s="6">
        <v>21.16</v>
      </c>
      <c r="I1321" s="6">
        <v>5.7999999999999996E-3</v>
      </c>
      <c r="J1321" s="7" t="d">
        <v>2017-12-17</v>
      </c>
      <c r="K1321" s="6">
        <v>3625.7</v>
      </c>
      <c r="S1321" s="14"/>
    </row>
    <row r="1322" spans="1:19">
      <c r="A1322" s="1">
        <f t="shared" si="20"/>
        <v>314</v>
      </c>
      <c r="B1322" s="5"/>
      <c r="C1322" s="5" t="s">
        <v>29</v>
      </c>
      <c r="D1322" s="5" t="s">
        <v>973</v>
      </c>
      <c r="E1322" s="6" t="s">
        <v>1343</v>
      </c>
      <c r="F1322" s="6">
        <v>165.5</v>
      </c>
      <c r="G1322" s="6">
        <v>4.5600000000000002E-2</v>
      </c>
      <c r="H1322" s="6">
        <v>21.16</v>
      </c>
      <c r="I1322" s="6">
        <v>5.7999999999999996E-3</v>
      </c>
      <c r="J1322" s="7" t="d">
        <v>2017-12-17</v>
      </c>
      <c r="K1322" s="6">
        <v>3625.7</v>
      </c>
      <c r="S1322" s="14"/>
    </row>
    <row r="1323" spans="1:19">
      <c r="A1323" s="1">
        <f t="shared" si="20"/>
        <v>314</v>
      </c>
      <c r="B1323" s="5"/>
      <c r="C1323" s="5" t="s">
        <v>29</v>
      </c>
      <c r="D1323" s="5" t="s">
        <v>973</v>
      </c>
      <c r="E1323" s="6" t="s">
        <v>1344</v>
      </c>
      <c r="F1323" s="6">
        <v>165.5</v>
      </c>
      <c r="G1323" s="6">
        <v>4.5600000000000002E-2</v>
      </c>
      <c r="H1323" s="6">
        <v>21.16</v>
      </c>
      <c r="I1323" s="6">
        <v>5.7999999999999996E-3</v>
      </c>
      <c r="J1323" s="7" t="d">
        <v>2017-12-17</v>
      </c>
      <c r="K1323" s="6">
        <v>3625.7</v>
      </c>
      <c r="S1323" s="14"/>
    </row>
    <row r="1324" spans="1:19">
      <c r="A1324" s="1">
        <f t="shared" si="20"/>
        <v>314</v>
      </c>
      <c r="B1324" s="5"/>
      <c r="C1324" s="5" t="s">
        <v>29</v>
      </c>
      <c r="D1324" s="5" t="s">
        <v>973</v>
      </c>
      <c r="E1324" s="6" t="s">
        <v>1345</v>
      </c>
      <c r="F1324" s="6">
        <v>165.5</v>
      </c>
      <c r="G1324" s="6">
        <v>4.5600000000000002E-2</v>
      </c>
      <c r="H1324" s="6">
        <v>21.16</v>
      </c>
      <c r="I1324" s="6">
        <v>5.7999999999999996E-3</v>
      </c>
      <c r="J1324" s="7" t="d">
        <v>2017-12-17</v>
      </c>
      <c r="K1324" s="6">
        <v>3625.7</v>
      </c>
      <c r="S1324" s="14"/>
    </row>
    <row r="1325" spans="1:19">
      <c r="A1325" s="1">
        <f t="shared" si="20"/>
        <v>315</v>
      </c>
      <c r="B1325" s="3">
        <v>315</v>
      </c>
      <c r="C1325" s="4" t="d">
        <v>2017-11-17</v>
      </c>
      <c r="D1325" s="3" t="s">
        <v>996</v>
      </c>
      <c r="E1325" s="12">
        <v>7251.4</v>
      </c>
      <c r="F1325" s="12">
        <v>321.33999999999997</v>
      </c>
      <c r="G1325" s="12">
        <v>-3.9E-2</v>
      </c>
      <c r="H1325" s="12">
        <v>41.11</v>
      </c>
      <c r="I1325" s="12">
        <v>-5.0000000000000001E-3</v>
      </c>
      <c r="J1325" s="3">
        <v>34</v>
      </c>
      <c r="K1325" s="12">
        <v>45.91</v>
      </c>
      <c r="L1325" s="12">
        <v>34.85</v>
      </c>
      <c r="M1325" s="12">
        <v>0</v>
      </c>
      <c r="N1325" s="12">
        <v>6808.19</v>
      </c>
      <c r="O1325" s="12">
        <v>0</v>
      </c>
      <c r="P1325" s="12">
        <v>0</v>
      </c>
      <c r="Q1325" s="12">
        <v>6808.19</v>
      </c>
      <c r="R1325" s="12">
        <v>0</v>
      </c>
      <c r="S1325" s="12">
        <v>408.36</v>
      </c>
    </row>
    <row r="1326" spans="1:19">
      <c r="A1326" s="1">
        <f t="shared" si="20"/>
        <v>315</v>
      </c>
      <c r="B1326" s="5"/>
      <c r="C1326" s="5" t="s">
        <v>29</v>
      </c>
      <c r="D1326" s="5" t="s">
        <v>973</v>
      </c>
      <c r="E1326" s="6" t="s">
        <v>1346</v>
      </c>
      <c r="F1326" s="6">
        <v>160.66999999999999</v>
      </c>
      <c r="G1326" s="6">
        <v>4.4299999999999999E-2</v>
      </c>
      <c r="H1326" s="6">
        <v>20.55</v>
      </c>
      <c r="I1326" s="6">
        <v>5.7000000000000002E-3</v>
      </c>
      <c r="J1326" s="7" t="d">
        <v>2017-12-17</v>
      </c>
      <c r="K1326" s="6">
        <v>3625.7</v>
      </c>
      <c r="S1326" s="14"/>
    </row>
    <row r="1327" spans="1:19">
      <c r="A1327" s="1">
        <f t="shared" si="20"/>
        <v>315</v>
      </c>
      <c r="B1327" s="5"/>
      <c r="C1327" s="5" t="s">
        <v>29</v>
      </c>
      <c r="D1327" s="5" t="s">
        <v>973</v>
      </c>
      <c r="E1327" s="6" t="s">
        <v>1347</v>
      </c>
      <c r="F1327" s="6">
        <v>160.66999999999999</v>
      </c>
      <c r="G1327" s="6">
        <v>4.4299999999999999E-2</v>
      </c>
      <c r="H1327" s="6">
        <v>20.55</v>
      </c>
      <c r="I1327" s="6">
        <v>5.7000000000000002E-3</v>
      </c>
      <c r="J1327" s="7" t="d">
        <v>2017-12-17</v>
      </c>
      <c r="K1327" s="6">
        <v>3625.7</v>
      </c>
      <c r="S1327" s="14"/>
    </row>
    <row r="1328" spans="1:19">
      <c r="A1328" s="1">
        <f t="shared" si="20"/>
        <v>316</v>
      </c>
      <c r="B1328" s="3">
        <v>316</v>
      </c>
      <c r="C1328" s="4" t="d">
        <v>2017-11-21</v>
      </c>
      <c r="D1328" s="3" t="s">
        <v>215</v>
      </c>
      <c r="E1328" s="12">
        <v>25000</v>
      </c>
      <c r="F1328" s="12">
        <v>1543.73</v>
      </c>
      <c r="G1328" s="12">
        <v>-5.2699999999999997E-2</v>
      </c>
      <c r="H1328" s="12">
        <v>29.18</v>
      </c>
      <c r="I1328" s="12">
        <v>-1E-3</v>
      </c>
      <c r="J1328" s="3">
        <v>35</v>
      </c>
      <c r="K1328" s="12">
        <v>79.41</v>
      </c>
      <c r="L1328" s="12">
        <v>117.98</v>
      </c>
      <c r="M1328" s="12">
        <v>0</v>
      </c>
      <c r="N1328" s="12">
        <v>23229.7</v>
      </c>
      <c r="O1328" s="12">
        <v>0</v>
      </c>
      <c r="P1328" s="12">
        <v>0</v>
      </c>
      <c r="Q1328" s="12">
        <v>23229.7</v>
      </c>
      <c r="R1328" s="12">
        <v>0</v>
      </c>
      <c r="S1328" s="12">
        <v>1652.32</v>
      </c>
    </row>
    <row r="1329" spans="1:19">
      <c r="A1329" s="1">
        <f t="shared" si="20"/>
        <v>316</v>
      </c>
      <c r="B1329" s="5"/>
      <c r="C1329" s="5" t="s">
        <v>41</v>
      </c>
      <c r="D1329" s="5" t="s">
        <v>377</v>
      </c>
      <c r="E1329" s="6" t="s">
        <v>1348</v>
      </c>
      <c r="F1329" s="6">
        <v>1543.73</v>
      </c>
      <c r="G1329" s="6">
        <v>6.1699999999999998E-2</v>
      </c>
      <c r="H1329" s="6">
        <v>29.18</v>
      </c>
      <c r="I1329" s="6">
        <v>1.1999999999999999E-3</v>
      </c>
      <c r="J1329" s="7" t="d">
        <v>2017-12-21</v>
      </c>
      <c r="K1329" s="6">
        <v>25000</v>
      </c>
      <c r="S1329" s="14"/>
    </row>
    <row r="1330" spans="1:19">
      <c r="A1330" s="1">
        <f t="shared" si="20"/>
        <v>317</v>
      </c>
      <c r="B1330" s="3">
        <v>317</v>
      </c>
      <c r="C1330" s="4" t="d">
        <v>2017-11-22</v>
      </c>
      <c r="D1330" s="3" t="s">
        <v>287</v>
      </c>
      <c r="E1330" s="12">
        <v>15768.26</v>
      </c>
      <c r="F1330" s="12">
        <v>1685.63</v>
      </c>
      <c r="G1330" s="12">
        <v>-5.0999999999999997E-2</v>
      </c>
      <c r="H1330" s="12">
        <v>63.97</v>
      </c>
      <c r="I1330" s="12">
        <v>-2E-3</v>
      </c>
      <c r="J1330" s="3">
        <v>60.77</v>
      </c>
      <c r="K1330" s="12">
        <v>57.91</v>
      </c>
      <c r="L1330" s="12">
        <v>85.26</v>
      </c>
      <c r="M1330" s="12">
        <v>0</v>
      </c>
      <c r="N1330" s="12">
        <v>13875.49</v>
      </c>
      <c r="O1330" s="12">
        <v>0</v>
      </c>
      <c r="P1330" s="12">
        <v>0</v>
      </c>
      <c r="Q1330" s="12">
        <v>13875.49</v>
      </c>
      <c r="R1330" s="12">
        <v>0</v>
      </c>
      <c r="S1330" s="12">
        <v>1807.51</v>
      </c>
    </row>
    <row r="1331" spans="1:19">
      <c r="A1331" s="1">
        <f t="shared" si="20"/>
        <v>317</v>
      </c>
      <c r="B1331" s="5"/>
      <c r="C1331" s="5" t="s">
        <v>339</v>
      </c>
      <c r="D1331" s="5" t="s">
        <v>293</v>
      </c>
      <c r="E1331" s="6" t="s">
        <v>1349</v>
      </c>
      <c r="F1331" s="6">
        <v>76.42</v>
      </c>
      <c r="G1331" s="6">
        <v>4.7600000000000003E-2</v>
      </c>
      <c r="H1331" s="6">
        <v>3</v>
      </c>
      <c r="I1331" s="6">
        <v>1.9E-3</v>
      </c>
      <c r="J1331" s="7" t="d">
        <v>2017-12-15</v>
      </c>
      <c r="K1331" s="6">
        <v>1605.45</v>
      </c>
      <c r="S1331" s="14"/>
    </row>
    <row r="1332" spans="1:19">
      <c r="A1332" s="1">
        <f t="shared" si="20"/>
        <v>317</v>
      </c>
      <c r="B1332" s="5"/>
      <c r="C1332" s="5" t="s">
        <v>339</v>
      </c>
      <c r="D1332" s="5" t="s">
        <v>293</v>
      </c>
      <c r="E1332" s="6" t="s">
        <v>1350</v>
      </c>
      <c r="F1332" s="6">
        <v>179.42</v>
      </c>
      <c r="G1332" s="6">
        <v>9.9099999999999994E-2</v>
      </c>
      <c r="H1332" s="6">
        <v>6.88</v>
      </c>
      <c r="I1332" s="6">
        <v>3.8E-3</v>
      </c>
      <c r="J1332" s="7" t="d">
        <v>2018-01-15</v>
      </c>
      <c r="K1332" s="6">
        <v>1810.09</v>
      </c>
      <c r="S1332" s="14"/>
    </row>
    <row r="1333" spans="1:19">
      <c r="A1333" s="1">
        <f t="shared" si="20"/>
        <v>317</v>
      </c>
      <c r="B1333" s="5"/>
      <c r="C1333" s="5" t="s">
        <v>339</v>
      </c>
      <c r="D1333" s="5" t="s">
        <v>293</v>
      </c>
      <c r="E1333" s="6" t="s">
        <v>1351</v>
      </c>
      <c r="F1333" s="6">
        <v>291.31</v>
      </c>
      <c r="G1333" s="6">
        <v>0.16089999999999999</v>
      </c>
      <c r="H1333" s="6">
        <v>10.88</v>
      </c>
      <c r="I1333" s="6">
        <v>6.0000000000000001E-3</v>
      </c>
      <c r="J1333" s="7" t="d">
        <v>2018-02-15</v>
      </c>
      <c r="K1333" s="6">
        <v>1810.09</v>
      </c>
      <c r="S1333" s="14"/>
    </row>
    <row r="1334" spans="1:19">
      <c r="A1334" s="1">
        <f t="shared" si="20"/>
        <v>317</v>
      </c>
      <c r="B1334" s="5"/>
      <c r="C1334" s="5" t="s">
        <v>339</v>
      </c>
      <c r="D1334" s="5" t="s">
        <v>289</v>
      </c>
      <c r="E1334" s="6" t="s">
        <v>1352</v>
      </c>
      <c r="F1334" s="6">
        <v>67.28</v>
      </c>
      <c r="G1334" s="6">
        <v>3.7400000000000003E-2</v>
      </c>
      <c r="H1334" s="6">
        <v>2.64</v>
      </c>
      <c r="I1334" s="6">
        <v>1.5E-3</v>
      </c>
      <c r="J1334" s="7" t="d">
        <v>2017-12-10</v>
      </c>
      <c r="K1334" s="6">
        <v>1798.83</v>
      </c>
      <c r="S1334" s="14"/>
    </row>
    <row r="1335" spans="1:19">
      <c r="A1335" s="1">
        <f t="shared" si="20"/>
        <v>317</v>
      </c>
      <c r="B1335" s="5"/>
      <c r="C1335" s="5" t="s">
        <v>339</v>
      </c>
      <c r="D1335" s="5" t="s">
        <v>289</v>
      </c>
      <c r="E1335" s="6" t="s">
        <v>1353</v>
      </c>
      <c r="F1335" s="6">
        <v>173.77</v>
      </c>
      <c r="G1335" s="6">
        <v>9.3700000000000006E-2</v>
      </c>
      <c r="H1335" s="6">
        <v>6.68</v>
      </c>
      <c r="I1335" s="6">
        <v>3.5999999999999999E-3</v>
      </c>
      <c r="J1335" s="7" t="d">
        <v>2018-01-10</v>
      </c>
      <c r="K1335" s="6">
        <v>1855.2</v>
      </c>
      <c r="S1335" s="14"/>
    </row>
    <row r="1336" spans="1:19">
      <c r="A1336" s="1">
        <f t="shared" si="20"/>
        <v>317</v>
      </c>
      <c r="B1336" s="5"/>
      <c r="C1336" s="5" t="s">
        <v>339</v>
      </c>
      <c r="D1336" s="5" t="s">
        <v>289</v>
      </c>
      <c r="E1336" s="6" t="s">
        <v>1354</v>
      </c>
      <c r="F1336" s="6">
        <v>280.79000000000002</v>
      </c>
      <c r="G1336" s="6">
        <v>0.15140000000000001</v>
      </c>
      <c r="H1336" s="6">
        <v>10.53</v>
      </c>
      <c r="I1336" s="6">
        <v>5.7000000000000002E-3</v>
      </c>
      <c r="J1336" s="7" t="d">
        <v>2018-02-10</v>
      </c>
      <c r="K1336" s="6">
        <v>1855.2</v>
      </c>
      <c r="S1336" s="14"/>
    </row>
    <row r="1337" spans="1:19">
      <c r="A1337" s="1">
        <f t="shared" si="20"/>
        <v>317</v>
      </c>
      <c r="B1337" s="5"/>
      <c r="C1337" s="5" t="s">
        <v>339</v>
      </c>
      <c r="D1337" s="5" t="s">
        <v>381</v>
      </c>
      <c r="E1337" s="6" t="s">
        <v>1355</v>
      </c>
      <c r="F1337" s="6">
        <v>235.73</v>
      </c>
      <c r="G1337" s="6">
        <v>9.3700000000000006E-2</v>
      </c>
      <c r="H1337" s="6">
        <v>9.07</v>
      </c>
      <c r="I1337" s="6">
        <v>3.5999999999999999E-3</v>
      </c>
      <c r="J1337" s="7" t="d">
        <v>2018-01-10</v>
      </c>
      <c r="K1337" s="6">
        <v>2516.6999999999998</v>
      </c>
      <c r="S1337" s="14"/>
    </row>
    <row r="1338" spans="1:19">
      <c r="A1338" s="1">
        <f t="shared" si="20"/>
        <v>317</v>
      </c>
      <c r="B1338" s="5"/>
      <c r="C1338" s="5" t="s">
        <v>339</v>
      </c>
      <c r="D1338" s="5" t="s">
        <v>381</v>
      </c>
      <c r="E1338" s="6" t="s">
        <v>1356</v>
      </c>
      <c r="F1338" s="6">
        <v>380.91</v>
      </c>
      <c r="G1338" s="6">
        <v>0.15140000000000001</v>
      </c>
      <c r="H1338" s="6">
        <v>14.29</v>
      </c>
      <c r="I1338" s="6">
        <v>5.7000000000000002E-3</v>
      </c>
      <c r="J1338" s="7" t="d">
        <v>2018-02-10</v>
      </c>
      <c r="K1338" s="6">
        <v>2516.6999999999998</v>
      </c>
      <c r="S1338" s="14"/>
    </row>
    <row r="1339" spans="1:19">
      <c r="A1339" s="1">
        <f t="shared" si="20"/>
        <v>318</v>
      </c>
      <c r="B1339" s="3">
        <v>318</v>
      </c>
      <c r="C1339" s="4" t="d">
        <v>2017-11-21</v>
      </c>
      <c r="D1339" s="3" t="s">
        <v>155</v>
      </c>
      <c r="E1339" s="12">
        <v>3900</v>
      </c>
      <c r="F1339" s="12">
        <v>277.81</v>
      </c>
      <c r="G1339" s="12">
        <v>-5.8299999999999998E-2</v>
      </c>
      <c r="H1339" s="12">
        <v>4.7300000000000004</v>
      </c>
      <c r="I1339" s="12">
        <v>-1E-3</v>
      </c>
      <c r="J1339" s="3">
        <v>36.43</v>
      </c>
      <c r="K1339" s="12">
        <v>29.21</v>
      </c>
      <c r="L1339" s="12">
        <v>15.46</v>
      </c>
      <c r="M1339" s="12">
        <v>0</v>
      </c>
      <c r="N1339" s="12">
        <v>3572.79</v>
      </c>
      <c r="O1339" s="12">
        <v>0</v>
      </c>
      <c r="P1339" s="12">
        <v>0</v>
      </c>
      <c r="Q1339" s="12">
        <v>3572.79</v>
      </c>
      <c r="R1339" s="12">
        <v>0</v>
      </c>
      <c r="S1339" s="12">
        <v>311.75</v>
      </c>
    </row>
    <row r="1340" spans="1:19">
      <c r="A1340" s="1">
        <f t="shared" si="20"/>
        <v>318</v>
      </c>
      <c r="B1340" s="5"/>
      <c r="C1340" s="5" t="s">
        <v>41</v>
      </c>
      <c r="D1340" s="5" t="s">
        <v>239</v>
      </c>
      <c r="E1340" s="6" t="s">
        <v>1357</v>
      </c>
      <c r="F1340" s="6">
        <v>15.78</v>
      </c>
      <c r="G1340" s="6">
        <v>5.6399999999999999E-2</v>
      </c>
      <c r="H1340" s="6">
        <v>0.27</v>
      </c>
      <c r="I1340" s="6">
        <v>1E-3</v>
      </c>
      <c r="J1340" s="7" t="d">
        <v>2017-12-17</v>
      </c>
      <c r="K1340" s="6">
        <v>280</v>
      </c>
      <c r="S1340" s="14"/>
    </row>
    <row r="1341" spans="1:19">
      <c r="A1341" s="1">
        <f t="shared" si="20"/>
        <v>318</v>
      </c>
      <c r="B1341" s="5"/>
      <c r="C1341" s="5" t="s">
        <v>41</v>
      </c>
      <c r="D1341" s="5" t="s">
        <v>1293</v>
      </c>
      <c r="E1341" s="6" t="s">
        <v>1132</v>
      </c>
      <c r="F1341" s="6">
        <v>262.02999999999997</v>
      </c>
      <c r="G1341" s="6">
        <v>7.2400000000000006E-2</v>
      </c>
      <c r="H1341" s="6">
        <v>4.46</v>
      </c>
      <c r="I1341" s="6">
        <v>1.1999999999999999E-3</v>
      </c>
      <c r="J1341" s="7" t="d">
        <v>2017-12-26</v>
      </c>
      <c r="K1341" s="6">
        <v>3620</v>
      </c>
      <c r="S1341" s="14"/>
    </row>
    <row r="1342" spans="1:19">
      <c r="A1342" s="1">
        <f t="shared" si="20"/>
        <v>319</v>
      </c>
      <c r="B1342" s="3">
        <v>319</v>
      </c>
      <c r="C1342" s="4" t="d">
        <v>2017-11-22</v>
      </c>
      <c r="D1342" s="3" t="s">
        <v>330</v>
      </c>
      <c r="E1342" s="12">
        <v>59442.66</v>
      </c>
      <c r="F1342" s="12">
        <v>4811.97</v>
      </c>
      <c r="G1342" s="12">
        <v>-5.1999999999999998E-2</v>
      </c>
      <c r="H1342" s="12">
        <v>136.94999999999999</v>
      </c>
      <c r="I1342" s="12">
        <v>-1.5E-3</v>
      </c>
      <c r="J1342" s="3">
        <v>46.06</v>
      </c>
      <c r="K1342" s="12">
        <v>128.41</v>
      </c>
      <c r="L1342" s="12">
        <v>300.74</v>
      </c>
      <c r="M1342" s="12">
        <v>0</v>
      </c>
      <c r="N1342" s="12">
        <v>54064.59</v>
      </c>
      <c r="O1342" s="12">
        <v>0</v>
      </c>
      <c r="P1342" s="12">
        <v>0</v>
      </c>
      <c r="Q1342" s="12">
        <v>54064.59</v>
      </c>
      <c r="R1342" s="12">
        <v>0</v>
      </c>
      <c r="S1342" s="12">
        <v>5077.33</v>
      </c>
    </row>
    <row r="1343" spans="1:19">
      <c r="A1343" s="1">
        <f t="shared" si="20"/>
        <v>319</v>
      </c>
      <c r="B1343" s="5"/>
      <c r="C1343" s="5" t="s">
        <v>29</v>
      </c>
      <c r="D1343" s="5" t="s">
        <v>424</v>
      </c>
      <c r="E1343" s="6" t="s">
        <v>1358</v>
      </c>
      <c r="F1343" s="6">
        <v>191.8</v>
      </c>
      <c r="G1343" s="6">
        <v>7.7200000000000005E-2</v>
      </c>
      <c r="H1343" s="6">
        <v>5.47</v>
      </c>
      <c r="I1343" s="6">
        <v>2.2000000000000001E-3</v>
      </c>
      <c r="J1343" s="7" t="d">
        <v>2018-01-01</v>
      </c>
      <c r="K1343" s="6">
        <v>2485</v>
      </c>
      <c r="S1343" s="14"/>
    </row>
    <row r="1344" spans="1:19">
      <c r="A1344" s="1">
        <f t="shared" si="20"/>
        <v>319</v>
      </c>
      <c r="B1344" s="5"/>
      <c r="C1344" s="5" t="s">
        <v>29</v>
      </c>
      <c r="D1344" s="5" t="s">
        <v>424</v>
      </c>
      <c r="E1344" s="6" t="s">
        <v>1359</v>
      </c>
      <c r="F1344" s="6">
        <v>1412.29</v>
      </c>
      <c r="G1344" s="6">
        <v>7.7200000000000005E-2</v>
      </c>
      <c r="H1344" s="6">
        <v>40.270000000000003</v>
      </c>
      <c r="I1344" s="6">
        <v>2.2000000000000001E-3</v>
      </c>
      <c r="J1344" s="7" t="d">
        <v>2018-01-01</v>
      </c>
      <c r="K1344" s="6">
        <v>18297.66</v>
      </c>
      <c r="S1344" s="14"/>
    </row>
    <row r="1345" spans="1:19">
      <c r="A1345" s="1">
        <f t="shared" si="20"/>
        <v>319</v>
      </c>
      <c r="B1345" s="5"/>
      <c r="C1345" s="5" t="s">
        <v>29</v>
      </c>
      <c r="D1345" s="5" t="s">
        <v>331</v>
      </c>
      <c r="E1345" s="6" t="s">
        <v>1360</v>
      </c>
      <c r="F1345" s="6">
        <v>444.65</v>
      </c>
      <c r="G1345" s="6">
        <v>7.5399999999999995E-2</v>
      </c>
      <c r="H1345" s="6">
        <v>12.69</v>
      </c>
      <c r="I1345" s="6">
        <v>2.2000000000000001E-3</v>
      </c>
      <c r="J1345" s="7" t="d">
        <v>2017-12-29</v>
      </c>
      <c r="K1345" s="6">
        <v>5900</v>
      </c>
      <c r="S1345" s="14"/>
    </row>
    <row r="1346" spans="1:19">
      <c r="A1346" s="1">
        <f t="shared" si="20"/>
        <v>319</v>
      </c>
      <c r="B1346" s="5"/>
      <c r="C1346" s="5" t="s">
        <v>29</v>
      </c>
      <c r="D1346" s="5" t="s">
        <v>331</v>
      </c>
      <c r="E1346" s="6" t="s">
        <v>1361</v>
      </c>
      <c r="F1346" s="6">
        <v>354.22</v>
      </c>
      <c r="G1346" s="6">
        <v>7.5399999999999995E-2</v>
      </c>
      <c r="H1346" s="6">
        <v>10.11</v>
      </c>
      <c r="I1346" s="6">
        <v>2.2000000000000001E-3</v>
      </c>
      <c r="J1346" s="7" t="d">
        <v>2017-12-29</v>
      </c>
      <c r="K1346" s="6">
        <v>4700</v>
      </c>
      <c r="S1346" s="14"/>
    </row>
    <row r="1347" spans="1:19">
      <c r="A1347" s="1">
        <f t="shared" si="20"/>
        <v>319</v>
      </c>
      <c r="B1347" s="5"/>
      <c r="C1347" s="5" t="s">
        <v>29</v>
      </c>
      <c r="D1347" s="5" t="s">
        <v>331</v>
      </c>
      <c r="E1347" s="6" t="s">
        <v>1362</v>
      </c>
      <c r="F1347" s="6">
        <v>455.39</v>
      </c>
      <c r="G1347" s="6">
        <v>7.7200000000000005E-2</v>
      </c>
      <c r="H1347" s="6">
        <v>12.99</v>
      </c>
      <c r="I1347" s="6">
        <v>2.2000000000000001E-3</v>
      </c>
      <c r="J1347" s="7" t="d">
        <v>2017-12-31</v>
      </c>
      <c r="K1347" s="6">
        <v>5900</v>
      </c>
      <c r="S1347" s="14"/>
    </row>
    <row r="1348" spans="1:19">
      <c r="A1348" s="1">
        <f t="shared" si="20"/>
        <v>319</v>
      </c>
      <c r="B1348" s="5"/>
      <c r="C1348" s="5" t="s">
        <v>29</v>
      </c>
      <c r="D1348" s="5" t="s">
        <v>1363</v>
      </c>
      <c r="E1348" s="6" t="s">
        <v>1364</v>
      </c>
      <c r="F1348" s="6">
        <v>1539.27</v>
      </c>
      <c r="G1348" s="6">
        <v>8.8200000000000001E-2</v>
      </c>
      <c r="H1348" s="6">
        <v>43.67</v>
      </c>
      <c r="I1348" s="6">
        <v>2.5000000000000001E-3</v>
      </c>
      <c r="J1348" s="7" t="d">
        <v>2018-01-07</v>
      </c>
      <c r="K1348" s="6">
        <v>17460</v>
      </c>
      <c r="S1348" s="14"/>
    </row>
    <row r="1349" spans="1:19">
      <c r="A1349" s="1">
        <f t="shared" si="20"/>
        <v>319</v>
      </c>
      <c r="B1349" s="5"/>
      <c r="C1349" s="5" t="s">
        <v>29</v>
      </c>
      <c r="D1349" s="5" t="s">
        <v>331</v>
      </c>
      <c r="E1349" s="6" t="s">
        <v>1365</v>
      </c>
      <c r="F1349" s="6">
        <v>414.35</v>
      </c>
      <c r="G1349" s="6">
        <v>8.8200000000000001E-2</v>
      </c>
      <c r="H1349" s="6">
        <v>11.75</v>
      </c>
      <c r="I1349" s="6">
        <v>2.5000000000000001E-3</v>
      </c>
      <c r="J1349" s="7" t="d">
        <v>2018-01-07</v>
      </c>
      <c r="K1349" s="6">
        <v>4700</v>
      </c>
      <c r="S1349" s="14"/>
    </row>
    <row r="1350" spans="1:19">
      <c r="A1350" s="1">
        <f t="shared" si="20"/>
        <v>320</v>
      </c>
      <c r="B1350" s="3">
        <v>320</v>
      </c>
      <c r="C1350" s="4" t="d">
        <v>2017-11-22</v>
      </c>
      <c r="D1350" s="3" t="s">
        <v>221</v>
      </c>
      <c r="E1350" s="12">
        <v>26000</v>
      </c>
      <c r="F1350" s="12">
        <v>3400.23</v>
      </c>
      <c r="G1350" s="12">
        <v>-5.5E-2</v>
      </c>
      <c r="H1350" s="12">
        <v>148.34</v>
      </c>
      <c r="I1350" s="12">
        <v>-2.5000000000000001E-3</v>
      </c>
      <c r="J1350" s="3">
        <v>68.33</v>
      </c>
      <c r="K1350" s="12">
        <v>62.91</v>
      </c>
      <c r="L1350" s="12">
        <v>105.06</v>
      </c>
      <c r="M1350" s="12">
        <v>20500</v>
      </c>
      <c r="N1350" s="12">
        <v>1783.46</v>
      </c>
      <c r="O1350" s="12">
        <v>0</v>
      </c>
      <c r="P1350" s="12">
        <v>0</v>
      </c>
      <c r="Q1350" s="12">
        <v>1783.46</v>
      </c>
      <c r="R1350" s="12">
        <v>0</v>
      </c>
      <c r="S1350" s="12">
        <v>3611.48</v>
      </c>
    </row>
    <row r="1351" spans="1:19">
      <c r="A1351" s="1">
        <f t="shared" ref="A1351:A1414" si="21">IF(ISBLANK(B1351),A1350,B1351)</f>
        <v>320</v>
      </c>
      <c r="B1351" s="5"/>
      <c r="C1351" s="5" t="s">
        <v>29</v>
      </c>
      <c r="D1351" s="5" t="s">
        <v>655</v>
      </c>
      <c r="E1351" s="6" t="s">
        <v>1366</v>
      </c>
      <c r="F1351" s="6">
        <v>132.72</v>
      </c>
      <c r="G1351" s="6">
        <v>6.6400000000000001E-2</v>
      </c>
      <c r="H1351" s="6">
        <v>6</v>
      </c>
      <c r="I1351" s="6">
        <v>3.0000000000000001E-3</v>
      </c>
      <c r="J1351" s="7" t="d">
        <v>2017-12-22</v>
      </c>
      <c r="K1351" s="6">
        <v>2000</v>
      </c>
      <c r="S1351" s="14"/>
    </row>
    <row r="1352" spans="1:19">
      <c r="A1352" s="1">
        <f t="shared" si="21"/>
        <v>320</v>
      </c>
      <c r="B1352" s="5"/>
      <c r="C1352" s="5" t="s">
        <v>29</v>
      </c>
      <c r="D1352" s="5" t="s">
        <v>655</v>
      </c>
      <c r="E1352" s="6" t="s">
        <v>1367</v>
      </c>
      <c r="F1352" s="6">
        <v>369</v>
      </c>
      <c r="G1352" s="6">
        <v>0.123</v>
      </c>
      <c r="H1352" s="6">
        <v>16.27</v>
      </c>
      <c r="I1352" s="6">
        <v>5.4000000000000003E-3</v>
      </c>
      <c r="J1352" s="7" t="d">
        <v>2018-01-22</v>
      </c>
      <c r="K1352" s="6">
        <v>3000</v>
      </c>
      <c r="S1352" s="14"/>
    </row>
    <row r="1353" spans="1:19">
      <c r="A1353" s="1">
        <f t="shared" si="21"/>
        <v>320</v>
      </c>
      <c r="B1353" s="5"/>
      <c r="C1353" s="5" t="s">
        <v>29</v>
      </c>
      <c r="D1353" s="5" t="s">
        <v>655</v>
      </c>
      <c r="E1353" s="6" t="s">
        <v>1368</v>
      </c>
      <c r="F1353" s="6">
        <v>567.01</v>
      </c>
      <c r="G1353" s="6">
        <v>0.189</v>
      </c>
      <c r="H1353" s="6">
        <v>24.32</v>
      </c>
      <c r="I1353" s="6">
        <v>8.0999999999999996E-3</v>
      </c>
      <c r="J1353" s="7" t="d">
        <v>2018-02-22</v>
      </c>
      <c r="K1353" s="6">
        <v>3000</v>
      </c>
      <c r="S1353" s="14"/>
    </row>
    <row r="1354" spans="1:19">
      <c r="A1354" s="1">
        <f t="shared" si="21"/>
        <v>320</v>
      </c>
      <c r="B1354" s="5"/>
      <c r="C1354" s="5" t="s">
        <v>29</v>
      </c>
      <c r="D1354" s="5" t="s">
        <v>222</v>
      </c>
      <c r="E1354" s="6" t="s">
        <v>1369</v>
      </c>
      <c r="F1354" s="6">
        <v>132.72</v>
      </c>
      <c r="G1354" s="6">
        <v>6.6400000000000001E-2</v>
      </c>
      <c r="H1354" s="6">
        <v>6</v>
      </c>
      <c r="I1354" s="6">
        <v>3.0000000000000001E-3</v>
      </c>
      <c r="J1354" s="7" t="d">
        <v>2017-12-22</v>
      </c>
      <c r="K1354" s="6">
        <v>2000</v>
      </c>
      <c r="S1354" s="14"/>
    </row>
    <row r="1355" spans="1:19">
      <c r="A1355" s="1">
        <f t="shared" si="21"/>
        <v>320</v>
      </c>
      <c r="B1355" s="5"/>
      <c r="C1355" s="5" t="s">
        <v>29</v>
      </c>
      <c r="D1355" s="5" t="s">
        <v>222</v>
      </c>
      <c r="E1355" s="6" t="s">
        <v>1370</v>
      </c>
      <c r="F1355" s="6">
        <v>246</v>
      </c>
      <c r="G1355" s="6">
        <v>0.123</v>
      </c>
      <c r="H1355" s="6">
        <v>10.85</v>
      </c>
      <c r="I1355" s="6">
        <v>5.4000000000000003E-3</v>
      </c>
      <c r="J1355" s="7" t="d">
        <v>2018-01-22</v>
      </c>
      <c r="K1355" s="6">
        <v>2000</v>
      </c>
      <c r="S1355" s="14"/>
    </row>
    <row r="1356" spans="1:19">
      <c r="A1356" s="1">
        <f t="shared" si="21"/>
        <v>320</v>
      </c>
      <c r="B1356" s="5"/>
      <c r="C1356" s="5" t="s">
        <v>29</v>
      </c>
      <c r="D1356" s="5" t="s">
        <v>222</v>
      </c>
      <c r="E1356" s="6" t="s">
        <v>1371</v>
      </c>
      <c r="F1356" s="6">
        <v>472.51</v>
      </c>
      <c r="G1356" s="6">
        <v>0.189</v>
      </c>
      <c r="H1356" s="6">
        <v>20.27</v>
      </c>
      <c r="I1356" s="6">
        <v>8.0999999999999996E-3</v>
      </c>
      <c r="J1356" s="7" t="d">
        <v>2018-02-22</v>
      </c>
      <c r="K1356" s="6">
        <v>2500</v>
      </c>
      <c r="S1356" s="14"/>
    </row>
    <row r="1357" spans="1:19">
      <c r="A1357" s="1">
        <f t="shared" si="21"/>
        <v>320</v>
      </c>
      <c r="B1357" s="5"/>
      <c r="C1357" s="5" t="s">
        <v>29</v>
      </c>
      <c r="D1357" s="5" t="s">
        <v>224</v>
      </c>
      <c r="E1357" s="6" t="s">
        <v>1372</v>
      </c>
      <c r="F1357" s="6">
        <v>132.72</v>
      </c>
      <c r="G1357" s="6">
        <v>6.6400000000000001E-2</v>
      </c>
      <c r="H1357" s="6">
        <v>6</v>
      </c>
      <c r="I1357" s="6">
        <v>3.0000000000000001E-3</v>
      </c>
      <c r="J1357" s="7" t="d">
        <v>2017-12-22</v>
      </c>
      <c r="K1357" s="6">
        <v>2000</v>
      </c>
      <c r="S1357" s="14"/>
    </row>
    <row r="1358" spans="1:19">
      <c r="A1358" s="1">
        <f t="shared" si="21"/>
        <v>320</v>
      </c>
      <c r="B1358" s="5"/>
      <c r="C1358" s="5" t="s">
        <v>29</v>
      </c>
      <c r="D1358" s="5" t="s">
        <v>224</v>
      </c>
      <c r="E1358" s="6" t="s">
        <v>1373</v>
      </c>
      <c r="F1358" s="6">
        <v>307.5</v>
      </c>
      <c r="G1358" s="6">
        <v>0.123</v>
      </c>
      <c r="H1358" s="6">
        <v>13.56</v>
      </c>
      <c r="I1358" s="6">
        <v>5.4000000000000003E-3</v>
      </c>
      <c r="J1358" s="7" t="d">
        <v>2018-01-22</v>
      </c>
      <c r="K1358" s="6">
        <v>2500</v>
      </c>
      <c r="S1358" s="14"/>
    </row>
    <row r="1359" spans="1:19">
      <c r="A1359" s="1">
        <f t="shared" si="21"/>
        <v>320</v>
      </c>
      <c r="B1359" s="5"/>
      <c r="C1359" s="5" t="s">
        <v>29</v>
      </c>
      <c r="D1359" s="5" t="s">
        <v>224</v>
      </c>
      <c r="E1359" s="6" t="s">
        <v>1374</v>
      </c>
      <c r="F1359" s="6">
        <v>472.51</v>
      </c>
      <c r="G1359" s="6">
        <v>0.189</v>
      </c>
      <c r="H1359" s="6">
        <v>20.27</v>
      </c>
      <c r="I1359" s="6">
        <v>8.0999999999999996E-3</v>
      </c>
      <c r="J1359" s="7" t="d">
        <v>2018-02-22</v>
      </c>
      <c r="K1359" s="6">
        <v>2500</v>
      </c>
      <c r="S1359" s="14"/>
    </row>
    <row r="1360" spans="1:19">
      <c r="A1360" s="1">
        <f t="shared" si="21"/>
        <v>320</v>
      </c>
      <c r="B1360" s="5"/>
      <c r="C1360" s="5" t="s">
        <v>29</v>
      </c>
      <c r="D1360" s="5" t="s">
        <v>521</v>
      </c>
      <c r="E1360" s="6" t="s">
        <v>1375</v>
      </c>
      <c r="F1360" s="6">
        <v>99.54</v>
      </c>
      <c r="G1360" s="6">
        <v>6.6400000000000001E-2</v>
      </c>
      <c r="H1360" s="6">
        <v>4.5</v>
      </c>
      <c r="I1360" s="6">
        <v>3.0000000000000001E-3</v>
      </c>
      <c r="J1360" s="7" t="d">
        <v>2017-12-22</v>
      </c>
      <c r="K1360" s="6">
        <v>1500</v>
      </c>
      <c r="S1360" s="14"/>
    </row>
    <row r="1361" spans="1:19">
      <c r="A1361" s="1">
        <f t="shared" si="21"/>
        <v>320</v>
      </c>
      <c r="B1361" s="5"/>
      <c r="C1361" s="5" t="s">
        <v>29</v>
      </c>
      <c r="D1361" s="5" t="s">
        <v>521</v>
      </c>
      <c r="E1361" s="6" t="s">
        <v>1376</v>
      </c>
      <c r="F1361" s="6">
        <v>184.5</v>
      </c>
      <c r="G1361" s="6">
        <v>0.123</v>
      </c>
      <c r="H1361" s="6">
        <v>8.14</v>
      </c>
      <c r="I1361" s="6">
        <v>5.4000000000000003E-3</v>
      </c>
      <c r="J1361" s="7" t="d">
        <v>2018-01-22</v>
      </c>
      <c r="K1361" s="6">
        <v>1500</v>
      </c>
      <c r="S1361" s="14"/>
    </row>
    <row r="1362" spans="1:19">
      <c r="A1362" s="1">
        <f t="shared" si="21"/>
        <v>320</v>
      </c>
      <c r="B1362" s="5"/>
      <c r="C1362" s="5" t="s">
        <v>29</v>
      </c>
      <c r="D1362" s="5" t="s">
        <v>521</v>
      </c>
      <c r="E1362" s="6" t="s">
        <v>1377</v>
      </c>
      <c r="F1362" s="6">
        <v>283.5</v>
      </c>
      <c r="G1362" s="6">
        <v>0.189</v>
      </c>
      <c r="H1362" s="6">
        <v>12.16</v>
      </c>
      <c r="I1362" s="6">
        <v>8.0999999999999996E-3</v>
      </c>
      <c r="J1362" s="7" t="d">
        <v>2018-02-22</v>
      </c>
      <c r="K1362" s="6">
        <v>1500</v>
      </c>
      <c r="S1362" s="14"/>
    </row>
    <row r="1363" spans="1:19">
      <c r="A1363" s="1">
        <f t="shared" si="21"/>
        <v>321</v>
      </c>
      <c r="B1363" s="3">
        <v>321</v>
      </c>
      <c r="C1363" s="4" t="d">
        <v>2017-11-22</v>
      </c>
      <c r="D1363" s="3" t="s">
        <v>800</v>
      </c>
      <c r="E1363" s="12">
        <v>1467.5</v>
      </c>
      <c r="F1363" s="12">
        <v>58.7</v>
      </c>
      <c r="G1363" s="12">
        <v>-0.04</v>
      </c>
      <c r="H1363" s="12">
        <v>1.47</v>
      </c>
      <c r="I1363" s="12">
        <v>-1E-3</v>
      </c>
      <c r="J1363" s="3">
        <v>30</v>
      </c>
      <c r="K1363" s="12">
        <v>9</v>
      </c>
      <c r="L1363" s="12">
        <v>5.93</v>
      </c>
      <c r="M1363" s="12">
        <v>0</v>
      </c>
      <c r="N1363" s="12">
        <v>1392.4</v>
      </c>
      <c r="O1363" s="12">
        <v>0</v>
      </c>
      <c r="P1363" s="12">
        <v>0</v>
      </c>
      <c r="Q1363" s="12">
        <v>1392.4</v>
      </c>
      <c r="R1363" s="12">
        <v>0</v>
      </c>
      <c r="S1363" s="12">
        <v>69.17</v>
      </c>
    </row>
    <row r="1364" spans="1:19">
      <c r="A1364" s="1">
        <f t="shared" si="21"/>
        <v>321</v>
      </c>
      <c r="B1364" s="5"/>
      <c r="C1364" s="5" t="s">
        <v>339</v>
      </c>
      <c r="D1364" s="5" t="s">
        <v>1378</v>
      </c>
      <c r="E1364" s="6" t="s">
        <v>31</v>
      </c>
      <c r="F1364" s="6">
        <v>58.7</v>
      </c>
      <c r="G1364" s="6">
        <v>0.04</v>
      </c>
      <c r="H1364" s="6">
        <v>1.47</v>
      </c>
      <c r="I1364" s="6">
        <v>1E-3</v>
      </c>
      <c r="J1364" s="7" t="d">
        <v>2017-12-22</v>
      </c>
      <c r="K1364" s="6">
        <v>1467.5</v>
      </c>
      <c r="S1364" s="14"/>
    </row>
    <row r="1365" spans="1:19">
      <c r="A1365" s="1">
        <f t="shared" si="21"/>
        <v>322</v>
      </c>
      <c r="B1365" s="3">
        <v>322</v>
      </c>
      <c r="C1365" s="4" t="d">
        <v>2017-11-28</v>
      </c>
      <c r="D1365" s="3" t="s">
        <v>221</v>
      </c>
      <c r="E1365" s="12">
        <v>20500</v>
      </c>
      <c r="F1365" s="12">
        <v>2497.35</v>
      </c>
      <c r="G1365" s="12">
        <v>-5.5E-2</v>
      </c>
      <c r="H1365" s="12">
        <v>218.89</v>
      </c>
      <c r="I1365" s="12">
        <v>-5.0000000000000001E-3</v>
      </c>
      <c r="J1365" s="3">
        <v>63.83</v>
      </c>
      <c r="K1365" s="12">
        <v>82.91</v>
      </c>
      <c r="L1365" s="12">
        <v>108.16</v>
      </c>
      <c r="M1365" s="12">
        <v>3500</v>
      </c>
      <c r="N1365" s="12">
        <v>14092.69</v>
      </c>
      <c r="O1365" s="12">
        <v>0</v>
      </c>
      <c r="P1365" s="12">
        <v>3500</v>
      </c>
      <c r="Q1365" s="12">
        <v>10592.69</v>
      </c>
      <c r="R1365" s="12">
        <v>0</v>
      </c>
      <c r="S1365" s="12">
        <v>2799.15</v>
      </c>
    </row>
    <row r="1366" spans="1:19">
      <c r="A1366" s="1">
        <f t="shared" si="21"/>
        <v>322</v>
      </c>
      <c r="B1366" s="5"/>
      <c r="C1366" s="5" t="s">
        <v>29</v>
      </c>
      <c r="D1366" s="5" t="s">
        <v>224</v>
      </c>
      <c r="E1366" s="6" t="s">
        <v>1379</v>
      </c>
      <c r="F1366" s="6">
        <v>199.1</v>
      </c>
      <c r="G1366" s="6">
        <v>5.6899999999999999E-2</v>
      </c>
      <c r="H1366" s="6">
        <v>18.079999999999998</v>
      </c>
      <c r="I1366" s="6">
        <v>5.1999999999999998E-3</v>
      </c>
      <c r="J1366" s="7" t="d">
        <v>2017-12-24</v>
      </c>
      <c r="K1366" s="6">
        <v>3500</v>
      </c>
      <c r="S1366" s="14"/>
    </row>
    <row r="1367" spans="1:19">
      <c r="A1367" s="1">
        <f t="shared" si="21"/>
        <v>322</v>
      </c>
      <c r="B1367" s="5"/>
      <c r="C1367" s="5" t="s">
        <v>29</v>
      </c>
      <c r="D1367" s="5" t="s">
        <v>224</v>
      </c>
      <c r="E1367" s="6" t="s">
        <v>1380</v>
      </c>
      <c r="F1367" s="6">
        <v>416.5</v>
      </c>
      <c r="G1367" s="6">
        <v>0.11899999999999999</v>
      </c>
      <c r="H1367" s="6">
        <v>36.85</v>
      </c>
      <c r="I1367" s="6">
        <v>1.0500000000000001E-2</v>
      </c>
      <c r="J1367" s="7" t="d">
        <v>2018-01-24</v>
      </c>
      <c r="K1367" s="6">
        <v>3500</v>
      </c>
      <c r="S1367" s="14"/>
    </row>
    <row r="1368" spans="1:19">
      <c r="A1368" s="1">
        <f t="shared" si="21"/>
        <v>322</v>
      </c>
      <c r="B1368" s="5"/>
      <c r="C1368" s="5" t="s">
        <v>29</v>
      </c>
      <c r="D1368" s="5" t="s">
        <v>521</v>
      </c>
      <c r="E1368" s="6" t="s">
        <v>1381</v>
      </c>
      <c r="F1368" s="6">
        <v>170.66</v>
      </c>
      <c r="G1368" s="6">
        <v>5.6899999999999999E-2</v>
      </c>
      <c r="H1368" s="6">
        <v>15.5</v>
      </c>
      <c r="I1368" s="6">
        <v>5.1999999999999998E-3</v>
      </c>
      <c r="J1368" s="7" t="d">
        <v>2017-12-24</v>
      </c>
      <c r="K1368" s="6">
        <v>3000</v>
      </c>
      <c r="S1368" s="14"/>
    </row>
    <row r="1369" spans="1:19">
      <c r="A1369" s="1">
        <f t="shared" si="21"/>
        <v>322</v>
      </c>
      <c r="B1369" s="5"/>
      <c r="C1369" s="5" t="s">
        <v>29</v>
      </c>
      <c r="D1369" s="5" t="s">
        <v>521</v>
      </c>
      <c r="E1369" s="6" t="s">
        <v>1382</v>
      </c>
      <c r="F1369" s="6">
        <v>357</v>
      </c>
      <c r="G1369" s="6">
        <v>0.11899999999999999</v>
      </c>
      <c r="H1369" s="6">
        <v>31.59</v>
      </c>
      <c r="I1369" s="6">
        <v>1.0500000000000001E-2</v>
      </c>
      <c r="J1369" s="7" t="d">
        <v>2018-01-24</v>
      </c>
      <c r="K1369" s="6">
        <v>3000</v>
      </c>
      <c r="S1369" s="14"/>
    </row>
    <row r="1370" spans="1:19">
      <c r="A1370" s="1">
        <f t="shared" si="21"/>
        <v>322</v>
      </c>
      <c r="B1370" s="5"/>
      <c r="C1370" s="5" t="s">
        <v>29</v>
      </c>
      <c r="D1370" s="5" t="s">
        <v>521</v>
      </c>
      <c r="E1370" s="6" t="s">
        <v>1383</v>
      </c>
      <c r="F1370" s="6">
        <v>631.91</v>
      </c>
      <c r="G1370" s="6">
        <v>0.18049999999999999</v>
      </c>
      <c r="H1370" s="6">
        <v>54.54</v>
      </c>
      <c r="I1370" s="6">
        <v>1.5599999999999999E-2</v>
      </c>
      <c r="J1370" s="7" t="d">
        <v>2018-02-24</v>
      </c>
      <c r="K1370" s="6">
        <v>3500</v>
      </c>
      <c r="S1370" s="14"/>
    </row>
    <row r="1371" spans="1:19">
      <c r="A1371" s="1">
        <f t="shared" si="21"/>
        <v>322</v>
      </c>
      <c r="B1371" s="5"/>
      <c r="C1371" s="5" t="s">
        <v>29</v>
      </c>
      <c r="D1371" s="5" t="s">
        <v>224</v>
      </c>
      <c r="E1371" s="6" t="s">
        <v>1384</v>
      </c>
      <c r="F1371" s="6">
        <v>722.18</v>
      </c>
      <c r="G1371" s="6">
        <v>0.18049999999999999</v>
      </c>
      <c r="H1371" s="6">
        <v>62.33</v>
      </c>
      <c r="I1371" s="6">
        <v>1.5599999999999999E-2</v>
      </c>
      <c r="J1371" s="7" t="d">
        <v>2018-02-24</v>
      </c>
      <c r="K1371" s="6">
        <v>4000</v>
      </c>
      <c r="S1371" s="14"/>
    </row>
    <row r="1372" spans="1:19">
      <c r="A1372" s="1">
        <f t="shared" si="21"/>
        <v>323</v>
      </c>
      <c r="B1372" s="3">
        <v>323</v>
      </c>
      <c r="C1372" s="4" t="d">
        <v>2017-11-28</v>
      </c>
      <c r="D1372" s="3" t="s">
        <v>800</v>
      </c>
      <c r="E1372" s="12">
        <v>960</v>
      </c>
      <c r="F1372" s="12">
        <v>43.9</v>
      </c>
      <c r="G1372" s="12">
        <v>-4.9000000000000002E-2</v>
      </c>
      <c r="H1372" s="12">
        <v>0.9</v>
      </c>
      <c r="I1372" s="12">
        <v>-1E-3</v>
      </c>
      <c r="J1372" s="3">
        <v>28</v>
      </c>
      <c r="K1372" s="12">
        <v>8</v>
      </c>
      <c r="L1372" s="12">
        <v>3.79</v>
      </c>
      <c r="M1372" s="12">
        <v>0</v>
      </c>
      <c r="N1372" s="12">
        <v>903.41</v>
      </c>
      <c r="O1372" s="12">
        <v>0</v>
      </c>
      <c r="P1372" s="12">
        <v>0</v>
      </c>
      <c r="Q1372" s="12">
        <v>903.41</v>
      </c>
      <c r="R1372" s="12">
        <v>0</v>
      </c>
      <c r="S1372" s="12">
        <v>52.8</v>
      </c>
    </row>
    <row r="1373" spans="1:19">
      <c r="A1373" s="1">
        <f t="shared" si="21"/>
        <v>323</v>
      </c>
      <c r="B1373" s="5"/>
      <c r="C1373" s="5" t="s">
        <v>339</v>
      </c>
      <c r="D1373" s="5" t="s">
        <v>1378</v>
      </c>
      <c r="E1373" s="6" t="s">
        <v>31</v>
      </c>
      <c r="F1373" s="6">
        <v>43.9</v>
      </c>
      <c r="G1373" s="6">
        <v>4.5699999999999998E-2</v>
      </c>
      <c r="H1373" s="6">
        <v>0.9</v>
      </c>
      <c r="I1373" s="6">
        <v>8.9999999999999998E-4</v>
      </c>
      <c r="J1373" s="7" t="d">
        <v>2017-12-23</v>
      </c>
      <c r="K1373" s="6">
        <v>960</v>
      </c>
      <c r="S1373" s="14"/>
    </row>
    <row r="1374" spans="1:19">
      <c r="A1374" s="1">
        <f t="shared" si="21"/>
        <v>324</v>
      </c>
      <c r="B1374" s="3">
        <v>324</v>
      </c>
      <c r="C1374" s="4" t="d">
        <v>2017-11-29</v>
      </c>
      <c r="D1374" s="3" t="s">
        <v>155</v>
      </c>
      <c r="E1374" s="12">
        <v>3974.9</v>
      </c>
      <c r="F1374" s="12">
        <v>349.51</v>
      </c>
      <c r="G1374" s="12">
        <v>-5.8299999999999998E-2</v>
      </c>
      <c r="H1374" s="12">
        <v>5.9</v>
      </c>
      <c r="I1374" s="12">
        <v>-1E-3</v>
      </c>
      <c r="J1374" s="3">
        <v>44.51</v>
      </c>
      <c r="K1374" s="12">
        <v>54.21</v>
      </c>
      <c r="L1374" s="12">
        <v>15.85</v>
      </c>
      <c r="M1374" s="12">
        <v>0</v>
      </c>
      <c r="N1374" s="12">
        <v>3549.43</v>
      </c>
      <c r="O1374" s="12">
        <v>0</v>
      </c>
      <c r="P1374" s="12">
        <v>0</v>
      </c>
      <c r="Q1374" s="12">
        <v>3549.43</v>
      </c>
      <c r="R1374" s="12">
        <v>0</v>
      </c>
      <c r="S1374" s="12">
        <v>409.62</v>
      </c>
    </row>
    <row r="1375" spans="1:19">
      <c r="A1375" s="1">
        <f t="shared" si="21"/>
        <v>324</v>
      </c>
      <c r="B1375" s="5"/>
      <c r="C1375" s="5" t="s">
        <v>339</v>
      </c>
      <c r="D1375" s="5" t="s">
        <v>1385</v>
      </c>
      <c r="E1375" s="6" t="s">
        <v>1386</v>
      </c>
      <c r="F1375" s="6">
        <v>46.44</v>
      </c>
      <c r="G1375" s="6">
        <v>7.0400000000000004E-2</v>
      </c>
      <c r="H1375" s="6">
        <v>0.79</v>
      </c>
      <c r="I1375" s="6">
        <v>1.1999999999999999E-3</v>
      </c>
      <c r="J1375" s="7" t="d">
        <v>2017-12-30</v>
      </c>
      <c r="K1375" s="6">
        <v>660</v>
      </c>
      <c r="S1375" s="14"/>
    </row>
    <row r="1376" spans="1:19">
      <c r="A1376" s="1">
        <f t="shared" si="21"/>
        <v>324</v>
      </c>
      <c r="B1376" s="5"/>
      <c r="C1376" s="5" t="s">
        <v>339</v>
      </c>
      <c r="D1376" s="5" t="s">
        <v>188</v>
      </c>
      <c r="E1376" s="6" t="s">
        <v>1387</v>
      </c>
      <c r="F1376" s="6">
        <v>16.63</v>
      </c>
      <c r="G1376" s="6">
        <v>4.0800000000000003E-2</v>
      </c>
      <c r="H1376" s="6">
        <v>0.28999999999999998</v>
      </c>
      <c r="I1376" s="6">
        <v>6.9999999999999999E-4</v>
      </c>
      <c r="J1376" s="7" t="d">
        <v>2017-12-17</v>
      </c>
      <c r="K1376" s="6">
        <v>407.45</v>
      </c>
      <c r="S1376" s="14"/>
    </row>
    <row r="1377" spans="1:19">
      <c r="A1377" s="1">
        <f t="shared" si="21"/>
        <v>324</v>
      </c>
      <c r="B1377" s="5"/>
      <c r="C1377" s="5" t="s">
        <v>339</v>
      </c>
      <c r="D1377" s="5" t="s">
        <v>188</v>
      </c>
      <c r="E1377" s="6" t="s">
        <v>1388</v>
      </c>
      <c r="F1377" s="6">
        <v>33.64</v>
      </c>
      <c r="G1377" s="6">
        <v>8.2600000000000007E-2</v>
      </c>
      <c r="H1377" s="6">
        <v>0.56999999999999995</v>
      </c>
      <c r="I1377" s="6">
        <v>1.4E-3</v>
      </c>
      <c r="J1377" s="7" t="d">
        <v>2018-01-07</v>
      </c>
      <c r="K1377" s="6">
        <v>407.45</v>
      </c>
      <c r="S1377" s="14"/>
    </row>
    <row r="1378" spans="1:19">
      <c r="A1378" s="1">
        <f t="shared" si="21"/>
        <v>324</v>
      </c>
      <c r="B1378" s="5"/>
      <c r="C1378" s="5" t="s">
        <v>41</v>
      </c>
      <c r="D1378" s="5" t="s">
        <v>1293</v>
      </c>
      <c r="E1378" s="6" t="s">
        <v>1056</v>
      </c>
      <c r="F1378" s="6">
        <v>252.8</v>
      </c>
      <c r="G1378" s="6">
        <v>0.1011</v>
      </c>
      <c r="H1378" s="6">
        <v>4.25</v>
      </c>
      <c r="I1378" s="6">
        <v>1.6999999999999999E-3</v>
      </c>
      <c r="J1378" s="7" t="d">
        <v>2018-01-17</v>
      </c>
      <c r="K1378" s="6">
        <v>2500</v>
      </c>
      <c r="S1378" s="14"/>
    </row>
    <row r="1379" spans="1:19">
      <c r="A1379" s="1">
        <f t="shared" si="21"/>
        <v>325</v>
      </c>
      <c r="B1379" s="3">
        <v>325</v>
      </c>
      <c r="C1379" s="4" t="d">
        <v>2017-11-29</v>
      </c>
      <c r="D1379" s="3" t="s">
        <v>1184</v>
      </c>
      <c r="E1379" s="12">
        <v>12443.17</v>
      </c>
      <c r="F1379" s="12">
        <v>673.06</v>
      </c>
      <c r="G1379" s="12">
        <v>-4.9000000000000002E-2</v>
      </c>
      <c r="H1379" s="12">
        <v>13.7</v>
      </c>
      <c r="I1379" s="12">
        <v>-1E-3</v>
      </c>
      <c r="J1379" s="3">
        <v>33.03</v>
      </c>
      <c r="K1379" s="12">
        <v>45.91</v>
      </c>
      <c r="L1379" s="12">
        <v>53.54</v>
      </c>
      <c r="M1379" s="12">
        <v>2359</v>
      </c>
      <c r="N1379" s="12">
        <v>9297.9599999999991</v>
      </c>
      <c r="O1379" s="12">
        <v>0</v>
      </c>
      <c r="P1379" s="12">
        <v>0</v>
      </c>
      <c r="Q1379" s="12">
        <v>9297.9599999999991</v>
      </c>
      <c r="R1379" s="12">
        <v>0</v>
      </c>
      <c r="S1379" s="12">
        <v>732.67</v>
      </c>
    </row>
    <row r="1380" spans="1:19">
      <c r="A1380" s="1">
        <f t="shared" si="21"/>
        <v>325</v>
      </c>
      <c r="B1380" s="5"/>
      <c r="C1380" s="5" t="s">
        <v>29</v>
      </c>
      <c r="D1380" s="5" t="s">
        <v>1250</v>
      </c>
      <c r="E1380" s="6" t="s">
        <v>1389</v>
      </c>
      <c r="F1380" s="6">
        <v>346.1</v>
      </c>
      <c r="G1380" s="6">
        <v>4.9000000000000002E-2</v>
      </c>
      <c r="H1380" s="6">
        <v>7.06</v>
      </c>
      <c r="I1380" s="6">
        <v>1E-3</v>
      </c>
      <c r="J1380" s="7" t="d">
        <v>2017-12-25</v>
      </c>
      <c r="K1380" s="6">
        <v>7063.3</v>
      </c>
      <c r="S1380" s="14"/>
    </row>
    <row r="1381" spans="1:19">
      <c r="A1381" s="1">
        <f t="shared" si="21"/>
        <v>325</v>
      </c>
      <c r="B1381" s="5"/>
      <c r="C1381" s="5" t="s">
        <v>29</v>
      </c>
      <c r="D1381" s="5" t="s">
        <v>1185</v>
      </c>
      <c r="E1381" s="6" t="s">
        <v>1390</v>
      </c>
      <c r="F1381" s="6">
        <v>326.95999999999998</v>
      </c>
      <c r="G1381" s="6">
        <v>6.08E-2</v>
      </c>
      <c r="H1381" s="6">
        <v>6.63</v>
      </c>
      <c r="I1381" s="6">
        <v>1.1999999999999999E-3</v>
      </c>
      <c r="J1381" s="7" t="d">
        <v>2017-12-30</v>
      </c>
      <c r="K1381" s="6">
        <v>5379.87</v>
      </c>
      <c r="S1381" s="14"/>
    </row>
    <row r="1382" spans="1:19">
      <c r="A1382" s="1">
        <f t="shared" si="21"/>
        <v>326</v>
      </c>
      <c r="B1382" s="3">
        <v>326</v>
      </c>
      <c r="C1382" s="4" t="d">
        <v>2017-11-29</v>
      </c>
      <c r="D1382" s="3" t="s">
        <v>330</v>
      </c>
      <c r="E1382" s="12">
        <v>56400</v>
      </c>
      <c r="F1382" s="12">
        <v>6271.38</v>
      </c>
      <c r="G1382" s="12">
        <v>-5.3999999999999999E-2</v>
      </c>
      <c r="H1382" s="12">
        <v>169.71</v>
      </c>
      <c r="I1382" s="12">
        <v>-1.5E-3</v>
      </c>
      <c r="J1382" s="3">
        <v>60.13</v>
      </c>
      <c r="K1382" s="12">
        <v>45.91</v>
      </c>
      <c r="L1382" s="12">
        <v>302.32</v>
      </c>
      <c r="M1382" s="12">
        <v>0</v>
      </c>
      <c r="N1382" s="12">
        <v>49610.68</v>
      </c>
      <c r="O1382" s="12">
        <v>0</v>
      </c>
      <c r="P1382" s="12">
        <v>0</v>
      </c>
      <c r="Q1382" s="12">
        <v>49610.68</v>
      </c>
      <c r="R1382" s="12">
        <v>0</v>
      </c>
      <c r="S1382" s="12">
        <v>6487</v>
      </c>
    </row>
    <row r="1383" spans="1:19">
      <c r="A1383" s="1">
        <f t="shared" si="21"/>
        <v>326</v>
      </c>
      <c r="B1383" s="5"/>
      <c r="C1383" s="5" t="s">
        <v>29</v>
      </c>
      <c r="D1383" s="5" t="s">
        <v>1391</v>
      </c>
      <c r="E1383" s="6" t="s">
        <v>1392</v>
      </c>
      <c r="F1383" s="6">
        <v>4484.12</v>
      </c>
      <c r="G1383" s="6">
        <v>0.1168</v>
      </c>
      <c r="H1383" s="6">
        <v>121.08</v>
      </c>
      <c r="I1383" s="6">
        <v>3.2000000000000002E-3</v>
      </c>
      <c r="J1383" s="7" t="d">
        <v>2018-01-25</v>
      </c>
      <c r="K1383" s="6">
        <v>38400</v>
      </c>
      <c r="S1383" s="14"/>
    </row>
    <row r="1384" spans="1:19">
      <c r="A1384" s="1">
        <f t="shared" si="21"/>
        <v>326</v>
      </c>
      <c r="B1384" s="5"/>
      <c r="C1384" s="5" t="s">
        <v>29</v>
      </c>
      <c r="D1384" s="5" t="s">
        <v>1063</v>
      </c>
      <c r="E1384" s="6" t="s">
        <v>1393</v>
      </c>
      <c r="F1384" s="6">
        <v>1787.26</v>
      </c>
      <c r="G1384" s="6">
        <v>9.9299999999999999E-2</v>
      </c>
      <c r="H1384" s="6">
        <v>48.64</v>
      </c>
      <c r="I1384" s="6">
        <v>2.7000000000000001E-3</v>
      </c>
      <c r="J1384" s="7" t="d">
        <v>2018-01-17</v>
      </c>
      <c r="K1384" s="6">
        <v>18000</v>
      </c>
      <c r="S1384" s="14"/>
    </row>
    <row r="1385" spans="1:19">
      <c r="A1385" s="1">
        <f t="shared" si="21"/>
        <v>327</v>
      </c>
      <c r="B1385" s="3">
        <v>327</v>
      </c>
      <c r="C1385" s="4" t="d">
        <v>2017-11-30</v>
      </c>
      <c r="D1385" s="3" t="s">
        <v>1089</v>
      </c>
      <c r="E1385" s="12">
        <v>13500</v>
      </c>
      <c r="F1385" s="12">
        <v>315</v>
      </c>
      <c r="G1385" s="12">
        <v>-0.05</v>
      </c>
      <c r="H1385" s="12">
        <v>31.5</v>
      </c>
      <c r="I1385" s="12">
        <v>-5.0000000000000001E-3</v>
      </c>
      <c r="J1385" s="3">
        <v>14</v>
      </c>
      <c r="K1385" s="12">
        <v>29.41</v>
      </c>
      <c r="L1385" s="12">
        <v>55.51</v>
      </c>
      <c r="M1385" s="12">
        <v>0</v>
      </c>
      <c r="N1385" s="12">
        <v>13068.58</v>
      </c>
      <c r="O1385" s="12">
        <v>0</v>
      </c>
      <c r="P1385" s="12">
        <v>0</v>
      </c>
      <c r="Q1385" s="12">
        <v>13068.58</v>
      </c>
      <c r="R1385" s="12">
        <v>0</v>
      </c>
      <c r="S1385" s="12">
        <v>375.91</v>
      </c>
    </row>
    <row r="1386" spans="1:19">
      <c r="A1386" s="1">
        <f t="shared" si="21"/>
        <v>327</v>
      </c>
      <c r="B1386" s="5"/>
      <c r="C1386" s="5" t="s">
        <v>29</v>
      </c>
      <c r="D1386" s="5" t="s">
        <v>994</v>
      </c>
      <c r="E1386" s="6" t="s">
        <v>1394</v>
      </c>
      <c r="F1386" s="6">
        <v>315</v>
      </c>
      <c r="G1386" s="6">
        <v>2.3300000000000001E-2</v>
      </c>
      <c r="H1386" s="6">
        <v>31.5</v>
      </c>
      <c r="I1386" s="6">
        <v>2.3E-3</v>
      </c>
      <c r="J1386" s="7" t="d">
        <v>2017-12-10</v>
      </c>
      <c r="K1386" s="6">
        <v>13500</v>
      </c>
      <c r="S1386" s="14"/>
    </row>
    <row r="1387" spans="1:19">
      <c r="A1387" s="1">
        <f t="shared" si="21"/>
        <v>328</v>
      </c>
      <c r="B1387" s="3">
        <v>328</v>
      </c>
      <c r="C1387" s="4" t="d">
        <v>2017-12-05</v>
      </c>
      <c r="D1387" s="3" t="s">
        <v>215</v>
      </c>
      <c r="E1387" s="12">
        <v>70554</v>
      </c>
      <c r="F1387" s="12">
        <v>3718.2</v>
      </c>
      <c r="G1387" s="12">
        <v>-5.2699999999999997E-2</v>
      </c>
      <c r="H1387" s="12">
        <v>70.55</v>
      </c>
      <c r="I1387" s="12">
        <v>-1E-3</v>
      </c>
      <c r="J1387" s="3">
        <v>30</v>
      </c>
      <c r="K1387" s="12">
        <v>45.91</v>
      </c>
      <c r="L1387" s="12">
        <v>327.97</v>
      </c>
      <c r="M1387" s="12">
        <v>0</v>
      </c>
      <c r="N1387" s="12">
        <v>66391.37</v>
      </c>
      <c r="O1387" s="12">
        <v>0</v>
      </c>
      <c r="P1387" s="12">
        <v>0</v>
      </c>
      <c r="Q1387" s="12">
        <v>66391.37</v>
      </c>
      <c r="R1387" s="12">
        <v>0</v>
      </c>
      <c r="S1387" s="12">
        <v>3834.66</v>
      </c>
    </row>
    <row r="1388" spans="1:19">
      <c r="A1388" s="1">
        <f t="shared" si="21"/>
        <v>328</v>
      </c>
      <c r="B1388" s="5"/>
      <c r="C1388" s="5" t="s">
        <v>41</v>
      </c>
      <c r="D1388" s="5" t="s">
        <v>216</v>
      </c>
      <c r="E1388" s="6" t="s">
        <v>1395</v>
      </c>
      <c r="F1388" s="6">
        <v>1913.01</v>
      </c>
      <c r="G1388" s="6">
        <v>5.2699999999999997E-2</v>
      </c>
      <c r="H1388" s="6">
        <v>36.299999999999997</v>
      </c>
      <c r="I1388" s="6">
        <v>1E-3</v>
      </c>
      <c r="J1388" s="7" t="d">
        <v>2018-01-01</v>
      </c>
      <c r="K1388" s="6">
        <v>36300</v>
      </c>
      <c r="S1388" s="14"/>
    </row>
    <row r="1389" spans="1:19">
      <c r="A1389" s="1">
        <f t="shared" si="21"/>
        <v>328</v>
      </c>
      <c r="B1389" s="5"/>
      <c r="C1389" s="5" t="s">
        <v>41</v>
      </c>
      <c r="D1389" s="5" t="s">
        <v>216</v>
      </c>
      <c r="E1389" s="6" t="s">
        <v>1396</v>
      </c>
      <c r="F1389" s="6">
        <v>1805.19</v>
      </c>
      <c r="G1389" s="6">
        <v>5.2699999999999997E-2</v>
      </c>
      <c r="H1389" s="6">
        <v>34.25</v>
      </c>
      <c r="I1389" s="6">
        <v>1E-3</v>
      </c>
      <c r="J1389" s="7" t="d">
        <v>2018-01-01</v>
      </c>
      <c r="K1389" s="6">
        <v>34254</v>
      </c>
      <c r="S1389" s="14"/>
    </row>
    <row r="1390" spans="1:19">
      <c r="A1390" s="1">
        <f t="shared" si="21"/>
        <v>329</v>
      </c>
      <c r="B1390" s="3">
        <v>329</v>
      </c>
      <c r="C1390" s="4" t="d">
        <v>2017-12-11</v>
      </c>
      <c r="D1390" s="3" t="s">
        <v>330</v>
      </c>
      <c r="E1390" s="12">
        <v>14800</v>
      </c>
      <c r="F1390" s="12">
        <v>818.91</v>
      </c>
      <c r="G1390" s="12">
        <v>-5.3499999999999999E-2</v>
      </c>
      <c r="H1390" s="12">
        <v>30.59</v>
      </c>
      <c r="I1390" s="12">
        <v>-2E-3</v>
      </c>
      <c r="J1390" s="3">
        <v>31</v>
      </c>
      <c r="K1390" s="12">
        <v>89.41</v>
      </c>
      <c r="L1390" s="12">
        <v>69.180000000000007</v>
      </c>
      <c r="M1390" s="12">
        <v>0</v>
      </c>
      <c r="N1390" s="12">
        <v>13791.91</v>
      </c>
      <c r="O1390" s="12">
        <v>0</v>
      </c>
      <c r="P1390" s="12">
        <v>0</v>
      </c>
      <c r="Q1390" s="12">
        <v>13791.91</v>
      </c>
      <c r="R1390" s="12">
        <v>0</v>
      </c>
      <c r="S1390" s="12">
        <v>938.91</v>
      </c>
    </row>
    <row r="1391" spans="1:19">
      <c r="A1391" s="1">
        <f t="shared" si="21"/>
        <v>329</v>
      </c>
      <c r="B1391" s="5"/>
      <c r="C1391" s="5" t="s">
        <v>29</v>
      </c>
      <c r="D1391" s="5" t="s">
        <v>1397</v>
      </c>
      <c r="E1391" s="6" t="s">
        <v>1398</v>
      </c>
      <c r="F1391" s="6">
        <v>818.91</v>
      </c>
      <c r="G1391" s="6">
        <v>5.5300000000000002E-2</v>
      </c>
      <c r="H1391" s="6">
        <v>30.59</v>
      </c>
      <c r="I1391" s="6">
        <v>2.0999999999999999E-3</v>
      </c>
      <c r="J1391" s="7" t="d">
        <v>2018-01-08</v>
      </c>
      <c r="K1391" s="6">
        <v>14800</v>
      </c>
      <c r="S1391" s="14"/>
    </row>
    <row r="1392" spans="1:19">
      <c r="A1392" s="1">
        <f t="shared" si="21"/>
        <v>331</v>
      </c>
      <c r="B1392" s="3">
        <v>331</v>
      </c>
      <c r="C1392" s="4" t="d">
        <v>2017-12-07</v>
      </c>
      <c r="D1392" s="3" t="s">
        <v>1089</v>
      </c>
      <c r="E1392" s="12">
        <v>27500</v>
      </c>
      <c r="F1392" s="12">
        <v>870.85</v>
      </c>
      <c r="G1392" s="12">
        <v>-0.05</v>
      </c>
      <c r="H1392" s="12">
        <v>87.09</v>
      </c>
      <c r="I1392" s="12">
        <v>-5.0000000000000001E-3</v>
      </c>
      <c r="J1392" s="3">
        <v>19</v>
      </c>
      <c r="K1392" s="12">
        <v>45.91</v>
      </c>
      <c r="L1392" s="12">
        <v>115.38</v>
      </c>
      <c r="M1392" s="12">
        <v>0</v>
      </c>
      <c r="N1392" s="12">
        <v>26380.77</v>
      </c>
      <c r="O1392" s="12">
        <v>0</v>
      </c>
      <c r="P1392" s="12">
        <v>0</v>
      </c>
      <c r="Q1392" s="12">
        <v>26380.77</v>
      </c>
      <c r="R1392" s="12">
        <v>0</v>
      </c>
      <c r="S1392" s="12">
        <v>1003.85</v>
      </c>
    </row>
    <row r="1393" spans="1:19">
      <c r="A1393" s="1">
        <f t="shared" si="21"/>
        <v>331</v>
      </c>
      <c r="B1393" s="5"/>
      <c r="C1393" s="5" t="s">
        <v>29</v>
      </c>
      <c r="D1393" s="5" t="s">
        <v>994</v>
      </c>
      <c r="E1393" s="6" t="s">
        <v>1399</v>
      </c>
      <c r="F1393" s="6">
        <v>177.34</v>
      </c>
      <c r="G1393" s="6">
        <v>3.1699999999999999E-2</v>
      </c>
      <c r="H1393" s="6">
        <v>17.739999999999998</v>
      </c>
      <c r="I1393" s="6">
        <v>3.2000000000000002E-3</v>
      </c>
      <c r="J1393" s="7" t="d">
        <v>2017-12-20</v>
      </c>
      <c r="K1393" s="6">
        <v>5600</v>
      </c>
      <c r="S1393" s="14"/>
    </row>
    <row r="1394" spans="1:19">
      <c r="A1394" s="1">
        <f t="shared" si="21"/>
        <v>331</v>
      </c>
      <c r="B1394" s="5"/>
      <c r="C1394" s="5" t="s">
        <v>29</v>
      </c>
      <c r="D1394" s="5" t="s">
        <v>994</v>
      </c>
      <c r="E1394" s="6" t="s">
        <v>1400</v>
      </c>
      <c r="F1394" s="6">
        <v>693.51</v>
      </c>
      <c r="G1394" s="6">
        <v>3.1699999999999999E-2</v>
      </c>
      <c r="H1394" s="6">
        <v>69.36</v>
      </c>
      <c r="I1394" s="6">
        <v>3.2000000000000002E-3</v>
      </c>
      <c r="J1394" s="7" t="d">
        <v>2017-12-20</v>
      </c>
      <c r="K1394" s="6">
        <v>21900</v>
      </c>
      <c r="S1394" s="14"/>
    </row>
    <row r="1395" spans="1:19">
      <c r="A1395" s="1">
        <f t="shared" si="21"/>
        <v>332</v>
      </c>
      <c r="B1395" s="3">
        <v>332</v>
      </c>
      <c r="C1395" s="4" t="d">
        <v>2017-12-11</v>
      </c>
      <c r="D1395" s="3" t="s">
        <v>313</v>
      </c>
      <c r="E1395" s="12">
        <v>42100</v>
      </c>
      <c r="F1395" s="12">
        <v>1798.18</v>
      </c>
      <c r="G1395" s="12">
        <v>-3.6499999999999998E-2</v>
      </c>
      <c r="H1395" s="12">
        <v>24.54</v>
      </c>
      <c r="I1395" s="12">
        <v>-5.0000000000000001E-4</v>
      </c>
      <c r="J1395" s="3">
        <v>35</v>
      </c>
      <c r="K1395" s="12">
        <v>66.3</v>
      </c>
      <c r="L1395" s="12">
        <v>210.98</v>
      </c>
      <c r="M1395" s="12">
        <v>0</v>
      </c>
      <c r="N1395" s="12">
        <v>40000</v>
      </c>
      <c r="O1395" s="12">
        <v>0</v>
      </c>
      <c r="P1395" s="12">
        <v>0</v>
      </c>
      <c r="Q1395" s="12">
        <v>40000</v>
      </c>
      <c r="R1395" s="12">
        <v>0</v>
      </c>
      <c r="S1395" s="12">
        <v>1889.02</v>
      </c>
    </row>
    <row r="1396" spans="1:19">
      <c r="A1396" s="1">
        <f t="shared" si="21"/>
        <v>332</v>
      </c>
      <c r="B1396" s="5"/>
      <c r="C1396" s="5" t="s">
        <v>339</v>
      </c>
      <c r="D1396" s="5" t="s">
        <v>750</v>
      </c>
      <c r="E1396" s="6" t="s">
        <v>1401</v>
      </c>
      <c r="F1396" s="6">
        <v>1798.18</v>
      </c>
      <c r="G1396" s="6">
        <v>4.2700000000000002E-2</v>
      </c>
      <c r="H1396" s="6">
        <v>24.54</v>
      </c>
      <c r="I1396" s="6">
        <v>5.9999999999999995E-4</v>
      </c>
      <c r="J1396" s="7" t="d">
        <v>2018-01-15</v>
      </c>
      <c r="K1396" s="6">
        <v>42100</v>
      </c>
      <c r="S1396" s="14"/>
    </row>
    <row r="1397" spans="1:19">
      <c r="A1397" s="1">
        <f t="shared" si="21"/>
        <v>333</v>
      </c>
      <c r="B1397" s="3">
        <v>333</v>
      </c>
      <c r="C1397" s="4" t="d">
        <v>2017-12-12</v>
      </c>
      <c r="D1397" s="3" t="s">
        <v>1203</v>
      </c>
      <c r="E1397" s="12">
        <v>7100</v>
      </c>
      <c r="F1397" s="12">
        <v>583.21</v>
      </c>
      <c r="G1397" s="12">
        <v>-4.3999999999999997E-2</v>
      </c>
      <c r="H1397" s="12">
        <v>13.02</v>
      </c>
      <c r="I1397" s="12">
        <v>-1E-3</v>
      </c>
      <c r="J1397" s="3">
        <v>55</v>
      </c>
      <c r="K1397" s="12">
        <v>12.91</v>
      </c>
      <c r="L1397" s="12">
        <v>38.119999999999997</v>
      </c>
      <c r="M1397" s="12">
        <v>0</v>
      </c>
      <c r="N1397" s="12">
        <v>6452.74</v>
      </c>
      <c r="O1397" s="12">
        <v>0</v>
      </c>
      <c r="P1397" s="12">
        <v>0</v>
      </c>
      <c r="Q1397" s="12">
        <v>6452.74</v>
      </c>
      <c r="R1397" s="12">
        <v>0</v>
      </c>
      <c r="S1397" s="12">
        <v>609.14</v>
      </c>
    </row>
    <row r="1398" spans="1:19">
      <c r="A1398" s="1">
        <f t="shared" si="21"/>
        <v>333</v>
      </c>
      <c r="B1398" s="5"/>
      <c r="C1398" s="5" t="s">
        <v>41</v>
      </c>
      <c r="D1398" s="5" t="s">
        <v>1402</v>
      </c>
      <c r="E1398" s="6" t="s">
        <v>1403</v>
      </c>
      <c r="F1398" s="6">
        <v>583.21</v>
      </c>
      <c r="G1398" s="6">
        <v>8.2100000000000006E-2</v>
      </c>
      <c r="H1398" s="6">
        <v>13.02</v>
      </c>
      <c r="I1398" s="6">
        <v>1.8E-3</v>
      </c>
      <c r="J1398" s="7" t="d">
        <v>2018-01-31</v>
      </c>
      <c r="K1398" s="6">
        <v>7100</v>
      </c>
      <c r="S1398" s="14"/>
    </row>
    <row r="1399" spans="1:19">
      <c r="A1399" s="1">
        <f t="shared" si="21"/>
        <v>334</v>
      </c>
      <c r="B1399" s="3">
        <v>334</v>
      </c>
      <c r="C1399" s="4" t="d">
        <v>2017-12-13</v>
      </c>
      <c r="D1399" s="3" t="s">
        <v>155</v>
      </c>
      <c r="E1399" s="12">
        <v>2500</v>
      </c>
      <c r="F1399" s="12">
        <v>224.89</v>
      </c>
      <c r="G1399" s="12">
        <v>-5.8299999999999998E-2</v>
      </c>
      <c r="H1399" s="12">
        <v>7.59</v>
      </c>
      <c r="I1399" s="12">
        <v>-2E-3</v>
      </c>
      <c r="J1399" s="3">
        <v>45.5</v>
      </c>
      <c r="K1399" s="12">
        <v>32.71</v>
      </c>
      <c r="L1399" s="12">
        <v>9.94</v>
      </c>
      <c r="M1399" s="12">
        <v>0</v>
      </c>
      <c r="N1399" s="12">
        <v>2224.87</v>
      </c>
      <c r="O1399" s="12">
        <v>0</v>
      </c>
      <c r="P1399" s="12">
        <v>0</v>
      </c>
      <c r="Q1399" s="12">
        <v>2224.87</v>
      </c>
      <c r="R1399" s="12">
        <v>0</v>
      </c>
      <c r="S1399" s="12">
        <v>265.19</v>
      </c>
    </row>
    <row r="1400" spans="1:19">
      <c r="A1400" s="1">
        <f t="shared" si="21"/>
        <v>334</v>
      </c>
      <c r="B1400" s="5"/>
      <c r="C1400" s="5" t="s">
        <v>339</v>
      </c>
      <c r="D1400" s="5" t="s">
        <v>1404</v>
      </c>
      <c r="E1400" s="6" t="s">
        <v>1405</v>
      </c>
      <c r="F1400" s="6">
        <v>85.43</v>
      </c>
      <c r="G1400" s="6">
        <v>6.83E-2</v>
      </c>
      <c r="H1400" s="6">
        <v>2.92</v>
      </c>
      <c r="I1400" s="6">
        <v>2.3E-3</v>
      </c>
      <c r="J1400" s="7" t="d">
        <v>2018-01-13</v>
      </c>
      <c r="K1400" s="6">
        <v>1250</v>
      </c>
      <c r="S1400" s="14"/>
    </row>
    <row r="1401" spans="1:19">
      <c r="A1401" s="1">
        <f t="shared" si="21"/>
        <v>334</v>
      </c>
      <c r="B1401" s="5"/>
      <c r="C1401" s="5" t="s">
        <v>339</v>
      </c>
      <c r="D1401" s="5" t="s">
        <v>1404</v>
      </c>
      <c r="E1401" s="6" t="s">
        <v>1406</v>
      </c>
      <c r="F1401" s="6">
        <v>139.46</v>
      </c>
      <c r="G1401" s="6">
        <v>0.1116</v>
      </c>
      <c r="H1401" s="6">
        <v>4.67</v>
      </c>
      <c r="I1401" s="6">
        <v>3.7000000000000002E-3</v>
      </c>
      <c r="J1401" s="7" t="d">
        <v>2018-02-03</v>
      </c>
      <c r="K1401" s="6">
        <v>1250</v>
      </c>
      <c r="S1401" s="14"/>
    </row>
    <row r="1402" spans="1:19">
      <c r="A1402" s="1">
        <f t="shared" si="21"/>
        <v>335</v>
      </c>
      <c r="B1402" s="3">
        <v>335</v>
      </c>
      <c r="C1402" s="4" t="d">
        <v>2017-12-15</v>
      </c>
      <c r="D1402" s="3" t="s">
        <v>1184</v>
      </c>
      <c r="E1402" s="12">
        <v>7651.95</v>
      </c>
      <c r="F1402" s="12">
        <v>267.82</v>
      </c>
      <c r="G1402" s="12">
        <v>-0.05</v>
      </c>
      <c r="H1402" s="12">
        <v>10.71</v>
      </c>
      <c r="I1402" s="12">
        <v>-2E-3</v>
      </c>
      <c r="J1402" s="3">
        <v>21</v>
      </c>
      <c r="K1402" s="12">
        <v>44.41</v>
      </c>
      <c r="L1402" s="12">
        <v>29.88</v>
      </c>
      <c r="M1402" s="12">
        <v>540</v>
      </c>
      <c r="N1402" s="12">
        <v>6759.13</v>
      </c>
      <c r="O1402" s="12">
        <v>0</v>
      </c>
      <c r="P1402" s="12">
        <v>0</v>
      </c>
      <c r="Q1402" s="12">
        <v>6759.13</v>
      </c>
      <c r="R1402" s="12">
        <v>0</v>
      </c>
      <c r="S1402" s="12">
        <v>322.94</v>
      </c>
    </row>
    <row r="1403" spans="1:19">
      <c r="A1403" s="1">
        <f t="shared" si="21"/>
        <v>335</v>
      </c>
      <c r="B1403" s="5"/>
      <c r="C1403" s="5" t="s">
        <v>29</v>
      </c>
      <c r="D1403" s="5" t="s">
        <v>1252</v>
      </c>
      <c r="E1403" s="6" t="s">
        <v>1407</v>
      </c>
      <c r="F1403" s="6">
        <v>267.82</v>
      </c>
      <c r="G1403" s="6">
        <v>3.5000000000000003E-2</v>
      </c>
      <c r="H1403" s="6">
        <v>10.71</v>
      </c>
      <c r="I1403" s="6">
        <v>1.4E-3</v>
      </c>
      <c r="J1403" s="7" t="d">
        <v>2018-01-02</v>
      </c>
      <c r="K1403" s="6">
        <v>7651.95</v>
      </c>
      <c r="S1403" s="14"/>
    </row>
    <row r="1404" spans="1:19">
      <c r="A1404" s="1">
        <f t="shared" si="21"/>
        <v>336</v>
      </c>
      <c r="B1404" s="3">
        <v>336</v>
      </c>
      <c r="C1404" s="4" t="d">
        <v>2017-12-15</v>
      </c>
      <c r="D1404" s="3" t="s">
        <v>996</v>
      </c>
      <c r="E1404" s="12">
        <v>42348.76</v>
      </c>
      <c r="F1404" s="12">
        <v>2102.77</v>
      </c>
      <c r="G1404" s="12">
        <v>-3.9E-2</v>
      </c>
      <c r="H1404" s="12">
        <v>268.41000000000003</v>
      </c>
      <c r="I1404" s="12">
        <v>-5.0000000000000001E-3</v>
      </c>
      <c r="J1404" s="3">
        <v>38</v>
      </c>
      <c r="K1404" s="12">
        <v>108.91</v>
      </c>
      <c r="L1404" s="12">
        <v>207.38</v>
      </c>
      <c r="M1404" s="12">
        <v>0</v>
      </c>
      <c r="N1404" s="12">
        <v>39673.769999999997</v>
      </c>
      <c r="O1404" s="12">
        <v>0</v>
      </c>
      <c r="P1404" s="12">
        <v>0</v>
      </c>
      <c r="Q1404" s="12">
        <v>39673.769999999997</v>
      </c>
      <c r="R1404" s="12">
        <v>0</v>
      </c>
      <c r="S1404" s="12">
        <v>2480.09</v>
      </c>
    </row>
    <row r="1405" spans="1:19">
      <c r="A1405" s="1">
        <f t="shared" si="21"/>
        <v>336</v>
      </c>
      <c r="B1405" s="5"/>
      <c r="C1405" s="5" t="s">
        <v>29</v>
      </c>
      <c r="D1405" s="5" t="s">
        <v>973</v>
      </c>
      <c r="E1405" s="6" t="s">
        <v>1408</v>
      </c>
      <c r="F1405" s="6">
        <v>179.98</v>
      </c>
      <c r="G1405" s="6">
        <v>4.9700000000000001E-2</v>
      </c>
      <c r="H1405" s="6">
        <v>22.97</v>
      </c>
      <c r="I1405" s="6">
        <v>6.3E-3</v>
      </c>
      <c r="J1405" s="7" t="d">
        <v>2018-01-17</v>
      </c>
      <c r="K1405" s="6">
        <v>3624.7</v>
      </c>
      <c r="S1405" s="14"/>
    </row>
    <row r="1406" spans="1:19">
      <c r="A1406" s="1">
        <f t="shared" si="21"/>
        <v>336</v>
      </c>
      <c r="B1406" s="5"/>
      <c r="C1406" s="5" t="s">
        <v>29</v>
      </c>
      <c r="D1406" s="5" t="s">
        <v>973</v>
      </c>
      <c r="E1406" s="6" t="s">
        <v>1409</v>
      </c>
      <c r="F1406" s="6">
        <v>179.98</v>
      </c>
      <c r="G1406" s="6">
        <v>4.9700000000000001E-2</v>
      </c>
      <c r="H1406" s="6">
        <v>22.97</v>
      </c>
      <c r="I1406" s="6">
        <v>6.3E-3</v>
      </c>
      <c r="J1406" s="7" t="d">
        <v>2018-01-17</v>
      </c>
      <c r="K1406" s="6">
        <v>3624.7</v>
      </c>
      <c r="S1406" s="14"/>
    </row>
    <row r="1407" spans="1:19">
      <c r="A1407" s="1">
        <f t="shared" si="21"/>
        <v>336</v>
      </c>
      <c r="B1407" s="5"/>
      <c r="C1407" s="5" t="s">
        <v>29</v>
      </c>
      <c r="D1407" s="5" t="s">
        <v>973</v>
      </c>
      <c r="E1407" s="6" t="s">
        <v>1410</v>
      </c>
      <c r="F1407" s="6">
        <v>179.98</v>
      </c>
      <c r="G1407" s="6">
        <v>4.9700000000000001E-2</v>
      </c>
      <c r="H1407" s="6">
        <v>22.97</v>
      </c>
      <c r="I1407" s="6">
        <v>6.3E-3</v>
      </c>
      <c r="J1407" s="7" t="d">
        <v>2018-01-17</v>
      </c>
      <c r="K1407" s="6">
        <v>3624.7</v>
      </c>
      <c r="S1407" s="14"/>
    </row>
    <row r="1408" spans="1:19">
      <c r="A1408" s="1">
        <f t="shared" si="21"/>
        <v>336</v>
      </c>
      <c r="B1408" s="5"/>
      <c r="C1408" s="5" t="s">
        <v>29</v>
      </c>
      <c r="D1408" s="5" t="s">
        <v>973</v>
      </c>
      <c r="E1408" s="6" t="s">
        <v>1411</v>
      </c>
      <c r="F1408" s="6">
        <v>179.98</v>
      </c>
      <c r="G1408" s="6">
        <v>4.9700000000000001E-2</v>
      </c>
      <c r="H1408" s="6">
        <v>22.97</v>
      </c>
      <c r="I1408" s="6">
        <v>6.3E-3</v>
      </c>
      <c r="J1408" s="7" t="d">
        <v>2018-01-17</v>
      </c>
      <c r="K1408" s="6">
        <v>3624.7</v>
      </c>
      <c r="S1408" s="14"/>
    </row>
    <row r="1409" spans="1:19">
      <c r="A1409" s="1">
        <f t="shared" si="21"/>
        <v>336</v>
      </c>
      <c r="B1409" s="5"/>
      <c r="C1409" s="5" t="s">
        <v>29</v>
      </c>
      <c r="D1409" s="5" t="s">
        <v>973</v>
      </c>
      <c r="E1409" s="6" t="s">
        <v>1412</v>
      </c>
      <c r="F1409" s="6">
        <v>179.98</v>
      </c>
      <c r="G1409" s="6">
        <v>4.9700000000000001E-2</v>
      </c>
      <c r="H1409" s="6">
        <v>22.97</v>
      </c>
      <c r="I1409" s="6">
        <v>6.3E-3</v>
      </c>
      <c r="J1409" s="7" t="d">
        <v>2018-01-17</v>
      </c>
      <c r="K1409" s="6">
        <v>3624.7</v>
      </c>
      <c r="S1409" s="14"/>
    </row>
    <row r="1410" spans="1:19">
      <c r="A1410" s="1">
        <f t="shared" si="21"/>
        <v>336</v>
      </c>
      <c r="B1410" s="5"/>
      <c r="C1410" s="5" t="s">
        <v>29</v>
      </c>
      <c r="D1410" s="5" t="s">
        <v>973</v>
      </c>
      <c r="E1410" s="6" t="s">
        <v>1413</v>
      </c>
      <c r="F1410" s="6">
        <v>179.98</v>
      </c>
      <c r="G1410" s="6">
        <v>4.9700000000000001E-2</v>
      </c>
      <c r="H1410" s="6">
        <v>22.97</v>
      </c>
      <c r="I1410" s="6">
        <v>6.3E-3</v>
      </c>
      <c r="J1410" s="7" t="d">
        <v>2018-01-17</v>
      </c>
      <c r="K1410" s="6">
        <v>3624.7</v>
      </c>
      <c r="S1410" s="14"/>
    </row>
    <row r="1411" spans="1:19">
      <c r="A1411" s="1">
        <f t="shared" si="21"/>
        <v>336</v>
      </c>
      <c r="B1411" s="5"/>
      <c r="C1411" s="5" t="s">
        <v>29</v>
      </c>
      <c r="D1411" s="5" t="s">
        <v>973</v>
      </c>
      <c r="E1411" s="6" t="s">
        <v>1414</v>
      </c>
      <c r="F1411" s="6">
        <v>179.98</v>
      </c>
      <c r="G1411" s="6">
        <v>4.9700000000000001E-2</v>
      </c>
      <c r="H1411" s="6">
        <v>22.97</v>
      </c>
      <c r="I1411" s="6">
        <v>6.3E-3</v>
      </c>
      <c r="J1411" s="7" t="d">
        <v>2018-01-17</v>
      </c>
      <c r="K1411" s="6">
        <v>3624.7</v>
      </c>
      <c r="S1411" s="14"/>
    </row>
    <row r="1412" spans="1:19">
      <c r="A1412" s="1">
        <f t="shared" si="21"/>
        <v>336</v>
      </c>
      <c r="B1412" s="5"/>
      <c r="C1412" s="5" t="s">
        <v>29</v>
      </c>
      <c r="D1412" s="5" t="s">
        <v>973</v>
      </c>
      <c r="E1412" s="6" t="s">
        <v>1415</v>
      </c>
      <c r="F1412" s="6">
        <v>179.98</v>
      </c>
      <c r="G1412" s="6">
        <v>4.9700000000000001E-2</v>
      </c>
      <c r="H1412" s="6">
        <v>22.97</v>
      </c>
      <c r="I1412" s="6">
        <v>6.3E-3</v>
      </c>
      <c r="J1412" s="7" t="d">
        <v>2018-01-17</v>
      </c>
      <c r="K1412" s="6">
        <v>3624.7</v>
      </c>
      <c r="S1412" s="14"/>
    </row>
    <row r="1413" spans="1:19">
      <c r="A1413" s="1">
        <f t="shared" si="21"/>
        <v>336</v>
      </c>
      <c r="B1413" s="5"/>
      <c r="C1413" s="5" t="s">
        <v>29</v>
      </c>
      <c r="D1413" s="5" t="s">
        <v>973</v>
      </c>
      <c r="E1413" s="6" t="s">
        <v>1416</v>
      </c>
      <c r="F1413" s="6">
        <v>195.78</v>
      </c>
      <c r="G1413" s="6">
        <v>4.9700000000000001E-2</v>
      </c>
      <c r="H1413" s="6">
        <v>24.99</v>
      </c>
      <c r="I1413" s="6">
        <v>6.3E-3</v>
      </c>
      <c r="J1413" s="7" t="d">
        <v>2018-01-17</v>
      </c>
      <c r="K1413" s="6">
        <v>3942.98</v>
      </c>
      <c r="S1413" s="14"/>
    </row>
    <row r="1414" spans="1:19">
      <c r="A1414" s="1">
        <f t="shared" si="21"/>
        <v>336</v>
      </c>
      <c r="B1414" s="5"/>
      <c r="C1414" s="5" t="s">
        <v>29</v>
      </c>
      <c r="D1414" s="5" t="s">
        <v>973</v>
      </c>
      <c r="E1414" s="6" t="s">
        <v>1417</v>
      </c>
      <c r="F1414" s="6">
        <v>195.78</v>
      </c>
      <c r="G1414" s="6">
        <v>4.9700000000000001E-2</v>
      </c>
      <c r="H1414" s="6">
        <v>24.99</v>
      </c>
      <c r="I1414" s="6">
        <v>6.3E-3</v>
      </c>
      <c r="J1414" s="7" t="d">
        <v>2018-01-17</v>
      </c>
      <c r="K1414" s="6">
        <v>3942.98</v>
      </c>
      <c r="S1414" s="14"/>
    </row>
    <row r="1415" spans="1:19">
      <c r="A1415" s="1">
        <f t="shared" ref="A1415:A1454" si="22">IF(ISBLANK(B1415),A1414,B1415)</f>
        <v>336</v>
      </c>
      <c r="B1415" s="5"/>
      <c r="C1415" s="5" t="s">
        <v>29</v>
      </c>
      <c r="D1415" s="5" t="s">
        <v>973</v>
      </c>
      <c r="E1415" s="6" t="s">
        <v>1418</v>
      </c>
      <c r="F1415" s="6">
        <v>176.9</v>
      </c>
      <c r="G1415" s="6">
        <v>4.9700000000000001E-2</v>
      </c>
      <c r="H1415" s="6">
        <v>22.58</v>
      </c>
      <c r="I1415" s="6">
        <v>6.3E-3</v>
      </c>
      <c r="J1415" s="7" t="d">
        <v>2018-01-17</v>
      </c>
      <c r="K1415" s="6">
        <v>3562.7</v>
      </c>
      <c r="S1415" s="14"/>
    </row>
    <row r="1416" spans="1:19">
      <c r="A1416" s="1">
        <f t="shared" si="22"/>
        <v>336</v>
      </c>
      <c r="B1416" s="5"/>
      <c r="C1416" s="5" t="s">
        <v>29</v>
      </c>
      <c r="D1416" s="5" t="s">
        <v>973</v>
      </c>
      <c r="E1416" s="6" t="s">
        <v>1419</v>
      </c>
      <c r="F1416" s="6">
        <v>94.47</v>
      </c>
      <c r="G1416" s="6">
        <v>4.9700000000000001E-2</v>
      </c>
      <c r="H1416" s="6">
        <v>12.06</v>
      </c>
      <c r="I1416" s="6">
        <v>6.3E-3</v>
      </c>
      <c r="J1416" s="7" t="d">
        <v>2018-01-17</v>
      </c>
      <c r="K1416" s="6">
        <v>1902.5</v>
      </c>
      <c r="S1416" s="14"/>
    </row>
    <row r="1417" spans="1:19">
      <c r="A1417" s="1">
        <f t="shared" si="22"/>
        <v>337</v>
      </c>
      <c r="B1417" s="3">
        <v>337</v>
      </c>
      <c r="C1417" s="4" t="d">
        <v>2017-12-18</v>
      </c>
      <c r="D1417" s="3" t="s">
        <v>996</v>
      </c>
      <c r="E1417" s="12">
        <v>39952.5</v>
      </c>
      <c r="F1417" s="12">
        <v>1823.64</v>
      </c>
      <c r="G1417" s="12">
        <v>-3.9E-2</v>
      </c>
      <c r="H1417" s="12">
        <v>233.16</v>
      </c>
      <c r="I1417" s="12">
        <v>-5.0000000000000001E-3</v>
      </c>
      <c r="J1417" s="3">
        <v>35</v>
      </c>
      <c r="K1417" s="12">
        <v>190.91</v>
      </c>
      <c r="L1417" s="12">
        <v>191.79</v>
      </c>
      <c r="M1417" s="12">
        <v>0</v>
      </c>
      <c r="N1417" s="12">
        <v>37523.839999999997</v>
      </c>
      <c r="O1417" s="12">
        <v>0</v>
      </c>
      <c r="P1417" s="12">
        <v>0</v>
      </c>
      <c r="Q1417" s="12">
        <v>37523.839999999997</v>
      </c>
      <c r="R1417" s="12">
        <v>0</v>
      </c>
      <c r="S1417" s="12">
        <v>2247.71</v>
      </c>
    </row>
    <row r="1418" spans="1:19">
      <c r="A1418" s="1">
        <f t="shared" si="22"/>
        <v>337</v>
      </c>
      <c r="B1418" s="5"/>
      <c r="C1418" s="5" t="s">
        <v>29</v>
      </c>
      <c r="D1418" s="5" t="s">
        <v>973</v>
      </c>
      <c r="E1418" s="6" t="s">
        <v>1420</v>
      </c>
      <c r="F1418" s="6">
        <v>86.84</v>
      </c>
      <c r="G1418" s="6">
        <v>4.5600000000000002E-2</v>
      </c>
      <c r="H1418" s="6">
        <v>11.1</v>
      </c>
      <c r="I1418" s="6">
        <v>5.7999999999999996E-3</v>
      </c>
      <c r="J1418" s="7" t="d">
        <v>2018-01-17</v>
      </c>
      <c r="K1418" s="6">
        <v>1902.5</v>
      </c>
      <c r="S1418" s="14"/>
    </row>
    <row r="1419" spans="1:19">
      <c r="A1419" s="1">
        <f t="shared" si="22"/>
        <v>337</v>
      </c>
      <c r="B1419" s="5"/>
      <c r="C1419" s="5" t="s">
        <v>29</v>
      </c>
      <c r="D1419" s="5" t="s">
        <v>973</v>
      </c>
      <c r="E1419" s="6" t="s">
        <v>1421</v>
      </c>
      <c r="F1419" s="6">
        <v>86.84</v>
      </c>
      <c r="G1419" s="6">
        <v>4.5600000000000002E-2</v>
      </c>
      <c r="H1419" s="6">
        <v>11.1</v>
      </c>
      <c r="I1419" s="6">
        <v>5.7999999999999996E-3</v>
      </c>
      <c r="J1419" s="7" t="d">
        <v>2018-01-17</v>
      </c>
      <c r="K1419" s="6">
        <v>1902.5</v>
      </c>
      <c r="S1419" s="14"/>
    </row>
    <row r="1420" spans="1:19">
      <c r="A1420" s="1">
        <f t="shared" si="22"/>
        <v>337</v>
      </c>
      <c r="B1420" s="5"/>
      <c r="C1420" s="5" t="s">
        <v>29</v>
      </c>
      <c r="D1420" s="5" t="s">
        <v>973</v>
      </c>
      <c r="E1420" s="6" t="s">
        <v>1422</v>
      </c>
      <c r="F1420" s="6">
        <v>86.84</v>
      </c>
      <c r="G1420" s="6">
        <v>4.5600000000000002E-2</v>
      </c>
      <c r="H1420" s="6">
        <v>11.1</v>
      </c>
      <c r="I1420" s="6">
        <v>5.7999999999999996E-3</v>
      </c>
      <c r="J1420" s="7" t="d">
        <v>2018-01-17</v>
      </c>
      <c r="K1420" s="6">
        <v>1902.5</v>
      </c>
      <c r="S1420" s="14"/>
    </row>
    <row r="1421" spans="1:19">
      <c r="A1421" s="1">
        <f t="shared" si="22"/>
        <v>337</v>
      </c>
      <c r="B1421" s="5"/>
      <c r="C1421" s="5" t="s">
        <v>29</v>
      </c>
      <c r="D1421" s="5" t="s">
        <v>973</v>
      </c>
      <c r="E1421" s="6" t="s">
        <v>1423</v>
      </c>
      <c r="F1421" s="6">
        <v>86.84</v>
      </c>
      <c r="G1421" s="6">
        <v>4.5600000000000002E-2</v>
      </c>
      <c r="H1421" s="6">
        <v>11.1</v>
      </c>
      <c r="I1421" s="6">
        <v>5.7999999999999996E-3</v>
      </c>
      <c r="J1421" s="7" t="d">
        <v>2018-01-17</v>
      </c>
      <c r="K1421" s="6">
        <v>1902.5</v>
      </c>
      <c r="S1421" s="14"/>
    </row>
    <row r="1422" spans="1:19">
      <c r="A1422" s="1">
        <f t="shared" si="22"/>
        <v>337</v>
      </c>
      <c r="B1422" s="5"/>
      <c r="C1422" s="5" t="s">
        <v>29</v>
      </c>
      <c r="D1422" s="5" t="s">
        <v>973</v>
      </c>
      <c r="E1422" s="6" t="s">
        <v>1424</v>
      </c>
      <c r="F1422" s="6">
        <v>86.84</v>
      </c>
      <c r="G1422" s="6">
        <v>4.5600000000000002E-2</v>
      </c>
      <c r="H1422" s="6">
        <v>11.1</v>
      </c>
      <c r="I1422" s="6">
        <v>5.7999999999999996E-3</v>
      </c>
      <c r="J1422" s="7" t="d">
        <v>2018-01-17</v>
      </c>
      <c r="K1422" s="6">
        <v>1902.5</v>
      </c>
      <c r="S1422" s="14"/>
    </row>
    <row r="1423" spans="1:19">
      <c r="A1423" s="1">
        <f t="shared" si="22"/>
        <v>337</v>
      </c>
      <c r="B1423" s="5"/>
      <c r="C1423" s="5" t="s">
        <v>29</v>
      </c>
      <c r="D1423" s="5" t="s">
        <v>973</v>
      </c>
      <c r="E1423" s="6" t="s">
        <v>1425</v>
      </c>
      <c r="F1423" s="6">
        <v>86.84</v>
      </c>
      <c r="G1423" s="6">
        <v>4.5600000000000002E-2</v>
      </c>
      <c r="H1423" s="6">
        <v>11.1</v>
      </c>
      <c r="I1423" s="6">
        <v>5.7999999999999996E-3</v>
      </c>
      <c r="J1423" s="7" t="d">
        <v>2018-01-17</v>
      </c>
      <c r="K1423" s="6">
        <v>1902.5</v>
      </c>
      <c r="S1423" s="14"/>
    </row>
    <row r="1424" spans="1:19">
      <c r="A1424" s="1">
        <f t="shared" si="22"/>
        <v>337</v>
      </c>
      <c r="B1424" s="5"/>
      <c r="C1424" s="5" t="s">
        <v>29</v>
      </c>
      <c r="D1424" s="5" t="s">
        <v>973</v>
      </c>
      <c r="E1424" s="6" t="s">
        <v>1426</v>
      </c>
      <c r="F1424" s="6">
        <v>86.84</v>
      </c>
      <c r="G1424" s="6">
        <v>4.5600000000000002E-2</v>
      </c>
      <c r="H1424" s="6">
        <v>11.1</v>
      </c>
      <c r="I1424" s="6">
        <v>5.7999999999999996E-3</v>
      </c>
      <c r="J1424" s="7" t="d">
        <v>2018-01-17</v>
      </c>
      <c r="K1424" s="6">
        <v>1902.5</v>
      </c>
      <c r="S1424" s="14"/>
    </row>
    <row r="1425" spans="1:19">
      <c r="A1425" s="1">
        <f t="shared" si="22"/>
        <v>337</v>
      </c>
      <c r="B1425" s="5"/>
      <c r="C1425" s="5" t="s">
        <v>29</v>
      </c>
      <c r="D1425" s="5" t="s">
        <v>973</v>
      </c>
      <c r="E1425" s="6" t="s">
        <v>1427</v>
      </c>
      <c r="F1425" s="6">
        <v>86.84</v>
      </c>
      <c r="G1425" s="6">
        <v>4.5600000000000002E-2</v>
      </c>
      <c r="H1425" s="6">
        <v>11.1</v>
      </c>
      <c r="I1425" s="6">
        <v>5.7999999999999996E-3</v>
      </c>
      <c r="J1425" s="7" t="d">
        <v>2018-01-17</v>
      </c>
      <c r="K1425" s="6">
        <v>1902.5</v>
      </c>
      <c r="S1425" s="14"/>
    </row>
    <row r="1426" spans="1:19">
      <c r="A1426" s="1">
        <f t="shared" si="22"/>
        <v>337</v>
      </c>
      <c r="B1426" s="5"/>
      <c r="C1426" s="5" t="s">
        <v>29</v>
      </c>
      <c r="D1426" s="5" t="s">
        <v>973</v>
      </c>
      <c r="E1426" s="6" t="s">
        <v>1428</v>
      </c>
      <c r="F1426" s="6">
        <v>86.84</v>
      </c>
      <c r="G1426" s="6">
        <v>4.5600000000000002E-2</v>
      </c>
      <c r="H1426" s="6">
        <v>11.1</v>
      </c>
      <c r="I1426" s="6">
        <v>5.7999999999999996E-3</v>
      </c>
      <c r="J1426" s="7" t="d">
        <v>2018-01-17</v>
      </c>
      <c r="K1426" s="6">
        <v>1902.5</v>
      </c>
      <c r="S1426" s="14"/>
    </row>
    <row r="1427" spans="1:19">
      <c r="A1427" s="1">
        <f t="shared" si="22"/>
        <v>337</v>
      </c>
      <c r="B1427" s="5"/>
      <c r="C1427" s="5" t="s">
        <v>29</v>
      </c>
      <c r="D1427" s="5" t="s">
        <v>973</v>
      </c>
      <c r="E1427" s="6" t="s">
        <v>1429</v>
      </c>
      <c r="F1427" s="6">
        <v>86.84</v>
      </c>
      <c r="G1427" s="6">
        <v>4.5600000000000002E-2</v>
      </c>
      <c r="H1427" s="6">
        <v>11.1</v>
      </c>
      <c r="I1427" s="6">
        <v>5.7999999999999996E-3</v>
      </c>
      <c r="J1427" s="7" t="d">
        <v>2018-01-17</v>
      </c>
      <c r="K1427" s="6">
        <v>1902.5</v>
      </c>
      <c r="S1427" s="14"/>
    </row>
    <row r="1428" spans="1:19">
      <c r="A1428" s="1">
        <f t="shared" si="22"/>
        <v>337</v>
      </c>
      <c r="B1428" s="5"/>
      <c r="C1428" s="5" t="s">
        <v>29</v>
      </c>
      <c r="D1428" s="5" t="s">
        <v>973</v>
      </c>
      <c r="E1428" s="6" t="s">
        <v>1430</v>
      </c>
      <c r="F1428" s="6">
        <v>86.84</v>
      </c>
      <c r="G1428" s="6">
        <v>4.5600000000000002E-2</v>
      </c>
      <c r="H1428" s="6">
        <v>11.1</v>
      </c>
      <c r="I1428" s="6">
        <v>5.7999999999999996E-3</v>
      </c>
      <c r="J1428" s="7" t="d">
        <v>2018-01-17</v>
      </c>
      <c r="K1428" s="6">
        <v>1902.5</v>
      </c>
      <c r="S1428" s="14"/>
    </row>
    <row r="1429" spans="1:19">
      <c r="A1429" s="1">
        <f t="shared" si="22"/>
        <v>337</v>
      </c>
      <c r="B1429" s="5"/>
      <c r="C1429" s="5" t="s">
        <v>29</v>
      </c>
      <c r="D1429" s="5" t="s">
        <v>973</v>
      </c>
      <c r="E1429" s="6" t="s">
        <v>1431</v>
      </c>
      <c r="F1429" s="6">
        <v>86.84</v>
      </c>
      <c r="G1429" s="6">
        <v>4.5600000000000002E-2</v>
      </c>
      <c r="H1429" s="6">
        <v>11.1</v>
      </c>
      <c r="I1429" s="6">
        <v>5.7999999999999996E-3</v>
      </c>
      <c r="J1429" s="7" t="d">
        <v>2018-01-17</v>
      </c>
      <c r="K1429" s="6">
        <v>1902.5</v>
      </c>
      <c r="S1429" s="14"/>
    </row>
    <row r="1430" spans="1:19">
      <c r="A1430" s="1">
        <f t="shared" si="22"/>
        <v>337</v>
      </c>
      <c r="B1430" s="5"/>
      <c r="C1430" s="5" t="s">
        <v>29</v>
      </c>
      <c r="D1430" s="5" t="s">
        <v>973</v>
      </c>
      <c r="E1430" s="6" t="s">
        <v>1432</v>
      </c>
      <c r="F1430" s="6">
        <v>86.84</v>
      </c>
      <c r="G1430" s="6">
        <v>4.5600000000000002E-2</v>
      </c>
      <c r="H1430" s="6">
        <v>11.1</v>
      </c>
      <c r="I1430" s="6">
        <v>5.7999999999999996E-3</v>
      </c>
      <c r="J1430" s="7" t="d">
        <v>2018-01-17</v>
      </c>
      <c r="K1430" s="6">
        <v>1902.5</v>
      </c>
      <c r="S1430" s="14"/>
    </row>
    <row r="1431" spans="1:19">
      <c r="A1431" s="1">
        <f t="shared" si="22"/>
        <v>337</v>
      </c>
      <c r="B1431" s="5"/>
      <c r="C1431" s="5" t="s">
        <v>29</v>
      </c>
      <c r="D1431" s="5" t="s">
        <v>973</v>
      </c>
      <c r="E1431" s="6" t="s">
        <v>1433</v>
      </c>
      <c r="F1431" s="6">
        <v>86.84</v>
      </c>
      <c r="G1431" s="6">
        <v>4.5600000000000002E-2</v>
      </c>
      <c r="H1431" s="6">
        <v>11.1</v>
      </c>
      <c r="I1431" s="6">
        <v>5.7999999999999996E-3</v>
      </c>
      <c r="J1431" s="7" t="d">
        <v>2018-01-17</v>
      </c>
      <c r="K1431" s="6">
        <v>1902.5</v>
      </c>
      <c r="S1431" s="14"/>
    </row>
    <row r="1432" spans="1:19">
      <c r="A1432" s="1">
        <f t="shared" si="22"/>
        <v>337</v>
      </c>
      <c r="B1432" s="5"/>
      <c r="C1432" s="5" t="s">
        <v>29</v>
      </c>
      <c r="D1432" s="5" t="s">
        <v>973</v>
      </c>
      <c r="E1432" s="6" t="s">
        <v>1434</v>
      </c>
      <c r="F1432" s="6">
        <v>86.84</v>
      </c>
      <c r="G1432" s="6">
        <v>4.5600000000000002E-2</v>
      </c>
      <c r="H1432" s="6">
        <v>11.1</v>
      </c>
      <c r="I1432" s="6">
        <v>5.7999999999999996E-3</v>
      </c>
      <c r="J1432" s="7" t="d">
        <v>2018-01-17</v>
      </c>
      <c r="K1432" s="6">
        <v>1902.5</v>
      </c>
      <c r="S1432" s="14"/>
    </row>
    <row r="1433" spans="1:19">
      <c r="A1433" s="1">
        <f t="shared" si="22"/>
        <v>337</v>
      </c>
      <c r="B1433" s="5"/>
      <c r="C1433" s="5" t="s">
        <v>29</v>
      </c>
      <c r="D1433" s="5" t="s">
        <v>973</v>
      </c>
      <c r="E1433" s="6" t="s">
        <v>1435</v>
      </c>
      <c r="F1433" s="6">
        <v>86.84</v>
      </c>
      <c r="G1433" s="6">
        <v>4.5600000000000002E-2</v>
      </c>
      <c r="H1433" s="6">
        <v>11.1</v>
      </c>
      <c r="I1433" s="6">
        <v>5.7999999999999996E-3</v>
      </c>
      <c r="J1433" s="7" t="d">
        <v>2018-01-17</v>
      </c>
      <c r="K1433" s="6">
        <v>1902.5</v>
      </c>
      <c r="S1433" s="14"/>
    </row>
    <row r="1434" spans="1:19">
      <c r="A1434" s="1">
        <f t="shared" si="22"/>
        <v>337</v>
      </c>
      <c r="B1434" s="5"/>
      <c r="C1434" s="5" t="s">
        <v>29</v>
      </c>
      <c r="D1434" s="5" t="s">
        <v>973</v>
      </c>
      <c r="E1434" s="6" t="s">
        <v>1436</v>
      </c>
      <c r="F1434" s="6">
        <v>86.84</v>
      </c>
      <c r="G1434" s="6">
        <v>4.5600000000000002E-2</v>
      </c>
      <c r="H1434" s="6">
        <v>11.1</v>
      </c>
      <c r="I1434" s="6">
        <v>5.7999999999999996E-3</v>
      </c>
      <c r="J1434" s="7" t="d">
        <v>2018-01-17</v>
      </c>
      <c r="K1434" s="6">
        <v>1902.5</v>
      </c>
      <c r="S1434" s="14"/>
    </row>
    <row r="1435" spans="1:19">
      <c r="A1435" s="1">
        <f t="shared" si="22"/>
        <v>337</v>
      </c>
      <c r="B1435" s="5"/>
      <c r="C1435" s="5" t="s">
        <v>29</v>
      </c>
      <c r="D1435" s="5" t="s">
        <v>973</v>
      </c>
      <c r="E1435" s="6" t="s">
        <v>1437</v>
      </c>
      <c r="F1435" s="6">
        <v>86.84</v>
      </c>
      <c r="G1435" s="6">
        <v>4.5600000000000002E-2</v>
      </c>
      <c r="H1435" s="6">
        <v>11.1</v>
      </c>
      <c r="I1435" s="6">
        <v>5.7999999999999996E-3</v>
      </c>
      <c r="J1435" s="7" t="d">
        <v>2018-01-17</v>
      </c>
      <c r="K1435" s="6">
        <v>1902.5</v>
      </c>
      <c r="S1435" s="14"/>
    </row>
    <row r="1436" spans="1:19">
      <c r="A1436" s="1">
        <f t="shared" si="22"/>
        <v>337</v>
      </c>
      <c r="B1436" s="5"/>
      <c r="C1436" s="5" t="s">
        <v>29</v>
      </c>
      <c r="D1436" s="5" t="s">
        <v>973</v>
      </c>
      <c r="E1436" s="6" t="s">
        <v>1438</v>
      </c>
      <c r="F1436" s="6">
        <v>86.84</v>
      </c>
      <c r="G1436" s="6">
        <v>4.5600000000000002E-2</v>
      </c>
      <c r="H1436" s="6">
        <v>11.1</v>
      </c>
      <c r="I1436" s="6">
        <v>5.7999999999999996E-3</v>
      </c>
      <c r="J1436" s="7" t="d">
        <v>2018-01-17</v>
      </c>
      <c r="K1436" s="6">
        <v>1902.5</v>
      </c>
      <c r="S1436" s="14"/>
    </row>
    <row r="1437" spans="1:19">
      <c r="A1437" s="1">
        <f t="shared" si="22"/>
        <v>337</v>
      </c>
      <c r="B1437" s="5"/>
      <c r="C1437" s="5" t="s">
        <v>29</v>
      </c>
      <c r="D1437" s="5" t="s">
        <v>973</v>
      </c>
      <c r="E1437" s="6" t="s">
        <v>1439</v>
      </c>
      <c r="F1437" s="6">
        <v>86.84</v>
      </c>
      <c r="G1437" s="6">
        <v>4.5600000000000002E-2</v>
      </c>
      <c r="H1437" s="6">
        <v>11.1</v>
      </c>
      <c r="I1437" s="6">
        <v>5.7999999999999996E-3</v>
      </c>
      <c r="J1437" s="7" t="d">
        <v>2018-01-17</v>
      </c>
      <c r="K1437" s="6">
        <v>1902.5</v>
      </c>
      <c r="S1437" s="14"/>
    </row>
    <row r="1438" spans="1:19">
      <c r="A1438" s="1">
        <f t="shared" si="22"/>
        <v>337</v>
      </c>
      <c r="B1438" s="5"/>
      <c r="C1438" s="5" t="s">
        <v>29</v>
      </c>
      <c r="D1438" s="5" t="s">
        <v>973</v>
      </c>
      <c r="E1438" s="6" t="s">
        <v>1440</v>
      </c>
      <c r="F1438" s="6">
        <v>86.84</v>
      </c>
      <c r="G1438" s="6">
        <v>4.5600000000000002E-2</v>
      </c>
      <c r="H1438" s="6">
        <v>11.1</v>
      </c>
      <c r="I1438" s="6">
        <v>5.7999999999999996E-3</v>
      </c>
      <c r="J1438" s="7" t="d">
        <v>2018-01-17</v>
      </c>
      <c r="K1438" s="6">
        <v>1902.5</v>
      </c>
      <c r="S1438" s="14"/>
    </row>
    <row r="1439" spans="1:19">
      <c r="A1439" s="1">
        <f t="shared" si="22"/>
        <v>338</v>
      </c>
      <c r="B1439" s="3">
        <v>338</v>
      </c>
      <c r="C1439" s="4" t="d">
        <v>2017-12-20</v>
      </c>
      <c r="D1439" s="3" t="s">
        <v>215</v>
      </c>
      <c r="E1439" s="12">
        <v>30000</v>
      </c>
      <c r="F1439" s="12">
        <v>1852.47</v>
      </c>
      <c r="G1439" s="12">
        <v>-5.2699999999999997E-2</v>
      </c>
      <c r="H1439" s="12">
        <v>35.01</v>
      </c>
      <c r="I1439" s="12">
        <v>-1E-3</v>
      </c>
      <c r="J1439" s="3">
        <v>35</v>
      </c>
      <c r="K1439" s="12">
        <v>29.41</v>
      </c>
      <c r="L1439" s="12">
        <v>145.04</v>
      </c>
      <c r="M1439" s="12">
        <v>0</v>
      </c>
      <c r="N1439" s="12">
        <v>27938.07</v>
      </c>
      <c r="O1439" s="12">
        <v>0</v>
      </c>
      <c r="P1439" s="12">
        <v>0</v>
      </c>
      <c r="Q1439" s="12">
        <v>27938.07</v>
      </c>
      <c r="R1439" s="12">
        <v>0</v>
      </c>
      <c r="S1439" s="12">
        <v>1916.89</v>
      </c>
    </row>
    <row r="1440" spans="1:19">
      <c r="A1440" s="1">
        <f t="shared" si="22"/>
        <v>338</v>
      </c>
      <c r="B1440" s="5"/>
      <c r="C1440" s="5" t="s">
        <v>41</v>
      </c>
      <c r="D1440" s="5" t="s">
        <v>377</v>
      </c>
      <c r="E1440" s="6" t="s">
        <v>1441</v>
      </c>
      <c r="F1440" s="6">
        <v>1852.47</v>
      </c>
      <c r="G1440" s="6">
        <v>6.1699999999999998E-2</v>
      </c>
      <c r="H1440" s="6">
        <v>35.01</v>
      </c>
      <c r="I1440" s="6">
        <v>1.1999999999999999E-3</v>
      </c>
      <c r="J1440" s="7" t="d">
        <v>2018-01-22</v>
      </c>
      <c r="K1440" s="6">
        <v>30000</v>
      </c>
      <c r="S1440" s="14"/>
    </row>
    <row r="1441" spans="1:19">
      <c r="A1441" s="1">
        <f t="shared" si="22"/>
        <v>341</v>
      </c>
      <c r="B1441" s="3">
        <v>341</v>
      </c>
      <c r="C1441" s="4" t="d">
        <v>2017-12-21</v>
      </c>
      <c r="D1441" s="3" t="s">
        <v>155</v>
      </c>
      <c r="E1441" s="12">
        <v>2774</v>
      </c>
      <c r="F1441" s="12">
        <v>201.58</v>
      </c>
      <c r="G1441" s="12">
        <v>-5.3999999999999999E-2</v>
      </c>
      <c r="H1441" s="12">
        <v>3.67</v>
      </c>
      <c r="I1441" s="12">
        <v>-1E-3</v>
      </c>
      <c r="J1441" s="3">
        <v>39.69</v>
      </c>
      <c r="K1441" s="12">
        <v>45.21</v>
      </c>
      <c r="L1441" s="12">
        <v>11.05</v>
      </c>
      <c r="M1441" s="12">
        <v>0</v>
      </c>
      <c r="N1441" s="12">
        <v>2512.4899999999998</v>
      </c>
      <c r="O1441" s="12">
        <v>0</v>
      </c>
      <c r="P1441" s="12">
        <v>0</v>
      </c>
      <c r="Q1441" s="12">
        <v>2512.4899999999998</v>
      </c>
      <c r="R1441" s="12">
        <v>0</v>
      </c>
      <c r="S1441" s="12">
        <v>250.46</v>
      </c>
    </row>
    <row r="1442" spans="1:19">
      <c r="A1442" s="1">
        <f t="shared" si="22"/>
        <v>341</v>
      </c>
      <c r="B1442" s="5"/>
      <c r="C1442" s="5" t="s">
        <v>339</v>
      </c>
      <c r="D1442" s="5" t="s">
        <v>1172</v>
      </c>
      <c r="E1442" s="6" t="s">
        <v>1442</v>
      </c>
      <c r="F1442" s="6">
        <v>56.49</v>
      </c>
      <c r="G1442" s="6">
        <v>4.8599999999999997E-2</v>
      </c>
      <c r="H1442" s="6">
        <v>1.05</v>
      </c>
      <c r="I1442" s="6">
        <v>8.9999999999999998E-4</v>
      </c>
      <c r="J1442" s="7" t="d">
        <v>2018-01-15</v>
      </c>
      <c r="K1442" s="6">
        <v>1162.25</v>
      </c>
      <c r="S1442" s="14"/>
    </row>
    <row r="1443" spans="1:19">
      <c r="A1443" s="1">
        <f t="shared" si="22"/>
        <v>341</v>
      </c>
      <c r="B1443" s="5"/>
      <c r="C1443" s="5" t="s">
        <v>339</v>
      </c>
      <c r="D1443" s="5" t="s">
        <v>1172</v>
      </c>
      <c r="E1443" s="6" t="s">
        <v>1443</v>
      </c>
      <c r="F1443" s="6">
        <v>128.91</v>
      </c>
      <c r="G1443" s="6">
        <v>0.1109</v>
      </c>
      <c r="H1443" s="6">
        <v>2.33</v>
      </c>
      <c r="I1443" s="6">
        <v>2E-3</v>
      </c>
      <c r="J1443" s="7" t="d">
        <v>2018-02-15</v>
      </c>
      <c r="K1443" s="6">
        <v>1162.25</v>
      </c>
      <c r="S1443" s="14"/>
    </row>
    <row r="1444" spans="1:19">
      <c r="A1444" s="1">
        <f t="shared" si="22"/>
        <v>341</v>
      </c>
      <c r="B1444" s="5"/>
      <c r="C1444" s="5" t="s">
        <v>41</v>
      </c>
      <c r="D1444" s="5" t="s">
        <v>1444</v>
      </c>
      <c r="E1444" s="6" t="s">
        <v>1445</v>
      </c>
      <c r="F1444" s="6">
        <v>5.26</v>
      </c>
      <c r="G1444" s="6">
        <v>2.3400000000000001E-2</v>
      </c>
      <c r="H1444" s="6">
        <v>0.1</v>
      </c>
      <c r="I1444" s="6">
        <v>4.0000000000000002E-4</v>
      </c>
      <c r="J1444" s="7" t="d">
        <v>2017-12-29</v>
      </c>
      <c r="K1444" s="6">
        <v>224.75</v>
      </c>
      <c r="S1444" s="14"/>
    </row>
    <row r="1445" spans="1:19">
      <c r="A1445" s="1">
        <f t="shared" si="22"/>
        <v>341</v>
      </c>
      <c r="B1445" s="5"/>
      <c r="C1445" s="5" t="s">
        <v>41</v>
      </c>
      <c r="D1445" s="5" t="s">
        <v>1444</v>
      </c>
      <c r="E1445" s="6" t="s">
        <v>1446</v>
      </c>
      <c r="F1445" s="6">
        <v>10.92</v>
      </c>
      <c r="G1445" s="6">
        <v>4.8599999999999997E-2</v>
      </c>
      <c r="H1445" s="6">
        <v>0.2</v>
      </c>
      <c r="I1445" s="6">
        <v>8.9999999999999998E-4</v>
      </c>
      <c r="J1445" s="7" t="d">
        <v>2018-01-14</v>
      </c>
      <c r="K1445" s="6">
        <v>224.75</v>
      </c>
      <c r="S1445" s="14"/>
    </row>
    <row r="1446" spans="1:19">
      <c r="A1446" s="1">
        <f t="shared" si="22"/>
        <v>342</v>
      </c>
      <c r="B1446" s="3">
        <v>342</v>
      </c>
      <c r="C1446" s="4" t="d">
        <v>2017-12-22</v>
      </c>
      <c r="D1446" s="3" t="s">
        <v>1326</v>
      </c>
      <c r="E1446" s="12">
        <v>100000</v>
      </c>
      <c r="F1446" s="12">
        <v>13758.92</v>
      </c>
      <c r="G1446" s="12">
        <v>-4.2000000000000003E-2</v>
      </c>
      <c r="H1446" s="12">
        <v>313.7</v>
      </c>
      <c r="I1446" s="12">
        <v>-1E-3</v>
      </c>
      <c r="J1446" s="3">
        <v>94</v>
      </c>
      <c r="K1446" s="12">
        <v>32.5</v>
      </c>
      <c r="L1446" s="12">
        <v>642.41</v>
      </c>
      <c r="M1446" s="12">
        <v>43860.59</v>
      </c>
      <c r="N1446" s="12">
        <v>41391.879999999997</v>
      </c>
      <c r="O1446" s="12">
        <v>0</v>
      </c>
      <c r="P1446" s="12">
        <v>0</v>
      </c>
      <c r="Q1446" s="12">
        <v>41391.879999999997</v>
      </c>
      <c r="R1446" s="12">
        <v>0</v>
      </c>
      <c r="S1446" s="12">
        <v>14105.12</v>
      </c>
    </row>
    <row r="1447" spans="1:19">
      <c r="A1447" s="1">
        <f t="shared" si="22"/>
        <v>342</v>
      </c>
      <c r="B1447" s="5"/>
      <c r="C1447" s="5" t="s">
        <v>29</v>
      </c>
      <c r="D1447" s="5" t="s">
        <v>1327</v>
      </c>
      <c r="E1447" s="6" t="s">
        <v>1447</v>
      </c>
      <c r="F1447" s="6">
        <v>7041.81</v>
      </c>
      <c r="G1447" s="6">
        <v>0.1376</v>
      </c>
      <c r="H1447" s="6">
        <v>160.55000000000001</v>
      </c>
      <c r="I1447" s="6">
        <v>3.0999999999999999E-3</v>
      </c>
      <c r="J1447" s="7" t="d">
        <v>2018-03-21</v>
      </c>
      <c r="K1447" s="6">
        <v>51180</v>
      </c>
      <c r="S1447" s="14"/>
    </row>
    <row r="1448" spans="1:19">
      <c r="A1448" s="1">
        <f t="shared" si="22"/>
        <v>342</v>
      </c>
      <c r="B1448" s="5"/>
      <c r="C1448" s="5" t="s">
        <v>29</v>
      </c>
      <c r="D1448" s="5" t="s">
        <v>1327</v>
      </c>
      <c r="E1448" s="6" t="s">
        <v>1448</v>
      </c>
      <c r="F1448" s="6">
        <v>391.22</v>
      </c>
      <c r="G1448" s="6">
        <v>0.1376</v>
      </c>
      <c r="H1448" s="6">
        <v>8.92</v>
      </c>
      <c r="I1448" s="6">
        <v>3.0999999999999999E-3</v>
      </c>
      <c r="J1448" s="7" t="d">
        <v>2018-03-21</v>
      </c>
      <c r="K1448" s="6">
        <v>2843.38</v>
      </c>
      <c r="S1448" s="14"/>
    </row>
    <row r="1449" spans="1:19">
      <c r="A1449" s="1">
        <f t="shared" si="22"/>
        <v>342</v>
      </c>
      <c r="B1449" s="5"/>
      <c r="C1449" s="5" t="s">
        <v>29</v>
      </c>
      <c r="D1449" s="5" t="s">
        <v>1327</v>
      </c>
      <c r="E1449" s="6" t="s">
        <v>1449</v>
      </c>
      <c r="F1449" s="6">
        <v>2108.63</v>
      </c>
      <c r="G1449" s="6">
        <v>0.1376</v>
      </c>
      <c r="H1449" s="6">
        <v>48.08</v>
      </c>
      <c r="I1449" s="6">
        <v>3.0999999999999999E-3</v>
      </c>
      <c r="J1449" s="7" t="d">
        <v>2018-03-21</v>
      </c>
      <c r="K1449" s="6">
        <v>15325.54</v>
      </c>
      <c r="S1449" s="14"/>
    </row>
    <row r="1450" spans="1:19">
      <c r="A1450" s="1">
        <f t="shared" si="22"/>
        <v>342</v>
      </c>
      <c r="B1450" s="5"/>
      <c r="C1450" s="5" t="s">
        <v>29</v>
      </c>
      <c r="D1450" s="5" t="s">
        <v>1327</v>
      </c>
      <c r="E1450" s="6" t="s">
        <v>1450</v>
      </c>
      <c r="F1450" s="6">
        <v>2108.63</v>
      </c>
      <c r="G1450" s="6">
        <v>0.1376</v>
      </c>
      <c r="H1450" s="6">
        <v>48.08</v>
      </c>
      <c r="I1450" s="6">
        <v>3.0999999999999999E-3</v>
      </c>
      <c r="J1450" s="7" t="d">
        <v>2018-03-21</v>
      </c>
      <c r="K1450" s="6">
        <v>15325.54</v>
      </c>
      <c r="S1450" s="14"/>
    </row>
    <row r="1451" spans="1:19">
      <c r="A1451" s="1">
        <f t="shared" si="22"/>
        <v>342</v>
      </c>
      <c r="B1451" s="5"/>
      <c r="C1451" s="5" t="s">
        <v>29</v>
      </c>
      <c r="D1451" s="5" t="s">
        <v>1327</v>
      </c>
      <c r="E1451" s="6" t="s">
        <v>1451</v>
      </c>
      <c r="F1451" s="6">
        <v>2108.63</v>
      </c>
      <c r="G1451" s="6">
        <v>0.1376</v>
      </c>
      <c r="H1451" s="6">
        <v>48.08</v>
      </c>
      <c r="I1451" s="6">
        <v>3.0999999999999999E-3</v>
      </c>
      <c r="J1451" s="7" t="d">
        <v>2018-03-21</v>
      </c>
      <c r="K1451" s="6">
        <v>15325.54</v>
      </c>
      <c r="S1451" s="14"/>
    </row>
    <row r="1452" spans="1:19">
      <c r="A1452" s="1">
        <f t="shared" si="22"/>
        <v>345</v>
      </c>
      <c r="B1452" s="3">
        <v>345</v>
      </c>
      <c r="C1452" s="4" t="d">
        <v>2017-12-29</v>
      </c>
      <c r="D1452" s="3" t="s">
        <v>313</v>
      </c>
      <c r="E1452" s="12">
        <v>122338</v>
      </c>
      <c r="F1452" s="12">
        <v>4046.4</v>
      </c>
      <c r="G1452" s="12">
        <v>-4.4999999999999998E-2</v>
      </c>
      <c r="H1452" s="12">
        <v>269.2</v>
      </c>
      <c r="I1452" s="12">
        <v>-3.0000000000000001E-3</v>
      </c>
      <c r="J1452" s="3">
        <v>22</v>
      </c>
      <c r="K1452" s="12">
        <v>17.28</v>
      </c>
      <c r="L1452" s="12">
        <v>555.12</v>
      </c>
      <c r="M1452" s="12">
        <v>117450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4332.88</v>
      </c>
    </row>
    <row r="1453" spans="1:19">
      <c r="A1453" s="1">
        <f t="shared" si="22"/>
        <v>345</v>
      </c>
      <c r="B1453" s="5"/>
      <c r="C1453" s="5" t="s">
        <v>339</v>
      </c>
      <c r="D1453" s="5" t="s">
        <v>750</v>
      </c>
      <c r="E1453" s="6" t="s">
        <v>1452</v>
      </c>
      <c r="F1453" s="6">
        <v>917.54</v>
      </c>
      <c r="G1453" s="6">
        <v>1.4999999999999999E-2</v>
      </c>
      <c r="H1453" s="6">
        <v>61.17</v>
      </c>
      <c r="I1453" s="6">
        <v>1E-3</v>
      </c>
      <c r="J1453" s="7" t="d">
        <v>2018-01-08</v>
      </c>
      <c r="K1453" s="6">
        <v>61169</v>
      </c>
      <c r="S1453" s="14"/>
    </row>
    <row r="1454" spans="1:19">
      <c r="A1454" s="1">
        <f t="shared" si="22"/>
        <v>345</v>
      </c>
      <c r="B1454" s="5"/>
      <c r="C1454" s="5" t="s">
        <v>339</v>
      </c>
      <c r="D1454" s="5" t="s">
        <v>750</v>
      </c>
      <c r="E1454" s="6" t="s">
        <v>1452</v>
      </c>
      <c r="F1454" s="6">
        <v>3128.86</v>
      </c>
      <c r="G1454" s="6">
        <v>5.1200000000000002E-2</v>
      </c>
      <c r="H1454" s="6">
        <v>208.04</v>
      </c>
      <c r="I1454" s="6">
        <v>3.3999999999999998E-3</v>
      </c>
      <c r="J1454" s="7" t="d">
        <v>2018-02-01</v>
      </c>
      <c r="K1454" s="6">
        <v>61169</v>
      </c>
      <c r="S1454" s="14"/>
    </row>
  </sheetData>
  <autoFilter ref="A3:S1454"/>
  <mergeCells count="2">
    <mergeCell ref="B1:H1"/>
    <mergeCell ref="B2:H2"/>
  </mergeCells>
  <pageMargins left="0.75" right="0.75" top="1" bottom="1" header="0.5" footer="0.5"/>
  <ignoredErrors>
    <ignoredError sqref="R35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RelatorioOperacao_completo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2018-02-06T18:32:14Z</dcterms:created>
  <dcterms:modified xsi:type="dcterms:W3CDTF">2018-02-06T21:14:29Z</dcterms:modified>
</cp:coreProperties>
</file>