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upuesto Sprints" sheetId="1" r:id="rId4"/>
  </sheets>
  <definedNames/>
  <calcPr/>
</workbook>
</file>

<file path=xl/sharedStrings.xml><?xml version="1.0" encoding="utf-8"?>
<sst xmlns="http://schemas.openxmlformats.org/spreadsheetml/2006/main" count="21" uniqueCount="20">
  <si>
    <t>Sprints</t>
  </si>
  <si>
    <t>HH</t>
  </si>
  <si>
    <t>Valor</t>
  </si>
  <si>
    <t>Sprint 0</t>
  </si>
  <si>
    <t>Valor UF</t>
  </si>
  <si>
    <t>Sprint 1</t>
  </si>
  <si>
    <t>CLP</t>
  </si>
  <si>
    <t>UF</t>
  </si>
  <si>
    <t>Sprint 2</t>
  </si>
  <si>
    <t>Sprint 3</t>
  </si>
  <si>
    <t>Total sprints</t>
  </si>
  <si>
    <t>Recursos</t>
  </si>
  <si>
    <t>Cantidad mensual</t>
  </si>
  <si>
    <t>Valor Licencias</t>
  </si>
  <si>
    <t>Licencia de Copilot Studio</t>
  </si>
  <si>
    <t>Licencia</t>
  </si>
  <si>
    <t>Valor mensual</t>
  </si>
  <si>
    <t>Total recursos</t>
  </si>
  <si>
    <t>Copilot</t>
  </si>
  <si>
    <t>Total del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</si>
</sst>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"/>
    <numFmt numFmtId="165" formatCode="[$$]#,##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Arial"/>
      <scheme val="minor"/>
    </font>
    <font/>
    <font>
      <b/>
      <sz val="12.0"/>
      <color theme="1"/>
      <name val="Arial"/>
      <scheme val="minor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1" fillId="2" fontId="2" numFmtId="164" xfId="0" applyAlignment="1" applyBorder="1" applyFill="1" applyFont="1" applyNumberFormat="1">
      <alignment horizontal="center" readingOrder="0" vertical="center"/>
    </xf>
    <xf borderId="1" fillId="0" fontId="3" numFmtId="164" xfId="0" applyAlignment="1" applyBorder="1" applyFont="1" applyNumberFormat="1">
      <alignment horizontal="center" readingOrder="0" vertical="center"/>
    </xf>
    <xf borderId="1" fillId="0" fontId="3" numFmtId="3" xfId="0" applyAlignment="1" applyBorder="1" applyFont="1" applyNumberFormat="1">
      <alignment horizontal="center" readingOrder="0" vertical="center"/>
    </xf>
    <xf borderId="1" fillId="0" fontId="4" numFmtId="165" xfId="0" applyAlignment="1" applyBorder="1" applyFont="1" applyNumberFormat="1">
      <alignment horizontal="left" vertical="center"/>
    </xf>
    <xf borderId="2" fillId="2" fontId="2" numFmtId="164" xfId="0" applyAlignment="1" applyBorder="1" applyFont="1" applyNumberFormat="1">
      <alignment horizontal="center" readingOrder="0" shrinkToFit="0" vertical="center" wrapText="0"/>
    </xf>
    <xf borderId="3" fillId="0" fontId="5" numFmtId="0" xfId="0" applyBorder="1" applyFont="1"/>
    <xf borderId="1" fillId="2" fontId="6" numFmtId="164" xfId="0" applyAlignment="1" applyBorder="1" applyFont="1" applyNumberFormat="1">
      <alignment readingOrder="0"/>
    </xf>
    <xf borderId="1" fillId="0" fontId="4" numFmtId="164" xfId="0" applyAlignment="1" applyBorder="1" applyFont="1" applyNumberFormat="1">
      <alignment horizontal="center" readingOrder="0"/>
    </xf>
    <xf borderId="1" fillId="0" fontId="4" numFmtId="3" xfId="0" applyAlignment="1" applyBorder="1" applyFont="1" applyNumberFormat="1">
      <alignment horizontal="center" readingOrder="0" shrinkToFit="0" vertical="center" wrapText="1"/>
    </xf>
    <xf borderId="0" fillId="0" fontId="7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1" fillId="2" fontId="2" numFmtId="164" xfId="0" applyAlignment="1" applyBorder="1" applyFont="1" applyNumberFormat="1">
      <alignment readingOrder="0"/>
    </xf>
    <xf borderId="1" fillId="0" fontId="3" numFmtId="165" xfId="0" applyAlignment="1" applyBorder="1" applyFont="1" applyNumberFormat="1">
      <alignment horizontal="left" vertical="center"/>
    </xf>
    <xf borderId="0" fillId="0" fontId="1" numFmtId="4" xfId="0" applyFont="1" applyNumberFormat="1"/>
    <xf borderId="0" fillId="0" fontId="1" numFmtId="164" xfId="0" applyAlignment="1" applyFont="1" applyNumberFormat="1">
      <alignment horizontal="left"/>
    </xf>
    <xf borderId="1" fillId="2" fontId="6" numFmtId="164" xfId="0" applyAlignment="1" applyBorder="1" applyFont="1" applyNumberFormat="1">
      <alignment horizontal="center" readingOrder="0" shrinkToFit="0" vertical="center" wrapText="1"/>
    </xf>
    <xf borderId="1" fillId="0" fontId="4" numFmtId="164" xfId="0" applyAlignment="1" applyBorder="1" applyFont="1" applyNumberForma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0" fontId="4" numFmtId="165" xfId="0" applyAlignment="1" applyBorder="1" applyFont="1" applyNumberFormat="1">
      <alignment horizontal="left" readingOrder="0" vertical="center"/>
    </xf>
    <xf borderId="1" fillId="2" fontId="6" numFmtId="164" xfId="0" applyAlignment="1" applyBorder="1" applyFont="1" applyNumberFormat="1">
      <alignment horizontal="center" readingOrder="0" vertical="center"/>
    </xf>
    <xf borderId="2" fillId="2" fontId="6" numFmtId="164" xfId="0" applyAlignment="1" applyBorder="1" applyFont="1" applyNumberFormat="1">
      <alignment readingOrder="0" shrinkToFit="0" wrapText="1"/>
    </xf>
    <xf borderId="0" fillId="0" fontId="1" numFmtId="0" xfId="0" applyAlignment="1" applyFont="1">
      <alignment readingOrder="0"/>
    </xf>
    <xf borderId="1" fillId="0" fontId="1" numFmtId="165" xfId="0" applyAlignment="1" applyBorder="1" applyFont="1" applyNumberFormat="1">
      <alignment horizontal="center" readingOrder="0" vertical="center"/>
    </xf>
    <xf borderId="2" fillId="2" fontId="6" numFmtId="164" xfId="0" applyAlignment="1" applyBorder="1" applyFont="1" applyNumberFormat="1">
      <alignment horizontal="center" readingOrder="0" vertical="center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  <col customWidth="1" min="4" max="4" width="17.25"/>
    <col customWidth="1" min="8" max="8" width="15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2" t="s">
        <v>1</v>
      </c>
      <c r="D2" s="2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 t="s">
        <v>3</v>
      </c>
      <c r="C3" s="4">
        <v>37.0</v>
      </c>
      <c r="D3" s="5">
        <f>MULTIPLY(H5,C3)</f>
        <v>1404580.31</v>
      </c>
      <c r="E3" s="1"/>
      <c r="F3" s="1"/>
      <c r="G3" s="1"/>
      <c r="H3" s="6" t="s">
        <v>4</v>
      </c>
      <c r="I3" s="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 t="s">
        <v>5</v>
      </c>
      <c r="C4" s="4">
        <v>41.0</v>
      </c>
      <c r="D4" s="5">
        <f>MULTIPLY(H5,C4)</f>
        <v>1556426.83</v>
      </c>
      <c r="E4" s="1"/>
      <c r="F4" s="1"/>
      <c r="G4" s="1"/>
      <c r="H4" s="8" t="s">
        <v>6</v>
      </c>
      <c r="I4" s="8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 t="s">
        <v>8</v>
      </c>
      <c r="C5" s="4">
        <v>16.0</v>
      </c>
      <c r="D5" s="5">
        <f>MULTIPLY(H5,C5)</f>
        <v>607386.08</v>
      </c>
      <c r="E5" s="1"/>
      <c r="F5" s="1"/>
      <c r="G5" s="1"/>
      <c r="H5" s="9">
        <v>37961.63</v>
      </c>
      <c r="I5" s="10">
        <v>1.0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" t="s">
        <v>9</v>
      </c>
      <c r="C6" s="4">
        <v>20.0</v>
      </c>
      <c r="D6" s="5">
        <f>MULTIPLY(H5,C6)</f>
        <v>759232.6</v>
      </c>
      <c r="E6" s="1"/>
      <c r="F6" s="1"/>
      <c r="G6" s="1"/>
      <c r="H6" s="11"/>
      <c r="I6" s="1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3" t="s">
        <v>10</v>
      </c>
      <c r="C7" s="4">
        <f t="shared" ref="C7:D7" si="1">SUM(C3:C6)</f>
        <v>114</v>
      </c>
      <c r="D7" s="14">
        <f t="shared" si="1"/>
        <v>4327625.82</v>
      </c>
      <c r="E7" s="1"/>
      <c r="F7" s="1"/>
      <c r="G7" s="1"/>
      <c r="H7" s="1"/>
      <c r="I7" s="15"/>
      <c r="J7" s="1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7" t="s">
        <v>11</v>
      </c>
      <c r="C8" s="17" t="s">
        <v>12</v>
      </c>
      <c r="D8" s="17" t="s">
        <v>2</v>
      </c>
      <c r="E8" s="1"/>
      <c r="F8" s="1"/>
      <c r="G8" s="1"/>
      <c r="H8" s="6" t="s">
        <v>13</v>
      </c>
      <c r="I8" s="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8" t="s">
        <v>14</v>
      </c>
      <c r="C9" s="19">
        <v>4.0</v>
      </c>
      <c r="D9" s="20">
        <f>MULTIPLY(I10,C9)</f>
        <v>113446.8</v>
      </c>
      <c r="E9" s="1"/>
      <c r="F9" s="1"/>
      <c r="G9" s="1"/>
      <c r="H9" s="21" t="s">
        <v>15</v>
      </c>
      <c r="I9" s="17" t="s">
        <v>16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2" t="s">
        <v>17</v>
      </c>
      <c r="C10" s="7"/>
      <c r="D10" s="5">
        <f>SUM(D9)</f>
        <v>113446.8</v>
      </c>
      <c r="G10" s="23"/>
      <c r="H10" s="9" t="s">
        <v>18</v>
      </c>
      <c r="I10" s="24">
        <v>28361.7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5" t="s">
        <v>19</v>
      </c>
      <c r="C11" s="7"/>
      <c r="D11" s="5">
        <f>SUM(D7,D10)</f>
        <v>4441072.62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H13" s="1"/>
      <c r="I13" s="1"/>
      <c r="J13" s="2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4">
    <mergeCell ref="H3:I3"/>
    <mergeCell ref="H8:I8"/>
    <mergeCell ref="B10:C10"/>
    <mergeCell ref="B11:C11"/>
  </mergeCells>
  <drawing r:id="rId1"/>
</worksheet>
</file>