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elof\OneDrive\Área de Trabalho\Cursos e Certificados\"/>
    </mc:Choice>
  </mc:AlternateContent>
  <xr:revisionPtr revIDLastSave="0" documentId="13_ncr:1_{D2BEE688-4F7D-4BA8-9030-7F6DC2C8F423}" xr6:coauthVersionLast="45" xr6:coauthVersionMax="47" xr10:uidLastSave="{00000000-0000-0000-0000-000000000000}"/>
  <bookViews>
    <workbookView xWindow="-120" yWindow="-120" windowWidth="20730" windowHeight="11040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3" l="1"/>
  <c r="E24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<sst xmlns="http://schemas.openxmlformats.org/spreadsheetml/2006/main" count="2020" uniqueCount="322">
  <si>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</si>
  <si>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</si>
  <si>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</si>
  <si>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</si>
  <si>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</si>
  <si>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</si>
  <si>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</si>
  <si>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</si>
  <si>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</si>
  <si>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</si>
  <si>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</si>
  <si>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</si>
  <si>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</si>
  <si>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</si>
  <si>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</si>
  <si>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</si>
  <si>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</si>
  <si>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</si>
  <si>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</si>
  <si>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</si>
  <si>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</si>
  <si>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</si>
  <si>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</si>
  <si>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</si>
  <si>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</si>
  <si>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</si>
  <si>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</si>
  <si>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</si>
  <si>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</si>
  <si>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</si>
  <si>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</si>
  <si>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</si>
  <si>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</si>
  <si>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</si>
  <si>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</si>
  <si>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</si>
  <si>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</si>
  <si>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</si>
  <si>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</si>
  <si>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</si>
  <si>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</si>
  <si>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</si>
  <si>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</si>
  <si>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</si>
  <si>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</si>
  <si>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</si>
  <si>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</si>
  <si>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</si>
  <si>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</si>
  <si>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</si>
  <si>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</si>
  <si>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</si>
  <si>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</si>
  <si>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</si>
  <si>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</si>
  <si>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</si>
  <si>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</si>
  <si>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</si>
  <si>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</si>
  <si>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</si>
  <si>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</si>
  <si>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</si>
  <si>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</si>
  <si>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</si>
  <si>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</si>
  <si>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</si>
  <si>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</si>
  <si>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</si>
  <si>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</si>
  <si>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</si>
  <si>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</si>
  <si>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</si>
  <si>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</si>
  <si>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</si>
  <si>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</si>
  <si>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</si>
  <si>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</si>
  <si>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</si>
  <si>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</si>
  <si>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</si>
  <si>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</si>
  <si>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</si>
  <si>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</si>
  <si>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</si>
  <si>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</si>
  <si>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</si>
  <si>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</si>
  <si>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</si>
  <si>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</si>
  <si>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</si>
  <si>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</si>
  <si>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</si>
  <si>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</si>
  <si>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</si>
  <si>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</si>
  <si>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</si>
  <si>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</si>
  <si>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</si>
  <si>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</si>
  <si>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</si>
  <si>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</si>
  <si>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</si>
  <si>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</si>
  <si>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</si>
  <si>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</si>
  <si>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</si>
  <si>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</si>
  <si>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</si>
  <si>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</si>
  <si>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</si>
  <si>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</si>
  <si>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</si>
  <si>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</si>
  <si>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</si>
  <si>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</si>
  <si>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</si>
  <si>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</si>
  <si>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</si>
  <si>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</si>
  <si>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</si>
  <si>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</si>
  <si>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</si>
  <si>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</si>
  <si>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</si>
  <si>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</si>
  <si>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</si>
  <si>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</si>
  <si>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</si>
  <si>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</si>
  <si>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</si>
  <si>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</si>
  <si>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</si>
  <si>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</si>
  <si>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</si>
  <si>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</si>
  <si>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</si>
  <si>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</si>
  <si>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</si>
  <si>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</si>
  <si>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</si>
  <si>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</si>
  <si>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</si>
  <si>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</si>
  <si>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</si>
  <si>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</si>
  <si>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</si>
  <si>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</si>
  <si>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</si>
  <si>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</si>
  <si>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</si>
  <si>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</si>
  <si>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</si>
  <si>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</si>
  <si>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</si>
  <si>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</si>
  <si>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</si>
  <si>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</si>
  <si>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</si>
  <si>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</si>
  <si>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</si>
  <si>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</si>
  <si>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</si>
  <si>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</si>
  <si>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</si>
  <si>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</si>
  <si>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</si>
  <si>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</si>
  <si>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</si>
  <si>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</si>
  <si>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</si>
  <si>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</si>
  <si>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</si>
  <si>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</si>
  <si>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</si>
  <si>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</si>
  <si>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</si>
  <si>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</si>
  <si>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</si>
  <si>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</si>
  <si>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</si>
  <si>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</si>
  <si>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</si>
  <si>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</si>
  <si>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</si>
  <si>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</si>
  <si>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</si>
  <si>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</si>
  <si>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</si>
  <si>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</si>
  <si>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</si>
  <si>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</si>
  <si>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</si>
  <si>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</si>
  <si>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</si>
  <si>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</si>
  <si>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</si>
  <si>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</si>
  <si>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</si>
  <si>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</si>
  <si>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</si>
  <si>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</si>
  <si>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</si>
  <si>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</si>
  <si>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</si>
  <si>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</si>
  <si>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</si>
  <si>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</si>
  <si>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</si>
  <si>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</si>
  <si>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</si>
  <si>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</si>
  <si>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</si>
  <si>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</si>
  <si>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</si>
  <si>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</si>
  <si>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</si>
  <si>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</si>
  <si>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</si>
  <si>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</si>
  <si>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</si>
  <si>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</si>
  <si>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</si>
  <si>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</si>
  <si>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</si>
  <si>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</si>
  <si>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</si>
  <si>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</si>
  <si>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</si>
  <si>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</si>
  <si>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</si>
  <si>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</si>
  <si>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</si>
  <si>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</si>
  <si>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</si>
  <si>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</si>
  <si>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</si>
  <si>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</si>
  <si>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</si>
  <si>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</si>
  <si>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</si>
  <si>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</si>
  <si>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</si>
  <si>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</si>
  <si>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</si>
  <si>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</si>
  <si>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</si>
  <si>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</si>
  <si>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</si>
  <si>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</si>
  <si>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</si>
  <si>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</si>
  <si>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</si>
  <si>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</si>
  <si>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</si>
  <si>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</si>
  <si>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</si>
  <si>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</si>
  <si>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</si>
  <si>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</si>
  <si>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</si>
  <si>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</si>
  <si>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</si>
  <si>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</si>
  <si>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</si>
  <si>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</si>
  <si>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</si>
  <si>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</si>
  <si>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</si>
  <si>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</si>
  <si>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</si>
  <si>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</si>
  <si>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</si>
  <si>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</si>
  <si>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</si>
  <si>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</si>
  <si>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</si>
  <si>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</si>
  <si>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</si>
  <si>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</si>
  <si>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</si>
  <si>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</si>
  <si>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</si>
  <si>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</si>
  <si>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</si>
  <si>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</si>
  <si>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</si>
  <si>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</si>
  <si>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</si>
  <si>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</si>
  <si>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</si>
  <si>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</si>
  <si>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</si>
  <si>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</si>
  <si>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</si>
  <si>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</si>
  <si>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</si>
  <si>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</si>
  <si>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</si>
  <si>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</si>
  <si>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</si>
  <si>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</si>
  <si>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</si>
  <si>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</si>
  <si>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</si>
  <si>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</si>
  <si>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</si>
  <si>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</si>
  <si>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</si>
  <si>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</si>
  <si>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</si>
  <si>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</si>
  <si>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</si>
  <si>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</si>
  <si>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</si>
  <si>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</si>
  <si>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</si>
  <si>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É uma pergunta de negócio respondida atraves de algumas análise de dados especifica</t>
  </si>
  <si>
    <t>Pergunta de negócio 1 - Qual faturamento Total de vendas de planos anuais ( contendo todas as assinaturas agreadas)</t>
  </si>
  <si>
    <t>Pergunta de negócio 2 - Qual faturamento Total de vendas de plano anual, separado por auto renovação ou não é auto renovação</t>
  </si>
  <si>
    <t>XBOX GAME PASSSUBSCRIPITION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</si>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</sst>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8" borderId="0" xfId="3"/>
    <xf numFmtId="44" fontId="0" fillId="0" borderId="0" xfId="0" applyNumberFormat="1"/>
    <xf numFmtId="44" fontId="0" fillId="0" borderId="0" xfId="2" applyFont="1"/>
    <xf numFmtId="0" fontId="5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7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2AE6B1"/>
      <color rgb="FF49DD15"/>
      <color rgb="FFE8E6E9"/>
      <color rgb="FF2E8B0D"/>
      <color rgb="FF22C55E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[Projeto_dashbosrd.xlsx]C̳álculos!Tabela dinâmica2</c:name>
    <c:fmtId val="3"/>
  </c:pivotSource>
  <c:chart>
    <c:autoTitleDeleted val="1"/>
    <c:pivotFmts>
      <c:pivotFmt>
        <c:idx val="0"/>
        <c:spPr>
          <a:solidFill>
            <a:srgbClr val="49DD1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9DD1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6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961531450863353E-2"/>
          <c:y val="3.1894826433126217E-2"/>
          <c:w val="0.95727763361726403"/>
          <c:h val="0.9298313818471223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A-479D-A55B-4A656060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3141472"/>
        <c:axId val="64574992"/>
      </c:barChart>
      <c:catAx>
        <c:axId val="88314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574992"/>
        <c:crosses val="autoZero"/>
        <c:auto val="1"/>
        <c:lblAlgn val="ctr"/>
        <c:lblOffset val="100"/>
        <c:noMultiLvlLbl val="0"/>
      </c:catAx>
      <c:valAx>
        <c:axId val="6457499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8314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71437</xdr:colOff>
      <xdr:row>0</xdr:row>
      <xdr:rowOff>0</xdr:rowOff>
    </xdr:from>
    <xdr:to>
      <xdr:col>3</xdr:col>
      <xdr:colOff>47625</xdr:colOff>
      <xdr:row>3</xdr:row>
      <xdr:rowOff>88034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310EB6-1543-4C57-BEE0-18A21EA468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66" t="16455" r="71696" b="17723"/>
        <a:stretch/>
      </xdr:blipFill>
      <xdr:spPr>
        <a:xfrm>
          <a:off x="2369343" y="0"/>
          <a:ext cx="940595" cy="9690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107157</xdr:rowOff>
    </xdr:from>
    <xdr:to>
      <xdr:col>0</xdr:col>
      <xdr:colOff>2286000</xdr:colOff>
      <xdr:row>12</xdr:row>
      <xdr:rowOff>119063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D2D30C3E-8F58-4CB5-92A6-30124557A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21595"/>
              <a:ext cx="2286000" cy="1262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166689</xdr:colOff>
      <xdr:row>7</xdr:row>
      <xdr:rowOff>369823</xdr:rowOff>
    </xdr:from>
    <xdr:to>
      <xdr:col>10</xdr:col>
      <xdr:colOff>154783</xdr:colOff>
      <xdr:row>17</xdr:row>
      <xdr:rowOff>-1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91629058-E821-4B82-A888-FC6FC6C49B72}"/>
            </a:ext>
          </a:extLst>
        </xdr:cNvPr>
        <xdr:cNvGrpSpPr/>
      </xdr:nvGrpSpPr>
      <xdr:grpSpPr>
        <a:xfrm>
          <a:off x="2463895" y="1703323"/>
          <a:ext cx="5736712" cy="1658441"/>
          <a:chOff x="3024187" y="1048608"/>
          <a:chExt cx="5786438" cy="1535047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939FC469-C5EB-4CB6-ABAA-7748AA4C3B7F}"/>
              </a:ext>
            </a:extLst>
          </xdr:cNvPr>
          <xdr:cNvSpPr/>
        </xdr:nvSpPr>
        <xdr:spPr>
          <a:xfrm>
            <a:off x="3024187" y="1083469"/>
            <a:ext cx="5774532" cy="1333500"/>
          </a:xfrm>
          <a:prstGeom prst="roundRect">
            <a:avLst>
              <a:gd name="adj" fmla="val 2051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9F01AC9A-F347-42C6-B57A-61531FC9D6FE}"/>
              </a:ext>
            </a:extLst>
          </xdr:cNvPr>
          <xdr:cNvSpPr/>
        </xdr:nvSpPr>
        <xdr:spPr>
          <a:xfrm>
            <a:off x="4619624" y="1464467"/>
            <a:ext cx="3619501" cy="785813"/>
          </a:xfrm>
          <a:prstGeom prst="roundRect">
            <a:avLst>
              <a:gd name="adj" fmla="val 27255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C5CE88B-456F-4F01-A5F0-DB679B69E9A8}" type="TxLink">
              <a:rPr lang="en-US" sz="5400" b="0" i="0" u="none" strike="noStrike">
                <a:solidFill>
                  <a:srgbClr val="000000"/>
                </a:solidFill>
                <a:latin typeface="Aptos Narrow"/>
              </a:rPr>
              <a:pPr algn="ctr"/>
              <a:t> R$ 990,00 </a:t>
            </a:fld>
            <a:endParaRPr lang="pt-BR" sz="5400"/>
          </a:p>
        </xdr:txBody>
      </xdr:sp>
      <xdr:pic>
        <xdr:nvPicPr>
          <xdr:cNvPr id="10" name="Imagem 9">
            <a:extLst>
              <a:ext uri="{FF2B5EF4-FFF2-40B4-BE49-F238E27FC236}">
                <a16:creationId xmlns:a16="http://schemas.microsoft.com/office/drawing/2014/main" id="{6EABD904-8C8D-46AB-9F4A-D91DC673AD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333749" y="1154906"/>
            <a:ext cx="1488281" cy="1428749"/>
          </a:xfrm>
          <a:prstGeom prst="rect">
            <a:avLst/>
          </a:prstGeom>
        </xdr:spPr>
      </xdr:pic>
      <xdr:sp macro="" textlink="">
        <xdr:nvSpPr>
          <xdr:cNvPr id="11" name="Retângulo: Cantos Superiores Arredondados 10">
            <a:extLst>
              <a:ext uri="{FF2B5EF4-FFF2-40B4-BE49-F238E27FC236}">
                <a16:creationId xmlns:a16="http://schemas.microsoft.com/office/drawing/2014/main" id="{BE1366B1-8EFA-4D97-A1AD-4BC27A67A7CC}"/>
              </a:ext>
            </a:extLst>
          </xdr:cNvPr>
          <xdr:cNvSpPr/>
        </xdr:nvSpPr>
        <xdr:spPr>
          <a:xfrm>
            <a:off x="3024187" y="1059657"/>
            <a:ext cx="5786438" cy="48815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SUBSCRIPITION EA PLAY SEASON PASS</a:t>
            </a:r>
          </a:p>
          <a:p>
            <a:pPr algn="ctr"/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̳álculos!E24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01422A3C-67D6-4523-93F3-2B7B60B72F7C}"/>
              </a:ext>
            </a:extLst>
          </xdr:cNvPr>
          <xdr:cNvSpPr/>
        </xdr:nvSpPr>
        <xdr:spPr>
          <a:xfrm>
            <a:off x="4655343" y="1464467"/>
            <a:ext cx="3619501" cy="785813"/>
          </a:xfrm>
          <a:prstGeom prst="roundRect">
            <a:avLst>
              <a:gd name="adj" fmla="val 27255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7C5CE88B-456F-4F01-A5F0-DB679B69E9A8}" type="TxLink">
              <a:rPr lang="en-US" sz="5400" b="0" i="0" u="none" strike="noStrike">
                <a:solidFill>
                  <a:srgbClr val="000000"/>
                </a:solidFill>
                <a:latin typeface="Aptos Narrow"/>
              </a:rPr>
              <a:pPr algn="ctr"/>
              <a:t> R$ 990,00 </a:t>
            </a:fld>
            <a:endParaRPr lang="pt-BR" sz="5400"/>
          </a:p>
        </xdr:txBody>
      </xdr:sp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E0F768ED-E673-4504-AC07-474B255594C7}"/>
              </a:ext>
            </a:extLst>
          </xdr:cNvPr>
          <xdr:cNvSpPr/>
        </xdr:nvSpPr>
        <xdr:spPr>
          <a:xfrm>
            <a:off x="3036094" y="1048608"/>
            <a:ext cx="5714999" cy="488156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SUBSCRIPITION EA PLAY SEASON PASS</a:t>
            </a:r>
          </a:p>
          <a:p>
            <a:pPr algn="ctr"/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11</xdr:col>
      <xdr:colOff>178594</xdr:colOff>
      <xdr:row>7</xdr:row>
      <xdr:rowOff>369823</xdr:rowOff>
    </xdr:from>
    <xdr:to>
      <xdr:col>19</xdr:col>
      <xdr:colOff>892970</xdr:colOff>
      <xdr:row>15</xdr:row>
      <xdr:rowOff>154780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BCEC428A-4CCF-4C2E-8D46-6243876CC055}"/>
            </a:ext>
          </a:extLst>
        </xdr:cNvPr>
        <xdr:cNvGrpSpPr/>
      </xdr:nvGrpSpPr>
      <xdr:grpSpPr>
        <a:xfrm>
          <a:off x="8907976" y="1703323"/>
          <a:ext cx="6003553" cy="1454633"/>
          <a:chOff x="9310688" y="1059656"/>
          <a:chExt cx="5786438" cy="1345408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489406E7-5CD8-4EEA-A8DC-DCBB4E90F886}"/>
              </a:ext>
            </a:extLst>
          </xdr:cNvPr>
          <xdr:cNvGrpSpPr/>
        </xdr:nvGrpSpPr>
        <xdr:grpSpPr>
          <a:xfrm>
            <a:off x="9310688" y="1059656"/>
            <a:ext cx="5786438" cy="1345408"/>
            <a:chOff x="3024187" y="1059657"/>
            <a:chExt cx="5786438" cy="1357312"/>
          </a:xfrm>
        </xdr:grpSpPr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782DDABF-80F7-40D6-800C-F2E5B553156C}"/>
                </a:ext>
              </a:extLst>
            </xdr:cNvPr>
            <xdr:cNvSpPr/>
          </xdr:nvSpPr>
          <xdr:spPr>
            <a:xfrm>
              <a:off x="3024187" y="1083469"/>
              <a:ext cx="5774532" cy="1333500"/>
            </a:xfrm>
            <a:prstGeom prst="roundRect">
              <a:avLst>
                <a:gd name="adj" fmla="val 2051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E33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5C1DA7B9-56E0-4F90-BDB3-F194E38091F0}"/>
                </a:ext>
              </a:extLst>
            </xdr:cNvPr>
            <xdr:cNvSpPr/>
          </xdr:nvSpPr>
          <xdr:spPr>
            <a:xfrm>
              <a:off x="4655343" y="1500186"/>
              <a:ext cx="3857626" cy="785813"/>
            </a:xfrm>
            <a:prstGeom prst="roundRect">
              <a:avLst>
                <a:gd name="adj" fmla="val 27255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E20471C-3B5B-4730-BFA7-041EF9565E6C}" type="TxLink">
                <a:rPr lang="en-US" sz="5400" b="1" i="0" u="none" strike="noStrike">
                  <a:solidFill>
                    <a:srgbClr val="000000"/>
                  </a:solidFill>
                  <a:latin typeface="Aptos Narrow"/>
                </a:rPr>
                <a:pPr algn="ctr"/>
                <a:t> R$ 1.140,00 </a:t>
              </a:fld>
              <a:endParaRPr lang="en-US" sz="5400" b="1" i="0" u="none" strike="noStrike">
                <a:solidFill>
                  <a:srgbClr val="000000"/>
                </a:solidFill>
                <a:latin typeface="Aptos Narrow"/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D02C7D06-4A58-470E-ADFA-188E98D18AFB}"/>
                </a:ext>
              </a:extLst>
            </xdr:cNvPr>
            <xdr:cNvSpPr/>
          </xdr:nvSpPr>
          <xdr:spPr>
            <a:xfrm>
              <a:off x="3024187" y="1059657"/>
              <a:ext cx="5786438" cy="488156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SUBSCRIPITION EA PLAY SEASON PASS</a:t>
              </a:r>
            </a:p>
            <a:p>
              <a:pPr algn="ctr"/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23" name="Retângulo: Cantos Superiores Arredondados 22">
              <a:extLst>
                <a:ext uri="{FF2B5EF4-FFF2-40B4-BE49-F238E27FC236}">
                  <a16:creationId xmlns:a16="http://schemas.microsoft.com/office/drawing/2014/main" id="{F79DA7CD-820E-41D8-99AB-8D44C99EA0E9}"/>
                </a:ext>
              </a:extLst>
            </xdr:cNvPr>
            <xdr:cNvSpPr/>
          </xdr:nvSpPr>
          <xdr:spPr>
            <a:xfrm>
              <a:off x="3059906" y="1059657"/>
              <a:ext cx="5714999" cy="488156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SUBSCRIPITION MINECRAFT SEASON PASS</a:t>
              </a:r>
            </a:p>
            <a:p>
              <a:pPr algn="ctr"/>
              <a:endParaRPr lang="pt-BR" sz="14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8898B25A-0F3B-4309-A8D8-B48576C0B6C7}"/>
              </a:ext>
            </a:extLst>
          </xdr:cNvPr>
          <xdr:cNvGrpSpPr/>
        </xdr:nvGrpSpPr>
        <xdr:grpSpPr>
          <a:xfrm>
            <a:off x="9429750" y="1583532"/>
            <a:ext cx="1595437" cy="714376"/>
            <a:chOff x="3495675" y="5400674"/>
            <a:chExt cx="1549476" cy="752476"/>
          </a:xfrm>
        </xdr:grpSpPr>
        <xdr:pic>
          <xdr:nvPicPr>
            <xdr:cNvPr id="25" name="Imagem 24">
              <a:extLst>
                <a:ext uri="{FF2B5EF4-FFF2-40B4-BE49-F238E27FC236}">
                  <a16:creationId xmlns:a16="http://schemas.microsoft.com/office/drawing/2014/main" id="{BE4EE56B-AB56-44A9-8A6F-9E0EC77FD50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6" name="Gráfico 25">
              <a:extLst>
                <a:ext uri="{FF2B5EF4-FFF2-40B4-BE49-F238E27FC236}">
                  <a16:creationId xmlns:a16="http://schemas.microsoft.com/office/drawing/2014/main" id="{07316434-8AAD-454A-84A5-FC9933D6A1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47624</xdr:colOff>
      <xdr:row>17</xdr:row>
      <xdr:rowOff>166687</xdr:rowOff>
    </xdr:from>
    <xdr:to>
      <xdr:col>19</xdr:col>
      <xdr:colOff>881061</xdr:colOff>
      <xdr:row>41</xdr:row>
      <xdr:rowOff>142875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72E69DDD-C6BE-4EFC-A438-45AD0D3AC45E}"/>
            </a:ext>
          </a:extLst>
        </xdr:cNvPr>
        <xdr:cNvGrpSpPr/>
      </xdr:nvGrpSpPr>
      <xdr:grpSpPr>
        <a:xfrm>
          <a:off x="2624977" y="3528452"/>
          <a:ext cx="12274643" cy="4279247"/>
          <a:chOff x="3000375" y="3048000"/>
          <a:chExt cx="12215812" cy="4262438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F58B3869-1254-4B41-92EE-016BC7BBF651}"/>
              </a:ext>
            </a:extLst>
          </xdr:cNvPr>
          <xdr:cNvGrpSpPr/>
        </xdr:nvGrpSpPr>
        <xdr:grpSpPr>
          <a:xfrm>
            <a:off x="3000375" y="3048000"/>
            <a:ext cx="12215812" cy="4262438"/>
            <a:chOff x="2857500" y="1297781"/>
            <a:chExt cx="5988844" cy="3798094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071B3802-E1C3-4316-A668-58DD39B689E4}"/>
                </a:ext>
              </a:extLst>
            </xdr:cNvPr>
            <xdr:cNvSpPr/>
          </xdr:nvSpPr>
          <xdr:spPr>
            <a:xfrm>
              <a:off x="2857500" y="1297781"/>
              <a:ext cx="5988844" cy="37980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6184684-1393-4C53-9992-34D10BEE4BDA}"/>
                </a:ext>
              </a:extLst>
            </xdr:cNvPr>
            <xdr:cNvGraphicFramePr>
              <a:graphicFrameLocks/>
            </xdr:cNvGraphicFramePr>
          </xdr:nvGraphicFramePr>
          <xdr:xfrm>
            <a:off x="3071813" y="1416844"/>
            <a:ext cx="5572124" cy="354806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47" name="Retângulo: Cantos Superiores Arredondados 46">
            <a:extLst>
              <a:ext uri="{FF2B5EF4-FFF2-40B4-BE49-F238E27FC236}">
                <a16:creationId xmlns:a16="http://schemas.microsoft.com/office/drawing/2014/main" id="{BE737673-DB53-44B6-8A28-03AB59EAB070}"/>
              </a:ext>
            </a:extLst>
          </xdr:cNvPr>
          <xdr:cNvSpPr/>
        </xdr:nvSpPr>
        <xdr:spPr>
          <a:xfrm>
            <a:off x="3024187" y="3048000"/>
            <a:ext cx="12168188" cy="595312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TOTAL SUBSCRIPITION</a:t>
            </a:r>
            <a:r>
              <a:rPr lang="pt-BR" sz="14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</a:t>
            </a:r>
            <a:r>
              <a:rPr lang="pt-BR" sz="1400" b="1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</a:p>
          <a:p>
            <a:pPr algn="ctr"/>
            <a:endParaRPr lang="pt-BR" sz="14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666750</xdr:colOff>
      <xdr:row>0</xdr:row>
      <xdr:rowOff>107156</xdr:rowOff>
    </xdr:from>
    <xdr:to>
      <xdr:col>0</xdr:col>
      <xdr:colOff>1438275</xdr:colOff>
      <xdr:row>2</xdr:row>
      <xdr:rowOff>85725</xdr:rowOff>
    </xdr:to>
    <xdr:sp macro="" textlink="">
      <xdr:nvSpPr>
        <xdr:cNvPr id="49" name="Elipse 48">
          <a:extLst>
            <a:ext uri="{FF2B5EF4-FFF2-40B4-BE49-F238E27FC236}">
              <a16:creationId xmlns:a16="http://schemas.microsoft.com/office/drawing/2014/main" id="{F68BFB59-3DDE-4A77-AC77-49748A0B2B72}"/>
            </a:ext>
          </a:extLst>
        </xdr:cNvPr>
        <xdr:cNvSpPr/>
      </xdr:nvSpPr>
      <xdr:spPr>
        <a:xfrm>
          <a:off x="666750" y="107156"/>
          <a:ext cx="771525" cy="6572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238124</xdr:colOff>
      <xdr:row>2</xdr:row>
      <xdr:rowOff>119062</xdr:rowOff>
    </xdr:from>
    <xdr:to>
      <xdr:col>0</xdr:col>
      <xdr:colOff>1952624</xdr:colOff>
      <xdr:row>5</xdr:row>
      <xdr:rowOff>59531</xdr:rowOff>
    </xdr:to>
    <xdr:sp macro="" textlink="">
      <xdr:nvSpPr>
        <xdr:cNvPr id="50" name="Retângulo: Cantos Arredondados 49">
          <a:extLst>
            <a:ext uri="{FF2B5EF4-FFF2-40B4-BE49-F238E27FC236}">
              <a16:creationId xmlns:a16="http://schemas.microsoft.com/office/drawing/2014/main" id="{0CAE2418-F75D-4A79-9F49-E4268F7E0F7F}"/>
            </a:ext>
          </a:extLst>
        </xdr:cNvPr>
        <xdr:cNvSpPr/>
      </xdr:nvSpPr>
      <xdr:spPr>
        <a:xfrm>
          <a:off x="238124" y="797718"/>
          <a:ext cx="1714500" cy="345282"/>
        </a:xfrm>
        <a:prstGeom prst="round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/>
            <a:t>&gt; Bem</a:t>
          </a:r>
          <a:r>
            <a:rPr lang="pt-BR" sz="1200" baseline="0"/>
            <a:t> vindo, Luciana</a:t>
          </a:r>
          <a:endParaRPr lang="pt-BR" sz="1200"/>
        </a:p>
      </xdr:txBody>
    </xdr:sp>
    <xdr:clientData/>
  </xdr:twoCellAnchor>
  <xdr:twoCellAnchor editAs="absolute">
    <xdr:from>
      <xdr:col>1</xdr:col>
      <xdr:colOff>202406</xdr:colOff>
      <xdr:row>4</xdr:row>
      <xdr:rowOff>95249</xdr:rowOff>
    </xdr:from>
    <xdr:to>
      <xdr:col>10</xdr:col>
      <xdr:colOff>202406</xdr:colOff>
      <xdr:row>7</xdr:row>
      <xdr:rowOff>297655</xdr:rowOff>
    </xdr:to>
    <xdr:sp macro="" textlink="">
      <xdr:nvSpPr>
        <xdr:cNvPr id="51" name="Retângulo: Cantos Arredondados 50">
          <a:extLst>
            <a:ext uri="{FF2B5EF4-FFF2-40B4-BE49-F238E27FC236}">
              <a16:creationId xmlns:a16="http://schemas.microsoft.com/office/drawing/2014/main" id="{60C20F91-C750-441D-A74A-72EABA4CD06F}"/>
            </a:ext>
          </a:extLst>
        </xdr:cNvPr>
        <xdr:cNvSpPr/>
      </xdr:nvSpPr>
      <xdr:spPr>
        <a:xfrm>
          <a:off x="2500312" y="1083468"/>
          <a:ext cx="5798344" cy="547687"/>
        </a:xfrm>
        <a:prstGeom prst="roundRect">
          <a:avLst/>
        </a:prstGeo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baseline="0">
              <a:solidFill>
                <a:schemeClr val="tx1">
                  <a:lumMod val="50000"/>
                  <a:lumOff val="50000"/>
                </a:schemeClr>
              </a:solidFill>
            </a:rPr>
            <a:t>Calcultion</a:t>
          </a:r>
          <a:r>
            <a:rPr lang="pt-BR" sz="1200" b="1" baseline="0">
              <a:solidFill>
                <a:schemeClr val="tx1">
                  <a:lumMod val="65000"/>
                  <a:lumOff val="35000"/>
                </a:schemeClr>
              </a:solidFill>
            </a:rPr>
            <a:t> period: 01/01/2024 à 31/12/2024 | Update date: 23/06/2025 as 16:24</a:t>
          </a:r>
        </a:p>
        <a:p>
          <a:pPr algn="l"/>
          <a:endParaRPr lang="pt-BR" sz="1200" b="1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DONIZETE FURLAN" refreshedDate="45831.611561921294" createdVersion="6" refreshedVersion="6" minRefreshableVersion="3" recordCount="295" xr:uid="{7CB7F4EB-8750-49E1-9D41-87E6EE4820F0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20035745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</r>
  <r>
    <n v="3232"/>
    <s v="Maria Oliveira"/>
    <x v="1"/>
    <d v="2024-01-15T00:00:00"/>
    <x v="1"/>
    <n v="5"/>
    <x v="1"/>
    <s v="No"/>
    <s v="-"/>
    <s v="No"/>
    <n v="0"/>
    <n v="0"/>
    <n v="5"/>
  </r>
  <r>
    <n v="3233"/>
    <s v="Lucas Fernandes"/>
    <x v="2"/>
    <d v="2024-02-10T00:00:00"/>
    <x v="0"/>
    <n v="10"/>
    <x v="2"/>
    <s v="No"/>
    <s v="-"/>
    <s v="Yes"/>
    <n v="20"/>
    <n v="10"/>
    <n v="20"/>
  </r>
  <r>
    <n v="3234"/>
    <s v="Ana Souza"/>
    <x v="0"/>
    <d v="2024-02-20T00:00:00"/>
    <x v="1"/>
    <n v="15"/>
    <x v="0"/>
    <s v="Yes"/>
    <n v="30"/>
    <s v="Yes"/>
    <n v="20"/>
    <n v="3"/>
    <n v="62"/>
  </r>
  <r>
    <n v="3235"/>
    <s v="Pedro Gonçalves"/>
    <x v="1"/>
    <d v="2024-03-05T00:00:00"/>
    <x v="0"/>
    <n v="5"/>
    <x v="0"/>
    <s v="No"/>
    <s v="-"/>
    <s v="No"/>
    <n v="0"/>
    <n v="1"/>
    <n v="4"/>
  </r>
  <r>
    <n v="3236"/>
    <s v="Felipe Costa"/>
    <x v="2"/>
    <d v="2024-03-02T00:00:00"/>
    <x v="1"/>
    <n v="10"/>
    <x v="0"/>
    <s v="No"/>
    <s v="-"/>
    <s v="Yes"/>
    <n v="20"/>
    <n v="2"/>
    <n v="28"/>
  </r>
  <r>
    <n v="3237"/>
    <s v="Camila Ribeiro"/>
    <x v="0"/>
    <d v="2024-03-03T00:00:00"/>
    <x v="0"/>
    <n v="15"/>
    <x v="2"/>
    <s v="Yes"/>
    <n v="30"/>
    <s v="Yes"/>
    <n v="20"/>
    <n v="10"/>
    <n v="55"/>
  </r>
  <r>
    <n v="3238"/>
    <s v="André Mendes"/>
    <x v="1"/>
    <d v="2024-03-04T00:00:00"/>
    <x v="0"/>
    <n v="5"/>
    <x v="1"/>
    <s v="No"/>
    <s v="-"/>
    <s v="No"/>
    <n v="0"/>
    <n v="0"/>
    <n v="5"/>
  </r>
  <r>
    <n v="3239"/>
    <s v="Sofia Almeida"/>
    <x v="0"/>
    <d v="2024-03-05T00:00:00"/>
    <x v="1"/>
    <n v="15"/>
    <x v="0"/>
    <s v="Yes"/>
    <n v="30"/>
    <s v="Yes"/>
    <n v="20"/>
    <n v="5"/>
    <n v="60"/>
  </r>
  <r>
    <n v="3240"/>
    <s v="Bruno Martins"/>
    <x v="2"/>
    <d v="2024-03-06T00:00:00"/>
    <x v="0"/>
    <n v="10"/>
    <x v="2"/>
    <s v="No"/>
    <s v="-"/>
    <s v="Yes"/>
    <n v="20"/>
    <n v="15"/>
    <n v="15"/>
  </r>
  <r>
    <n v="3241"/>
    <s v="Rita Castro"/>
    <x v="1"/>
    <d v="2024-03-07T00:00:00"/>
    <x v="1"/>
    <n v="5"/>
    <x v="0"/>
    <s v="No"/>
    <s v="-"/>
    <s v="No"/>
    <n v="0"/>
    <n v="1"/>
    <n v="4"/>
  </r>
  <r>
    <n v="3242"/>
    <s v="Marco Túlio"/>
    <x v="0"/>
    <d v="2024-03-08T00:00:00"/>
    <x v="0"/>
    <n v="15"/>
    <x v="1"/>
    <s v="Yes"/>
    <n v="30"/>
    <s v="Yes"/>
    <n v="20"/>
    <n v="20"/>
    <n v="45"/>
  </r>
  <r>
    <n v="3243"/>
    <s v="Lívia Silveira"/>
    <x v="2"/>
    <d v="2024-03-09T00:00:00"/>
    <x v="1"/>
    <n v="10"/>
    <x v="0"/>
    <s v="No"/>
    <s v="-"/>
    <s v="Yes"/>
    <n v="20"/>
    <n v="10"/>
    <n v="20"/>
  </r>
  <r>
    <n v="3244"/>
    <s v="Diogo Sousa"/>
    <x v="1"/>
    <d v="2024-03-10T00:00:00"/>
    <x v="0"/>
    <n v="5"/>
    <x v="2"/>
    <s v="No"/>
    <s v="-"/>
    <s v="No"/>
    <n v="0"/>
    <n v="0"/>
    <n v="5"/>
  </r>
  <r>
    <n v="3245"/>
    <s v="Fernanda Lima"/>
    <x v="0"/>
    <d v="2024-03-11T00:00:00"/>
    <x v="1"/>
    <n v="15"/>
    <x v="0"/>
    <s v="Yes"/>
    <n v="30"/>
    <s v="Yes"/>
    <n v="20"/>
    <n v="8"/>
    <n v="57"/>
  </r>
  <r>
    <n v="3246"/>
    <s v="Caio Pereira"/>
    <x v="2"/>
    <d v="2024-03-12T00:00:00"/>
    <x v="0"/>
    <n v="10"/>
    <x v="1"/>
    <s v="No"/>
    <s v="-"/>
    <s v="Yes"/>
    <n v="20"/>
    <n v="12"/>
    <n v="18"/>
  </r>
  <r>
    <n v="3247"/>
    <s v="Beatriz Gomes"/>
    <x v="1"/>
    <d v="2024-03-13T00:00:00"/>
    <x v="1"/>
    <n v="5"/>
    <x v="0"/>
    <s v="No"/>
    <s v="-"/>
    <s v="No"/>
    <n v="0"/>
    <n v="2"/>
    <n v="3"/>
  </r>
  <r>
    <n v="3248"/>
    <s v="Cesar Oliveira"/>
    <x v="0"/>
    <d v="2024-03-14T00:00:00"/>
    <x v="0"/>
    <n v="15"/>
    <x v="2"/>
    <s v="Yes"/>
    <n v="30"/>
    <s v="Yes"/>
    <n v="20"/>
    <n v="7"/>
    <n v="58"/>
  </r>
  <r>
    <n v="3249"/>
    <s v="Débora Machado"/>
    <x v="2"/>
    <d v="2024-03-15T00:00:00"/>
    <x v="1"/>
    <n v="10"/>
    <x v="0"/>
    <s v="No"/>
    <s v="-"/>
    <s v="Yes"/>
    <n v="20"/>
    <n v="5"/>
    <n v="25"/>
  </r>
  <r>
    <n v="3250"/>
    <s v="Eduardo Vargas"/>
    <x v="1"/>
    <d v="2024-03-16T00:00:00"/>
    <x v="0"/>
    <n v="5"/>
    <x v="1"/>
    <s v="No"/>
    <s v="-"/>
    <s v="No"/>
    <n v="0"/>
    <n v="0"/>
    <n v="5"/>
  </r>
  <r>
    <n v="3251"/>
    <s v="Gabriela Santos"/>
    <x v="0"/>
    <d v="2024-03-17T00:00:00"/>
    <x v="1"/>
    <n v="15"/>
    <x v="0"/>
    <s v="Yes"/>
    <n v="30"/>
    <s v="Yes"/>
    <n v="20"/>
    <n v="3"/>
    <n v="62"/>
  </r>
  <r>
    <n v="3252"/>
    <s v="Henrique Dias"/>
    <x v="2"/>
    <d v="2024-03-18T00:00:00"/>
    <x v="0"/>
    <n v="10"/>
    <x v="2"/>
    <s v="No"/>
    <s v="-"/>
    <s v="Yes"/>
    <n v="20"/>
    <n v="15"/>
    <n v="15"/>
  </r>
  <r>
    <n v="3253"/>
    <s v="Isabela Moreira"/>
    <x v="1"/>
    <d v="2024-03-19T00:00:00"/>
    <x v="1"/>
    <n v="5"/>
    <x v="0"/>
    <s v="No"/>
    <s v="-"/>
    <s v="No"/>
    <n v="0"/>
    <n v="1"/>
    <n v="4"/>
  </r>
  <r>
    <n v="3254"/>
    <s v="Joaquim Barbosa"/>
    <x v="0"/>
    <d v="2024-03-20T00:00:00"/>
    <x v="0"/>
    <n v="15"/>
    <x v="1"/>
    <s v="Yes"/>
    <n v="30"/>
    <s v="Yes"/>
    <n v="20"/>
    <n v="20"/>
    <n v="45"/>
  </r>
  <r>
    <n v="3255"/>
    <s v="Lara Rocha"/>
    <x v="2"/>
    <d v="2024-03-21T00:00:00"/>
    <x v="1"/>
    <n v="10"/>
    <x v="0"/>
    <s v="No"/>
    <s v="-"/>
    <s v="Yes"/>
    <n v="20"/>
    <n v="10"/>
    <n v="20"/>
  </r>
  <r>
    <n v="3256"/>
    <s v="Matheus Silva"/>
    <x v="1"/>
    <d v="2024-03-22T00:00:00"/>
    <x v="0"/>
    <n v="5"/>
    <x v="2"/>
    <s v="No"/>
    <s v="-"/>
    <s v="No"/>
    <n v="0"/>
    <n v="0"/>
    <n v="5"/>
  </r>
  <r>
    <n v="3257"/>
    <s v="Nicole Costa"/>
    <x v="0"/>
    <d v="2024-03-23T00:00:00"/>
    <x v="1"/>
    <n v="15"/>
    <x v="0"/>
    <s v="Yes"/>
    <n v="30"/>
    <s v="Yes"/>
    <n v="20"/>
    <n v="5"/>
    <n v="60"/>
  </r>
  <r>
    <n v="3258"/>
    <s v="Otávio Mendonça"/>
    <x v="2"/>
    <d v="2024-03-24T00:00:00"/>
    <x v="0"/>
    <n v="10"/>
    <x v="1"/>
    <s v="No"/>
    <s v="-"/>
    <s v="Yes"/>
    <n v="20"/>
    <n v="15"/>
    <n v="15"/>
  </r>
  <r>
    <n v="3259"/>
    <s v="Paula Ferreira"/>
    <x v="1"/>
    <d v="2024-03-25T00:00:00"/>
    <x v="1"/>
    <n v="5"/>
    <x v="0"/>
    <s v="No"/>
    <s v="-"/>
    <s v="No"/>
    <n v="0"/>
    <n v="1"/>
    <n v="4"/>
  </r>
  <r>
    <n v="3260"/>
    <s v="Raquel Alves"/>
    <x v="0"/>
    <d v="2024-03-26T00:00:00"/>
    <x v="0"/>
    <n v="15"/>
    <x v="2"/>
    <s v="Yes"/>
    <n v="30"/>
    <s v="Yes"/>
    <n v="20"/>
    <n v="7"/>
    <n v="58"/>
  </r>
  <r>
    <n v="3261"/>
    <s v="Samuel Pires"/>
    <x v="2"/>
    <d v="2024-03-27T00:00:00"/>
    <x v="1"/>
    <n v="10"/>
    <x v="0"/>
    <s v="No"/>
    <s v="-"/>
    <s v="Yes"/>
    <n v="20"/>
    <n v="10"/>
    <n v="20"/>
  </r>
  <r>
    <n v="3262"/>
    <s v="Tânia Barros"/>
    <x v="1"/>
    <d v="2024-03-28T00:00:00"/>
    <x v="0"/>
    <n v="5"/>
    <x v="1"/>
    <s v="No"/>
    <s v="-"/>
    <s v="No"/>
    <n v="0"/>
    <n v="0"/>
    <n v="5"/>
  </r>
  <r>
    <n v="3263"/>
    <s v="Vinicius Lima"/>
    <x v="0"/>
    <d v="2024-03-29T00:00:00"/>
    <x v="1"/>
    <n v="15"/>
    <x v="0"/>
    <s v="Yes"/>
    <n v="30"/>
    <s v="Yes"/>
    <n v="20"/>
    <n v="3"/>
    <n v="62"/>
  </r>
  <r>
    <n v="3264"/>
    <s v="Yasmin Teixeira"/>
    <x v="2"/>
    <d v="2024-03-30T00:00:00"/>
    <x v="0"/>
    <n v="10"/>
    <x v="2"/>
    <s v="No"/>
    <s v="-"/>
    <s v="Yes"/>
    <n v="20"/>
    <n v="15"/>
    <n v="15"/>
  </r>
  <r>
    <n v="3265"/>
    <s v="Zé Carlos"/>
    <x v="1"/>
    <d v="2024-03-31T00:00:00"/>
    <x v="1"/>
    <n v="5"/>
    <x v="0"/>
    <s v="No"/>
    <s v="-"/>
    <s v="No"/>
    <n v="0"/>
    <n v="1"/>
    <n v="4"/>
  </r>
  <r>
    <n v="3266"/>
    <s v="Amanda Nogueira"/>
    <x v="1"/>
    <d v="2024-04-01T00:00:00"/>
    <x v="0"/>
    <n v="5"/>
    <x v="0"/>
    <s v="No"/>
    <s v="-"/>
    <s v="No"/>
    <n v="0"/>
    <n v="0"/>
    <n v="5"/>
  </r>
  <r>
    <n v="3267"/>
    <s v="Bruno Cavalheiro"/>
    <x v="0"/>
    <d v="2024-04-02T00:00:00"/>
    <x v="1"/>
    <n v="15"/>
    <x v="2"/>
    <s v="Yes"/>
    <n v="30"/>
    <s v="Yes"/>
    <n v="20"/>
    <n v="7"/>
    <n v="58"/>
  </r>
  <r>
    <n v="3268"/>
    <s v="Carla Dias"/>
    <x v="2"/>
    <d v="2024-04-03T00:00:00"/>
    <x v="0"/>
    <n v="10"/>
    <x v="1"/>
    <s v="No"/>
    <s v="-"/>
    <s v="Yes"/>
    <n v="20"/>
    <n v="10"/>
    <n v="20"/>
  </r>
  <r>
    <n v="3269"/>
    <s v="Diego Fontes"/>
    <x v="1"/>
    <d v="2024-04-04T00:00:00"/>
    <x v="1"/>
    <n v="5"/>
    <x v="2"/>
    <s v="No"/>
    <s v="-"/>
    <s v="No"/>
    <n v="0"/>
    <n v="1"/>
    <n v="4"/>
  </r>
  <r>
    <n v="3270"/>
    <s v="Eunice Lima"/>
    <x v="0"/>
    <d v="2024-04-05T00:00:00"/>
    <x v="0"/>
    <n v="15"/>
    <x v="0"/>
    <s v="Yes"/>
    <n v="30"/>
    <s v="Yes"/>
    <n v="20"/>
    <n v="15"/>
    <n v="50"/>
  </r>
  <r>
    <n v="3271"/>
    <s v="Fábio Martins"/>
    <x v="2"/>
    <d v="2024-04-06T00:00:00"/>
    <x v="1"/>
    <n v="10"/>
    <x v="0"/>
    <s v="No"/>
    <s v="-"/>
    <s v="Yes"/>
    <n v="20"/>
    <n v="5"/>
    <n v="25"/>
  </r>
  <r>
    <n v="3272"/>
    <s v="Gisele Araújo"/>
    <x v="1"/>
    <d v="2024-04-07T00:00:00"/>
    <x v="0"/>
    <n v="5"/>
    <x v="1"/>
    <s v="No"/>
    <s v="-"/>
    <s v="No"/>
    <n v="0"/>
    <n v="0"/>
    <n v="5"/>
  </r>
  <r>
    <n v="3273"/>
    <s v="Hélio Castro"/>
    <x v="0"/>
    <d v="2024-04-08T00:00:00"/>
    <x v="1"/>
    <n v="15"/>
    <x v="2"/>
    <s v="Yes"/>
    <n v="30"/>
    <s v="Yes"/>
    <n v="20"/>
    <n v="20"/>
    <n v="45"/>
  </r>
  <r>
    <n v="3274"/>
    <s v="Ingrid Menezes"/>
    <x v="2"/>
    <d v="2024-04-09T00:00:00"/>
    <x v="0"/>
    <n v="10"/>
    <x v="2"/>
    <s v="No"/>
    <s v="-"/>
    <s v="Yes"/>
    <n v="20"/>
    <n v="12"/>
    <n v="18"/>
  </r>
  <r>
    <n v="3275"/>
    <s v="Jorge Baptista"/>
    <x v="1"/>
    <d v="2024-04-10T00:00:00"/>
    <x v="1"/>
    <n v="5"/>
    <x v="0"/>
    <s v="No"/>
    <s v="-"/>
    <s v="No"/>
    <n v="0"/>
    <n v="2"/>
    <n v="3"/>
  </r>
  <r>
    <n v="3276"/>
    <s v="Kléber Oliveira"/>
    <x v="0"/>
    <d v="2024-04-11T00:00:00"/>
    <x v="0"/>
    <n v="15"/>
    <x v="1"/>
    <s v="Yes"/>
    <n v="30"/>
    <s v="Yes"/>
    <n v="20"/>
    <n v="5"/>
    <n v="60"/>
  </r>
  <r>
    <n v="3277"/>
    <s v="Luciana Freitas"/>
    <x v="2"/>
    <d v="2024-04-12T00:00:00"/>
    <x v="1"/>
    <n v="10"/>
    <x v="0"/>
    <s v="No"/>
    <s v="-"/>
    <s v="Yes"/>
    <n v="20"/>
    <n v="10"/>
    <n v="20"/>
  </r>
  <r>
    <n v="3278"/>
    <s v="Márcia Eller"/>
    <x v="1"/>
    <d v="2024-04-13T00:00:00"/>
    <x v="0"/>
    <n v="5"/>
    <x v="2"/>
    <s v="No"/>
    <s v="-"/>
    <s v="No"/>
    <n v="0"/>
    <n v="0"/>
    <n v="5"/>
  </r>
  <r>
    <n v="3279"/>
    <s v="Nilo Peçanha"/>
    <x v="0"/>
    <d v="2024-04-14T00:00:00"/>
    <x v="1"/>
    <n v="15"/>
    <x v="0"/>
    <s v="Yes"/>
    <n v="30"/>
    <s v="Yes"/>
    <n v="20"/>
    <n v="3"/>
    <n v="62"/>
  </r>
  <r>
    <n v="3280"/>
    <s v="Oscar Neves"/>
    <x v="2"/>
    <d v="2024-04-15T00:00:00"/>
    <x v="0"/>
    <n v="10"/>
    <x v="1"/>
    <s v="No"/>
    <s v="-"/>
    <s v="Yes"/>
    <n v="20"/>
    <n v="15"/>
    <n v="15"/>
  </r>
  <r>
    <n v="3281"/>
    <s v="Patrícia Soares"/>
    <x v="1"/>
    <d v="2024-04-16T00:00:00"/>
    <x v="1"/>
    <n v="5"/>
    <x v="0"/>
    <s v="No"/>
    <s v="-"/>
    <s v="No"/>
    <n v="0"/>
    <n v="1"/>
    <n v="4"/>
  </r>
  <r>
    <n v="3282"/>
    <s v="Quirino Gonçalves"/>
    <x v="0"/>
    <d v="2024-04-17T00:00:00"/>
    <x v="0"/>
    <n v="15"/>
    <x v="2"/>
    <s v="Yes"/>
    <n v="30"/>
    <s v="Yes"/>
    <n v="20"/>
    <n v="7"/>
    <n v="58"/>
  </r>
  <r>
    <n v="3283"/>
    <s v="Raul Machado"/>
    <x v="2"/>
    <d v="2024-04-18T00:00:00"/>
    <x v="1"/>
    <n v="10"/>
    <x v="0"/>
    <s v="No"/>
    <s v="-"/>
    <s v="Yes"/>
    <n v="20"/>
    <n v="10"/>
    <n v="20"/>
  </r>
  <r>
    <n v="3284"/>
    <s v="Sônia Lobo"/>
    <x v="1"/>
    <d v="2024-04-19T00:00:00"/>
    <x v="0"/>
    <n v="5"/>
    <x v="1"/>
    <s v="No"/>
    <s v="-"/>
    <s v="No"/>
    <n v="0"/>
    <n v="0"/>
    <n v="5"/>
  </r>
  <r>
    <n v="3285"/>
    <s v="Tiago Ramos"/>
    <x v="0"/>
    <d v="2024-04-20T00:00:00"/>
    <x v="1"/>
    <n v="15"/>
    <x v="0"/>
    <s v="Yes"/>
    <n v="30"/>
    <s v="Yes"/>
    <n v="20"/>
    <n v="20"/>
    <n v="45"/>
  </r>
  <r>
    <n v="3286"/>
    <s v="Ugo Pires"/>
    <x v="2"/>
    <d v="2024-04-21T00:00:00"/>
    <x v="0"/>
    <n v="10"/>
    <x v="2"/>
    <s v="No"/>
    <s v="-"/>
    <s v="Yes"/>
    <n v="20"/>
    <n v="15"/>
    <n v="15"/>
  </r>
  <r>
    <n v="3287"/>
    <s v="Valéria Nobre"/>
    <x v="1"/>
    <d v="2024-04-22T00:00:00"/>
    <x v="1"/>
    <n v="5"/>
    <x v="0"/>
    <s v="No"/>
    <s v="-"/>
    <s v="No"/>
    <n v="0"/>
    <n v="1"/>
    <n v="4"/>
  </r>
  <r>
    <n v="3288"/>
    <s v="William Siqueira"/>
    <x v="0"/>
    <d v="2024-04-23T00:00:00"/>
    <x v="0"/>
    <n v="15"/>
    <x v="1"/>
    <s v="Yes"/>
    <n v="30"/>
    <s v="Yes"/>
    <n v="20"/>
    <n v="3"/>
    <n v="62"/>
  </r>
  <r>
    <n v="3289"/>
    <s v="Xuxa Meneghel"/>
    <x v="2"/>
    <d v="2024-04-24T00:00:00"/>
    <x v="1"/>
    <n v="10"/>
    <x v="0"/>
    <s v="No"/>
    <s v="-"/>
    <s v="Yes"/>
    <n v="20"/>
    <n v="10"/>
    <n v="20"/>
  </r>
  <r>
    <n v="3290"/>
    <s v="Yara Figueiredo"/>
    <x v="1"/>
    <d v="2024-04-25T00:00:00"/>
    <x v="0"/>
    <n v="5"/>
    <x v="2"/>
    <s v="No"/>
    <s v="-"/>
    <s v="No"/>
    <n v="0"/>
    <n v="0"/>
    <n v="5"/>
  </r>
  <r>
    <n v="3291"/>
    <s v="Zacarias Alves"/>
    <x v="0"/>
    <d v="2024-04-26T00:00:00"/>
    <x v="1"/>
    <n v="15"/>
    <x v="0"/>
    <s v="Yes"/>
    <n v="30"/>
    <s v="Yes"/>
    <n v="20"/>
    <n v="5"/>
    <n v="60"/>
  </r>
  <r>
    <n v="3292"/>
    <s v="Amanda Bynes"/>
    <x v="2"/>
    <d v="2024-04-27T00:00:00"/>
    <x v="0"/>
    <n v="10"/>
    <x v="1"/>
    <s v="No"/>
    <s v="-"/>
    <s v="Yes"/>
    <n v="20"/>
    <n v="15"/>
    <n v="15"/>
  </r>
  <r>
    <n v="3293"/>
    <s v="Bruno Mars"/>
    <x v="1"/>
    <d v="2024-04-28T00:00:00"/>
    <x v="1"/>
    <n v="5"/>
    <x v="0"/>
    <s v="No"/>
    <s v="-"/>
    <s v="No"/>
    <n v="0"/>
    <n v="1"/>
    <n v="4"/>
  </r>
  <r>
    <n v="3294"/>
    <s v="Carla Bruni"/>
    <x v="0"/>
    <d v="2024-04-29T00:00:00"/>
    <x v="0"/>
    <n v="15"/>
    <x v="2"/>
    <s v="Yes"/>
    <n v="30"/>
    <s v="Yes"/>
    <n v="20"/>
    <n v="20"/>
    <n v="45"/>
  </r>
  <r>
    <n v="3295"/>
    <s v="Diego Maradona"/>
    <x v="2"/>
    <d v="2024-04-30T00:00:00"/>
    <x v="1"/>
    <n v="10"/>
    <x v="0"/>
    <s v="No"/>
    <s v="-"/>
    <s v="Yes"/>
    <n v="20"/>
    <n v="5"/>
    <n v="25"/>
  </r>
  <r>
    <n v="3296"/>
    <s v="Estela Marques"/>
    <x v="1"/>
    <d v="2024-05-01T00:00:00"/>
    <x v="1"/>
    <n v="5"/>
    <x v="0"/>
    <s v="No"/>
    <s v="-"/>
    <s v="No"/>
    <n v="0"/>
    <n v="0"/>
    <n v="5"/>
  </r>
  <r>
    <n v="3297"/>
    <s v="Fábio Nobre"/>
    <x v="0"/>
    <d v="2024-05-02T00:00:00"/>
    <x v="0"/>
    <n v="15"/>
    <x v="2"/>
    <s v="Yes"/>
    <n v="30"/>
    <s v="Yes"/>
    <n v="20"/>
    <n v="7"/>
    <n v="58"/>
  </r>
  <r>
    <n v="3298"/>
    <s v="Gabriel Oliveira"/>
    <x v="2"/>
    <d v="2024-05-03T00:00:00"/>
    <x v="1"/>
    <n v="10"/>
    <x v="1"/>
    <s v="No"/>
    <s v="-"/>
    <s v="Yes"/>
    <n v="20"/>
    <n v="10"/>
    <n v="20"/>
  </r>
  <r>
    <n v="3299"/>
    <s v="Helena Santos"/>
    <x v="1"/>
    <d v="2024-05-04T00:00:00"/>
    <x v="0"/>
    <n v="5"/>
    <x v="2"/>
    <s v="No"/>
    <s v="-"/>
    <s v="No"/>
    <n v="0"/>
    <n v="1"/>
    <n v="4"/>
  </r>
  <r>
    <n v="3300"/>
    <s v="Ivan Carvalho"/>
    <x v="0"/>
    <d v="2024-05-05T00:00:00"/>
    <x v="1"/>
    <n v="15"/>
    <x v="0"/>
    <s v="Yes"/>
    <n v="30"/>
    <s v="Yes"/>
    <n v="20"/>
    <n v="15"/>
    <n v="50"/>
  </r>
  <r>
    <n v="3301"/>
    <s v="Júlia Ferreira"/>
    <x v="2"/>
    <d v="2024-05-06T00:00:00"/>
    <x v="0"/>
    <n v="10"/>
    <x v="0"/>
    <s v="No"/>
    <s v="-"/>
    <s v="Yes"/>
    <n v="20"/>
    <n v="5"/>
    <n v="25"/>
  </r>
  <r>
    <n v="3302"/>
    <s v="Karla Alves"/>
    <x v="1"/>
    <d v="2024-05-07T00:00:00"/>
    <x v="1"/>
    <n v="5"/>
    <x v="1"/>
    <s v="No"/>
    <s v="-"/>
    <s v="No"/>
    <n v="0"/>
    <n v="0"/>
    <n v="5"/>
  </r>
  <r>
    <n v="3303"/>
    <s v="Lucas Mendes"/>
    <x v="0"/>
    <d v="2024-05-08T00:00:00"/>
    <x v="0"/>
    <n v="15"/>
    <x v="2"/>
    <s v="Yes"/>
    <n v="30"/>
    <s v="Yes"/>
    <n v="20"/>
    <n v="20"/>
    <n v="45"/>
  </r>
  <r>
    <n v="3304"/>
    <s v="Mônica Gomes"/>
    <x v="2"/>
    <d v="2024-05-09T00:00:00"/>
    <x v="1"/>
    <n v="10"/>
    <x v="2"/>
    <s v="No"/>
    <s v="-"/>
    <s v="Yes"/>
    <n v="20"/>
    <n v="12"/>
    <n v="18"/>
  </r>
  <r>
    <n v="3305"/>
    <s v="Norberto Queiroz"/>
    <x v="1"/>
    <d v="2024-05-10T00:00:00"/>
    <x v="0"/>
    <n v="5"/>
    <x v="0"/>
    <s v="No"/>
    <s v="-"/>
    <s v="No"/>
    <n v="0"/>
    <n v="2"/>
    <n v="3"/>
  </r>
  <r>
    <n v="3306"/>
    <s v="Otávio Barros"/>
    <x v="0"/>
    <d v="2024-05-11T00:00:00"/>
    <x v="1"/>
    <n v="15"/>
    <x v="1"/>
    <s v="Yes"/>
    <n v="30"/>
    <s v="Yes"/>
    <n v="20"/>
    <n v="5"/>
    <n v="60"/>
  </r>
  <r>
    <n v="3307"/>
    <s v="Paula Vieira"/>
    <x v="2"/>
    <d v="2024-05-12T00:00:00"/>
    <x v="0"/>
    <n v="10"/>
    <x v="0"/>
    <s v="No"/>
    <s v="-"/>
    <s v="Yes"/>
    <n v="20"/>
    <n v="10"/>
    <n v="20"/>
  </r>
  <r>
    <n v="3308"/>
    <s v="Quentin Ramos"/>
    <x v="1"/>
    <d v="2024-05-13T00:00:00"/>
    <x v="1"/>
    <n v="5"/>
    <x v="2"/>
    <s v="No"/>
    <s v="-"/>
    <s v="No"/>
    <n v="0"/>
    <n v="0"/>
    <n v="5"/>
  </r>
  <r>
    <n v="3309"/>
    <s v="Raquel Novaes"/>
    <x v="0"/>
    <d v="2024-05-14T00:00:00"/>
    <x v="0"/>
    <n v="15"/>
    <x v="0"/>
    <s v="Yes"/>
    <n v="30"/>
    <s v="Yes"/>
    <n v="20"/>
    <n v="3"/>
    <n v="62"/>
  </r>
  <r>
    <n v="3310"/>
    <s v="Samantha Lopes"/>
    <x v="2"/>
    <d v="2024-05-15T00:00:00"/>
    <x v="1"/>
    <n v="10"/>
    <x v="1"/>
    <s v="No"/>
    <s v="-"/>
    <s v="Yes"/>
    <n v="20"/>
    <n v="15"/>
    <n v="15"/>
  </r>
  <r>
    <n v="3311"/>
    <s v="Tiago Martins"/>
    <x v="1"/>
    <d v="2024-05-16T00:00:00"/>
    <x v="0"/>
    <n v="5"/>
    <x v="0"/>
    <s v="No"/>
    <s v="-"/>
    <s v="No"/>
    <n v="0"/>
    <n v="1"/>
    <n v="4"/>
  </r>
  <r>
    <n v="3312"/>
    <s v="Ulysses Guimarães"/>
    <x v="0"/>
    <d v="2024-05-17T00:00:00"/>
    <x v="1"/>
    <n v="15"/>
    <x v="2"/>
    <s v="Yes"/>
    <n v="30"/>
    <s v="Yes"/>
    <n v="20"/>
    <n v="7"/>
    <n v="58"/>
  </r>
  <r>
    <n v="3313"/>
    <s v="Vanessa Silva"/>
    <x v="2"/>
    <d v="2024-05-18T00:00:00"/>
    <x v="0"/>
    <n v="10"/>
    <x v="0"/>
    <s v="No"/>
    <s v="-"/>
    <s v="Yes"/>
    <n v="20"/>
    <n v="10"/>
    <n v="20"/>
  </r>
  <r>
    <n v="3314"/>
    <s v="William Carneiro"/>
    <x v="1"/>
    <d v="2024-05-19T00:00:00"/>
    <x v="1"/>
    <n v="5"/>
    <x v="1"/>
    <s v="No"/>
    <s v="-"/>
    <s v="No"/>
    <n v="0"/>
    <n v="0"/>
    <n v="5"/>
  </r>
  <r>
    <n v="3315"/>
    <s v="Ximena Rocha"/>
    <x v="0"/>
    <d v="2024-05-20T00:00:00"/>
    <x v="0"/>
    <n v="15"/>
    <x v="0"/>
    <s v="Yes"/>
    <n v="30"/>
    <s v="Yes"/>
    <n v="20"/>
    <n v="20"/>
    <n v="45"/>
  </r>
  <r>
    <n v="3316"/>
    <s v="Yasmin Figueiredo"/>
    <x v="2"/>
    <d v="2024-05-21T00:00:00"/>
    <x v="1"/>
    <n v="10"/>
    <x v="2"/>
    <s v="No"/>
    <s v="-"/>
    <s v="Yes"/>
    <n v="20"/>
    <n v="15"/>
    <n v="15"/>
  </r>
  <r>
    <n v="3317"/>
    <s v="Zara Cunha"/>
    <x v="1"/>
    <d v="2024-05-22T00:00:00"/>
    <x v="0"/>
    <n v="5"/>
    <x v="0"/>
    <s v="No"/>
    <s v="-"/>
    <s v="No"/>
    <n v="0"/>
    <n v="1"/>
    <n v="4"/>
  </r>
  <r>
    <n v="3318"/>
    <s v="Alan Teixeira"/>
    <x v="0"/>
    <d v="2024-05-23T00:00:00"/>
    <x v="1"/>
    <n v="15"/>
    <x v="1"/>
    <s v="Yes"/>
    <n v="30"/>
    <s v="Yes"/>
    <n v="20"/>
    <n v="3"/>
    <n v="62"/>
  </r>
  <r>
    <n v="3319"/>
    <s v="Bárbara Oliveira"/>
    <x v="2"/>
    <d v="2024-05-24T00:00:00"/>
    <x v="0"/>
    <n v="10"/>
    <x v="0"/>
    <s v="No"/>
    <s v="-"/>
    <s v="Yes"/>
    <n v="20"/>
    <n v="10"/>
    <n v="20"/>
  </r>
  <r>
    <n v="3320"/>
    <s v="Carlos Junqueira"/>
    <x v="1"/>
    <d v="2024-05-25T00:00:00"/>
    <x v="1"/>
    <n v="5"/>
    <x v="2"/>
    <s v="No"/>
    <s v="-"/>
    <s v="No"/>
    <n v="0"/>
    <n v="0"/>
    <n v="5"/>
  </r>
  <r>
    <n v="3321"/>
    <s v="Daniela Moura"/>
    <x v="0"/>
    <d v="2024-05-26T00:00:00"/>
    <x v="0"/>
    <n v="15"/>
    <x v="0"/>
    <s v="Yes"/>
    <n v="30"/>
    <s v="Yes"/>
    <n v="20"/>
    <n v="5"/>
    <n v="60"/>
  </r>
  <r>
    <n v="3322"/>
    <s v="Eduardo Lima"/>
    <x v="2"/>
    <d v="2024-05-27T00:00:00"/>
    <x v="1"/>
    <n v="10"/>
    <x v="1"/>
    <s v="No"/>
    <s v="-"/>
    <s v="Yes"/>
    <n v="20"/>
    <n v="15"/>
    <n v="15"/>
  </r>
  <r>
    <n v="3323"/>
    <s v="Fabiana Araújo"/>
    <x v="1"/>
    <d v="2024-05-28T00:00:00"/>
    <x v="0"/>
    <n v="5"/>
    <x v="0"/>
    <s v="No"/>
    <s v="-"/>
    <s v="No"/>
    <n v="0"/>
    <n v="1"/>
    <n v="4"/>
  </r>
  <r>
    <n v="3324"/>
    <s v="Geraldo Ribeiro"/>
    <x v="0"/>
    <d v="2024-05-29T00:00:00"/>
    <x v="1"/>
    <n v="15"/>
    <x v="2"/>
    <s v="Yes"/>
    <n v="30"/>
    <s v="Yes"/>
    <n v="20"/>
    <n v="20"/>
    <n v="45"/>
  </r>
  <r>
    <n v="3325"/>
    <s v="Héctor Vargas"/>
    <x v="2"/>
    <d v="2024-05-30T00:00:00"/>
    <x v="0"/>
    <n v="10"/>
    <x v="2"/>
    <s v="No"/>
    <s v="-"/>
    <s v="Yes"/>
    <n v="20"/>
    <n v="15"/>
    <n v="15"/>
  </r>
  <r>
    <n v="3326"/>
    <s v="Isabela Fonseca"/>
    <x v="1"/>
    <d v="2024-05-31T00:00:00"/>
    <x v="1"/>
    <n v="5"/>
    <x v="1"/>
    <s v="No"/>
    <s v="-"/>
    <s v="No"/>
    <n v="0"/>
    <n v="0"/>
    <n v="5"/>
  </r>
  <r>
    <n v="3327"/>
    <s v="João Pedro Almeida"/>
    <x v="0"/>
    <d v="2024-06-01T00:00:00"/>
    <x v="0"/>
    <n v="15"/>
    <x v="0"/>
    <s v="Yes"/>
    <n v="30"/>
    <s v="Yes"/>
    <n v="20"/>
    <n v="7"/>
    <n v="58"/>
  </r>
  <r>
    <n v="3328"/>
    <s v="Klara Costa"/>
    <x v="2"/>
    <d v="2024-06-02T00:00:00"/>
    <x v="1"/>
    <n v="10"/>
    <x v="1"/>
    <s v="No"/>
    <s v="-"/>
    <s v="Yes"/>
    <n v="20"/>
    <n v="10"/>
    <n v="20"/>
  </r>
  <r>
    <n v="3329"/>
    <s v="Luciana Mendes"/>
    <x v="1"/>
    <d v="2024-06-03T00:00:00"/>
    <x v="0"/>
    <n v="5"/>
    <x v="2"/>
    <s v="No"/>
    <s v="-"/>
    <s v="No"/>
    <n v="0"/>
    <n v="1"/>
    <n v="4"/>
  </r>
  <r>
    <n v="3330"/>
    <s v="Marcelo Gouveia"/>
    <x v="0"/>
    <d v="2024-06-04T00:00:00"/>
    <x v="1"/>
    <n v="15"/>
    <x v="0"/>
    <s v="Yes"/>
    <n v="30"/>
    <s v="Yes"/>
    <n v="20"/>
    <n v="15"/>
    <n v="50"/>
  </r>
  <r>
    <n v="3331"/>
    <s v="Nívea Borges"/>
    <x v="2"/>
    <d v="2024-06-05T00:00:00"/>
    <x v="0"/>
    <n v="10"/>
    <x v="0"/>
    <s v="No"/>
    <s v="-"/>
    <s v="Yes"/>
    <n v="20"/>
    <n v="5"/>
    <n v="25"/>
  </r>
  <r>
    <n v="3332"/>
    <s v="Oscar Nogueira"/>
    <x v="1"/>
    <d v="2024-06-06T00:00:00"/>
    <x v="1"/>
    <n v="5"/>
    <x v="1"/>
    <s v="No"/>
    <s v="-"/>
    <s v="No"/>
    <n v="0"/>
    <n v="0"/>
    <n v="5"/>
  </r>
  <r>
    <n v="3333"/>
    <s v="Patrícia Alves"/>
    <x v="0"/>
    <d v="2024-06-07T00:00:00"/>
    <x v="0"/>
    <n v="15"/>
    <x v="2"/>
    <s v="Yes"/>
    <n v="30"/>
    <s v="Yes"/>
    <n v="20"/>
    <n v="20"/>
    <n v="45"/>
  </r>
  <r>
    <n v="3334"/>
    <s v="Rafaela Silva"/>
    <x v="2"/>
    <d v="2024-06-08T00:00:00"/>
    <x v="1"/>
    <n v="10"/>
    <x v="2"/>
    <s v="No"/>
    <s v="-"/>
    <s v="Yes"/>
    <n v="20"/>
    <n v="12"/>
    <n v="18"/>
  </r>
  <r>
    <n v="3335"/>
    <s v="Samantha Moraes"/>
    <x v="1"/>
    <d v="2024-06-09T00:00:00"/>
    <x v="0"/>
    <n v="5"/>
    <x v="0"/>
    <s v="No"/>
    <s v="-"/>
    <s v="No"/>
    <n v="0"/>
    <n v="2"/>
    <n v="3"/>
  </r>
  <r>
    <n v="3336"/>
    <s v="Tatiana Rocha"/>
    <x v="1"/>
    <d v="2024-06-10T00:00:00"/>
    <x v="0"/>
    <n v="5"/>
    <x v="0"/>
    <s v="No"/>
    <s v="-"/>
    <s v="No"/>
    <n v="0"/>
    <n v="0"/>
    <n v="5"/>
  </r>
  <r>
    <n v="3337"/>
    <s v="Ulisses Tavares"/>
    <x v="0"/>
    <d v="2024-06-11T00:00:00"/>
    <x v="1"/>
    <n v="15"/>
    <x v="2"/>
    <s v="Yes"/>
    <n v="30"/>
    <s v="Yes"/>
    <n v="20"/>
    <n v="7"/>
    <n v="58"/>
  </r>
  <r>
    <n v="3338"/>
    <s v="Víctor Lemos"/>
    <x v="2"/>
    <d v="2024-06-12T00:00:00"/>
    <x v="0"/>
    <n v="10"/>
    <x v="1"/>
    <s v="No"/>
    <s v="-"/>
    <s v="Yes"/>
    <n v="20"/>
    <n v="10"/>
    <n v="20"/>
  </r>
  <r>
    <n v="3339"/>
    <s v="Wilma Barros"/>
    <x v="1"/>
    <d v="2024-06-13T00:00:00"/>
    <x v="1"/>
    <n v="5"/>
    <x v="2"/>
    <s v="No"/>
    <s v="-"/>
    <s v="No"/>
    <n v="0"/>
    <n v="1"/>
    <n v="4"/>
  </r>
  <r>
    <n v="3340"/>
    <s v="Xavier Nascimento"/>
    <x v="0"/>
    <d v="2024-06-14T00:00:00"/>
    <x v="0"/>
    <n v="15"/>
    <x v="0"/>
    <s v="Yes"/>
    <n v="30"/>
    <s v="Yes"/>
    <n v="20"/>
    <n v="15"/>
    <n v="50"/>
  </r>
  <r>
    <n v="3341"/>
    <s v="Yago Pereira"/>
    <x v="2"/>
    <d v="2024-06-15T00:00:00"/>
    <x v="1"/>
    <n v="10"/>
    <x v="0"/>
    <s v="No"/>
    <s v="-"/>
    <s v="Yes"/>
    <n v="20"/>
    <n v="5"/>
    <n v="25"/>
  </r>
  <r>
    <n v="3342"/>
    <s v="Zilda Ferreira"/>
    <x v="1"/>
    <d v="2024-06-16T00:00:00"/>
    <x v="0"/>
    <n v="5"/>
    <x v="1"/>
    <s v="No"/>
    <s v="-"/>
    <s v="No"/>
    <n v="0"/>
    <n v="0"/>
    <n v="5"/>
  </r>
  <r>
    <n v="3343"/>
    <s v="Amanda Lopes"/>
    <x v="0"/>
    <d v="2024-06-17T00:00:00"/>
    <x v="1"/>
    <n v="15"/>
    <x v="2"/>
    <s v="Yes"/>
    <n v="30"/>
    <s v="Yes"/>
    <n v="20"/>
    <n v="20"/>
    <n v="45"/>
  </r>
  <r>
    <n v="3344"/>
    <s v="Bruno Miranda"/>
    <x v="2"/>
    <d v="2024-06-18T00:00:00"/>
    <x v="0"/>
    <n v="10"/>
    <x v="2"/>
    <s v="No"/>
    <s v="-"/>
    <s v="Yes"/>
    <n v="20"/>
    <n v="12"/>
    <n v="18"/>
  </r>
  <r>
    <n v="3345"/>
    <s v="Célia Torres"/>
    <x v="1"/>
    <d v="2024-06-19T00:00:00"/>
    <x v="1"/>
    <n v="5"/>
    <x v="0"/>
    <s v="No"/>
    <s v="-"/>
    <s v="No"/>
    <n v="0"/>
    <n v="2"/>
    <n v="3"/>
  </r>
  <r>
    <n v="3346"/>
    <s v="Diogo Souza"/>
    <x v="0"/>
    <d v="2024-06-20T00:00:00"/>
    <x v="0"/>
    <n v="15"/>
    <x v="1"/>
    <s v="Yes"/>
    <n v="30"/>
    <s v="Yes"/>
    <n v="20"/>
    <n v="5"/>
    <n v="60"/>
  </r>
  <r>
    <n v="3347"/>
    <s v="Elisa Castro"/>
    <x v="2"/>
    <d v="2024-06-21T00:00:00"/>
    <x v="1"/>
    <n v="10"/>
    <x v="0"/>
    <s v="No"/>
    <s v="-"/>
    <s v="Yes"/>
    <n v="20"/>
    <n v="10"/>
    <n v="20"/>
  </r>
  <r>
    <n v="3348"/>
    <s v="Fátima Lima"/>
    <x v="1"/>
    <d v="2024-06-22T00:00:00"/>
    <x v="0"/>
    <n v="5"/>
    <x v="2"/>
    <s v="No"/>
    <s v="-"/>
    <s v="No"/>
    <n v="0"/>
    <n v="0"/>
    <n v="5"/>
  </r>
  <r>
    <n v="3349"/>
    <s v="Geraldo Ribeiro"/>
    <x v="0"/>
    <d v="2024-06-23T00:00:00"/>
    <x v="1"/>
    <n v="15"/>
    <x v="0"/>
    <s v="Yes"/>
    <n v="30"/>
    <s v="Yes"/>
    <n v="20"/>
    <n v="3"/>
    <n v="62"/>
  </r>
  <r>
    <n v="3350"/>
    <s v="Hélio Martins"/>
    <x v="2"/>
    <d v="2024-06-24T00:00:00"/>
    <x v="0"/>
    <n v="10"/>
    <x v="1"/>
    <s v="No"/>
    <s v="-"/>
    <s v="Yes"/>
    <n v="20"/>
    <n v="15"/>
    <n v="15"/>
  </r>
  <r>
    <n v="3351"/>
    <s v="Íris Santos"/>
    <x v="1"/>
    <d v="2024-06-25T00:00:00"/>
    <x v="1"/>
    <n v="5"/>
    <x v="0"/>
    <s v="No"/>
    <s v="-"/>
    <s v="No"/>
    <n v="0"/>
    <n v="1"/>
    <n v="4"/>
  </r>
  <r>
    <n v="3352"/>
    <s v="João Marcelo"/>
    <x v="0"/>
    <d v="2024-06-26T00:00:00"/>
    <x v="0"/>
    <n v="15"/>
    <x v="2"/>
    <s v="Yes"/>
    <n v="30"/>
    <s v="Yes"/>
    <n v="20"/>
    <n v="7"/>
    <n v="58"/>
  </r>
  <r>
    <n v="3353"/>
    <s v="Larissa Gomes"/>
    <x v="2"/>
    <d v="2024-06-27T00:00:00"/>
    <x v="1"/>
    <n v="10"/>
    <x v="0"/>
    <s v="No"/>
    <s v="-"/>
    <s v="Yes"/>
    <n v="20"/>
    <n v="10"/>
    <n v="20"/>
  </r>
  <r>
    <n v="3354"/>
    <s v="Márcio Silva"/>
    <x v="1"/>
    <d v="2024-06-28T00:00:00"/>
    <x v="0"/>
    <n v="5"/>
    <x v="1"/>
    <s v="No"/>
    <s v="-"/>
    <s v="No"/>
    <n v="0"/>
    <n v="0"/>
    <n v="5"/>
  </r>
  <r>
    <n v="3355"/>
    <s v="Nadia Costa"/>
    <x v="0"/>
    <d v="2024-06-29T00:00:00"/>
    <x v="1"/>
    <n v="15"/>
    <x v="0"/>
    <s v="Yes"/>
    <n v="30"/>
    <s v="Yes"/>
    <n v="20"/>
    <n v="20"/>
    <n v="45"/>
  </r>
  <r>
    <n v="3356"/>
    <s v="Oscar Almeida"/>
    <x v="2"/>
    <d v="2024-06-30T00:00:00"/>
    <x v="0"/>
    <n v="10"/>
    <x v="2"/>
    <s v="No"/>
    <s v="-"/>
    <s v="Yes"/>
    <n v="20"/>
    <n v="15"/>
    <n v="15"/>
  </r>
  <r>
    <n v="3357"/>
    <s v="Patricia Soares"/>
    <x v="1"/>
    <d v="2024-07-01T00:00:00"/>
    <x v="1"/>
    <n v="5"/>
    <x v="0"/>
    <s v="No"/>
    <s v="-"/>
    <s v="No"/>
    <n v="0"/>
    <n v="1"/>
    <n v="4"/>
  </r>
  <r>
    <n v="3358"/>
    <s v="Quênia Barros"/>
    <x v="0"/>
    <d v="2024-07-02T00:00:00"/>
    <x v="0"/>
    <n v="15"/>
    <x v="1"/>
    <s v="Yes"/>
    <n v="30"/>
    <s v="Yes"/>
    <n v="20"/>
    <n v="3"/>
    <n v="62"/>
  </r>
  <r>
    <n v="3359"/>
    <s v="Rafael Torres"/>
    <x v="2"/>
    <d v="2024-07-03T00:00:00"/>
    <x v="1"/>
    <n v="10"/>
    <x v="0"/>
    <s v="No"/>
    <s v="-"/>
    <s v="Yes"/>
    <n v="20"/>
    <n v="10"/>
    <n v="20"/>
  </r>
  <r>
    <n v="3360"/>
    <s v="Silvia Nascimento"/>
    <x v="1"/>
    <d v="2024-07-04T00:00:00"/>
    <x v="0"/>
    <n v="5"/>
    <x v="2"/>
    <s v="No"/>
    <s v="-"/>
    <s v="No"/>
    <n v="0"/>
    <n v="0"/>
    <n v="5"/>
  </r>
  <r>
    <n v="3361"/>
    <s v="Tiago Mendes"/>
    <x v="0"/>
    <d v="2024-07-05T00:00:00"/>
    <x v="1"/>
    <n v="15"/>
    <x v="0"/>
    <s v="Yes"/>
    <n v="30"/>
    <s v="Yes"/>
    <n v="20"/>
    <n v="15"/>
    <n v="50"/>
  </r>
  <r>
    <n v="3362"/>
    <s v="Ursula Silva"/>
    <x v="2"/>
    <d v="2024-07-06T00:00:00"/>
    <x v="0"/>
    <n v="10"/>
    <x v="1"/>
    <s v="No"/>
    <s v="-"/>
    <s v="Yes"/>
    <n v="20"/>
    <n v="15"/>
    <n v="15"/>
  </r>
  <r>
    <n v="3363"/>
    <s v="Vanessa Moraes"/>
    <x v="1"/>
    <d v="2024-07-07T00:00:00"/>
    <x v="1"/>
    <n v="5"/>
    <x v="0"/>
    <s v="No"/>
    <s v="-"/>
    <s v="No"/>
    <n v="0"/>
    <n v="1"/>
    <n v="4"/>
  </r>
  <r>
    <n v="3364"/>
    <s v="Waldir Junior"/>
    <x v="0"/>
    <d v="2024-07-08T00:00:00"/>
    <x v="0"/>
    <n v="15"/>
    <x v="2"/>
    <s v="Yes"/>
    <n v="30"/>
    <s v="Yes"/>
    <n v="20"/>
    <n v="7"/>
    <n v="58"/>
  </r>
  <r>
    <n v="3365"/>
    <s v="Xavier Lopes"/>
    <x v="2"/>
    <d v="2024-07-09T00:00:00"/>
    <x v="1"/>
    <n v="10"/>
    <x v="0"/>
    <s v="No"/>
    <s v="-"/>
    <s v="Yes"/>
    <n v="20"/>
    <n v="10"/>
    <n v="20"/>
  </r>
  <r>
    <n v="3366"/>
    <s v="Yolanda Freitas"/>
    <x v="1"/>
    <d v="2024-07-10T00:00:00"/>
    <x v="0"/>
    <n v="5"/>
    <x v="0"/>
    <s v="No"/>
    <s v="-"/>
    <s v="No"/>
    <n v="0"/>
    <n v="0"/>
    <n v="5"/>
  </r>
  <r>
    <n v="3367"/>
    <s v="Zacarias Nunes"/>
    <x v="0"/>
    <d v="2024-07-11T00:00:00"/>
    <x v="1"/>
    <n v="15"/>
    <x v="2"/>
    <s v="Yes"/>
    <n v="30"/>
    <s v="Yes"/>
    <n v="20"/>
    <n v="7"/>
    <n v="58"/>
  </r>
  <r>
    <n v="3368"/>
    <s v="Ana Clara Barreto"/>
    <x v="2"/>
    <d v="2024-07-12T00:00:00"/>
    <x v="0"/>
    <n v="10"/>
    <x v="1"/>
    <s v="No"/>
    <s v="-"/>
    <s v="Yes"/>
    <n v="20"/>
    <n v="10"/>
    <n v="20"/>
  </r>
  <r>
    <n v="3369"/>
    <s v="Bruno Henrique"/>
    <x v="1"/>
    <d v="2024-07-13T00:00:00"/>
    <x v="1"/>
    <n v="5"/>
    <x v="2"/>
    <s v="No"/>
    <s v="-"/>
    <s v="No"/>
    <n v="0"/>
    <n v="1"/>
    <n v="4"/>
  </r>
  <r>
    <n v="3370"/>
    <s v="Carlos Eduardo"/>
    <x v="0"/>
    <d v="2024-07-14T00:00:00"/>
    <x v="0"/>
    <n v="15"/>
    <x v="0"/>
    <s v="Yes"/>
    <n v="30"/>
    <s v="Yes"/>
    <n v="20"/>
    <n v="15"/>
    <n v="50"/>
  </r>
  <r>
    <n v="3371"/>
    <s v="Débora Lima"/>
    <x v="2"/>
    <d v="2024-07-15T00:00:00"/>
    <x v="1"/>
    <n v="10"/>
    <x v="0"/>
    <s v="No"/>
    <s v="-"/>
    <s v="Yes"/>
    <n v="20"/>
    <n v="5"/>
    <n v="25"/>
  </r>
  <r>
    <n v="3372"/>
    <s v="Elisa Neves"/>
    <x v="1"/>
    <d v="2024-07-16T00:00:00"/>
    <x v="0"/>
    <n v="5"/>
    <x v="1"/>
    <s v="No"/>
    <s v="-"/>
    <s v="No"/>
    <n v="0"/>
    <n v="0"/>
    <n v="5"/>
  </r>
  <r>
    <n v="3373"/>
    <s v="Fabiano Gomes"/>
    <x v="0"/>
    <d v="2024-07-17T00:00:00"/>
    <x v="1"/>
    <n v="15"/>
    <x v="2"/>
    <s v="Yes"/>
    <n v="30"/>
    <s v="Yes"/>
    <n v="20"/>
    <n v="20"/>
    <n v="45"/>
  </r>
  <r>
    <n v="3374"/>
    <s v="Gisele Oliveira"/>
    <x v="2"/>
    <d v="2024-07-18T00:00:00"/>
    <x v="0"/>
    <n v="10"/>
    <x v="2"/>
    <s v="No"/>
    <s v="-"/>
    <s v="Yes"/>
    <n v="20"/>
    <n v="12"/>
    <n v="18"/>
  </r>
  <r>
    <n v="3375"/>
    <s v="Héctor Silva"/>
    <x v="1"/>
    <d v="2024-07-19T00:00:00"/>
    <x v="1"/>
    <n v="5"/>
    <x v="0"/>
    <s v="No"/>
    <s v="-"/>
    <s v="No"/>
    <n v="0"/>
    <n v="2"/>
    <n v="3"/>
  </r>
  <r>
    <n v="3376"/>
    <s v="Igor Martins"/>
    <x v="0"/>
    <d v="2024-07-20T00:00:00"/>
    <x v="0"/>
    <n v="15"/>
    <x v="1"/>
    <s v="Yes"/>
    <n v="30"/>
    <s v="Yes"/>
    <n v="20"/>
    <n v="5"/>
    <n v="60"/>
  </r>
  <r>
    <n v="3377"/>
    <s v="Joana Figueiredo"/>
    <x v="2"/>
    <d v="2024-07-21T00:00:00"/>
    <x v="1"/>
    <n v="10"/>
    <x v="0"/>
    <s v="No"/>
    <s v="-"/>
    <s v="Yes"/>
    <n v="20"/>
    <n v="10"/>
    <n v="20"/>
  </r>
  <r>
    <n v="3378"/>
    <s v="Kleber Machado"/>
    <x v="1"/>
    <d v="2024-07-22T00:00:00"/>
    <x v="0"/>
    <n v="5"/>
    <x v="2"/>
    <s v="No"/>
    <s v="-"/>
    <s v="No"/>
    <n v="0"/>
    <n v="0"/>
    <n v="5"/>
  </r>
  <r>
    <n v="3379"/>
    <s v="Luciana Santos"/>
    <x v="0"/>
    <d v="2024-07-23T00:00:00"/>
    <x v="1"/>
    <n v="15"/>
    <x v="0"/>
    <s v="Yes"/>
    <n v="30"/>
    <s v="Yes"/>
    <n v="20"/>
    <n v="3"/>
    <n v="62"/>
  </r>
  <r>
    <n v="3380"/>
    <s v="Marcos Teixeira"/>
    <x v="2"/>
    <d v="2024-07-24T00:00:00"/>
    <x v="0"/>
    <n v="10"/>
    <x v="1"/>
    <s v="No"/>
    <s v="-"/>
    <s v="Yes"/>
    <n v="20"/>
    <n v="15"/>
    <n v="15"/>
  </r>
  <r>
    <n v="3381"/>
    <s v="Natalia Costa"/>
    <x v="1"/>
    <d v="2024-07-25T00:00:00"/>
    <x v="1"/>
    <n v="5"/>
    <x v="0"/>
    <s v="No"/>
    <s v="-"/>
    <s v="No"/>
    <n v="0"/>
    <n v="1"/>
    <n v="4"/>
  </r>
  <r>
    <n v="3382"/>
    <s v="Oscar Ribeiro"/>
    <x v="0"/>
    <d v="2024-07-26T00:00:00"/>
    <x v="0"/>
    <n v="15"/>
    <x v="2"/>
    <s v="Yes"/>
    <n v="30"/>
    <s v="Yes"/>
    <n v="20"/>
    <n v="7"/>
    <n v="58"/>
  </r>
  <r>
    <n v="3383"/>
    <s v="Patricia Almeida"/>
    <x v="2"/>
    <d v="2024-07-27T00:00:00"/>
    <x v="1"/>
    <n v="10"/>
    <x v="0"/>
    <s v="No"/>
    <s v="-"/>
    <s v="Yes"/>
    <n v="20"/>
    <n v="10"/>
    <n v="20"/>
  </r>
  <r>
    <n v="3384"/>
    <s v="Quirino Junior"/>
    <x v="1"/>
    <d v="2024-07-28T00:00:00"/>
    <x v="0"/>
    <n v="5"/>
    <x v="1"/>
    <s v="No"/>
    <s v="-"/>
    <s v="No"/>
    <n v="0"/>
    <n v="0"/>
    <n v="5"/>
  </r>
  <r>
    <n v="3385"/>
    <s v="Renata Machado"/>
    <x v="0"/>
    <d v="2024-07-29T00:00:00"/>
    <x v="1"/>
    <n v="15"/>
    <x v="0"/>
    <s v="Yes"/>
    <n v="30"/>
    <s v="Yes"/>
    <n v="20"/>
    <n v="20"/>
    <n v="45"/>
  </r>
  <r>
    <n v="3386"/>
    <s v="Sônia Alves"/>
    <x v="2"/>
    <d v="2024-07-30T00:00:00"/>
    <x v="0"/>
    <n v="10"/>
    <x v="2"/>
    <s v="No"/>
    <s v="-"/>
    <s v="Yes"/>
    <n v="20"/>
    <n v="15"/>
    <n v="15"/>
  </r>
  <r>
    <n v="3387"/>
    <s v="Tiago Nunes"/>
    <x v="1"/>
    <d v="2024-07-31T00:00:00"/>
    <x v="1"/>
    <n v="5"/>
    <x v="0"/>
    <s v="No"/>
    <s v="-"/>
    <s v="No"/>
    <n v="0"/>
    <n v="1"/>
    <n v="4"/>
  </r>
  <r>
    <n v="3388"/>
    <s v="Ulysses Pereira"/>
    <x v="0"/>
    <d v="2024-08-01T00:00:00"/>
    <x v="0"/>
    <n v="15"/>
    <x v="1"/>
    <s v="Yes"/>
    <n v="30"/>
    <s v="Yes"/>
    <n v="20"/>
    <n v="3"/>
    <n v="62"/>
  </r>
  <r>
    <n v="3389"/>
    <s v="Vanessa Lima"/>
    <x v="2"/>
    <d v="2024-08-02T00:00:00"/>
    <x v="1"/>
    <n v="10"/>
    <x v="0"/>
    <s v="No"/>
    <s v="-"/>
    <s v="Yes"/>
    <n v="20"/>
    <n v="10"/>
    <n v="20"/>
  </r>
  <r>
    <n v="3390"/>
    <s v="Wagner Santos"/>
    <x v="1"/>
    <d v="2024-08-03T00:00:00"/>
    <x v="0"/>
    <n v="5"/>
    <x v="2"/>
    <s v="No"/>
    <s v="-"/>
    <s v="No"/>
    <n v="0"/>
    <n v="0"/>
    <n v="5"/>
  </r>
  <r>
    <n v="3391"/>
    <s v="Xuxa Meneghel"/>
    <x v="0"/>
    <d v="2024-08-04T00:00:00"/>
    <x v="1"/>
    <n v="15"/>
    <x v="0"/>
    <s v="Yes"/>
    <n v="30"/>
    <s v="Yes"/>
    <n v="20"/>
    <n v="15"/>
    <n v="50"/>
  </r>
  <r>
    <n v="3392"/>
    <s v="Yasmin Silva"/>
    <x v="2"/>
    <d v="2024-08-05T00:00:00"/>
    <x v="0"/>
    <n v="10"/>
    <x v="1"/>
    <s v="No"/>
    <s v="-"/>
    <s v="Yes"/>
    <n v="20"/>
    <n v="15"/>
    <n v="15"/>
  </r>
  <r>
    <n v="3393"/>
    <s v="Zacarias de Souza"/>
    <x v="1"/>
    <d v="2024-08-06T00:00:00"/>
    <x v="1"/>
    <n v="5"/>
    <x v="0"/>
    <s v="No"/>
    <s v="-"/>
    <s v="No"/>
    <n v="0"/>
    <n v="1"/>
    <n v="4"/>
  </r>
  <r>
    <n v="3394"/>
    <s v="André Lima"/>
    <x v="0"/>
    <d v="2024-08-07T00:00:00"/>
    <x v="0"/>
    <n v="15"/>
    <x v="2"/>
    <s v="Yes"/>
    <n v="30"/>
    <s v="Yes"/>
    <n v="20"/>
    <n v="7"/>
    <n v="58"/>
  </r>
  <r>
    <n v="3395"/>
    <s v="Bianca Freitas"/>
    <x v="2"/>
    <d v="2024-08-08T00:00:00"/>
    <x v="1"/>
    <n v="10"/>
    <x v="0"/>
    <s v="No"/>
    <s v="-"/>
    <s v="Yes"/>
    <n v="20"/>
    <n v="10"/>
    <n v="20"/>
  </r>
  <r>
    <n v="3396"/>
    <s v="Caio Mendes"/>
    <x v="1"/>
    <d v="2024-08-09T00:00:00"/>
    <x v="0"/>
    <n v="5"/>
    <x v="1"/>
    <s v="No"/>
    <s v="-"/>
    <s v="No"/>
    <n v="0"/>
    <n v="0"/>
    <n v="5"/>
  </r>
  <r>
    <n v="3397"/>
    <s v="Daniela Moura"/>
    <x v="0"/>
    <d v="2024-08-10T00:00:00"/>
    <x v="1"/>
    <n v="15"/>
    <x v="0"/>
    <s v="Yes"/>
    <n v="30"/>
    <s v="Yes"/>
    <n v="20"/>
    <n v="20"/>
    <n v="45"/>
  </r>
  <r>
    <n v="3398"/>
    <s v="Eduardo Costa"/>
    <x v="2"/>
    <d v="2024-08-11T00:00:00"/>
    <x v="0"/>
    <n v="10"/>
    <x v="2"/>
    <s v="No"/>
    <s v="-"/>
    <s v="Yes"/>
    <n v="20"/>
    <n v="15"/>
    <n v="15"/>
  </r>
  <r>
    <n v="3399"/>
    <s v="Fernanda Gomes"/>
    <x v="1"/>
    <d v="2024-08-12T00:00:00"/>
    <x v="1"/>
    <n v="5"/>
    <x v="0"/>
    <s v="No"/>
    <s v="-"/>
    <s v="No"/>
    <n v="0"/>
    <n v="1"/>
    <n v="4"/>
  </r>
  <r>
    <n v="3400"/>
    <s v="Guilherme Souza"/>
    <x v="0"/>
    <d v="2024-08-13T00:00:00"/>
    <x v="0"/>
    <n v="15"/>
    <x v="1"/>
    <s v="Yes"/>
    <n v="30"/>
    <s v="Yes"/>
    <n v="20"/>
    <n v="5"/>
    <n v="60"/>
  </r>
  <r>
    <n v="3401"/>
    <s v="Helena Ribeiro"/>
    <x v="2"/>
    <d v="2024-08-14T00:00:00"/>
    <x v="1"/>
    <n v="10"/>
    <x v="0"/>
    <s v="No"/>
    <s v="-"/>
    <s v="Yes"/>
    <n v="20"/>
    <n v="10"/>
    <n v="20"/>
  </r>
  <r>
    <n v="3402"/>
    <s v="Igor Santos"/>
    <x v="1"/>
    <d v="2024-08-15T00:00:00"/>
    <x v="0"/>
    <n v="5"/>
    <x v="2"/>
    <s v="No"/>
    <s v="-"/>
    <s v="No"/>
    <n v="0"/>
    <n v="0"/>
    <n v="5"/>
  </r>
  <r>
    <n v="3403"/>
    <s v="João Carvalho"/>
    <x v="0"/>
    <d v="2024-08-16T00:00:00"/>
    <x v="1"/>
    <n v="15"/>
    <x v="0"/>
    <s v="Yes"/>
    <n v="30"/>
    <s v="Yes"/>
    <n v="20"/>
    <n v="3"/>
    <n v="62"/>
  </r>
  <r>
    <n v="3404"/>
    <s v="Klara Fagundes"/>
    <x v="2"/>
    <d v="2024-08-17T00:00:00"/>
    <x v="0"/>
    <n v="10"/>
    <x v="1"/>
    <s v="No"/>
    <s v="-"/>
    <s v="Yes"/>
    <n v="20"/>
    <n v="15"/>
    <n v="15"/>
  </r>
  <r>
    <n v="3405"/>
    <s v="Lúcia Mendonça"/>
    <x v="1"/>
    <d v="2024-08-18T00:00:00"/>
    <x v="1"/>
    <n v="5"/>
    <x v="0"/>
    <s v="No"/>
    <s v="-"/>
    <s v="No"/>
    <n v="0"/>
    <n v="1"/>
    <n v="4"/>
  </r>
  <r>
    <n v="3406"/>
    <s v="Marcelo Novaes"/>
    <x v="1"/>
    <d v="2024-08-19T00:00:00"/>
    <x v="0"/>
    <n v="5"/>
    <x v="0"/>
    <s v="No"/>
    <s v="-"/>
    <s v="No"/>
    <n v="0"/>
    <n v="0"/>
    <n v="5"/>
  </r>
  <r>
    <n v="3407"/>
    <s v="Nina Pacheco"/>
    <x v="0"/>
    <d v="2024-08-20T00:00:00"/>
    <x v="1"/>
    <n v="15"/>
    <x v="2"/>
    <s v="Yes"/>
    <n v="30"/>
    <s v="Yes"/>
    <n v="20"/>
    <n v="7"/>
    <n v="58"/>
  </r>
  <r>
    <n v="3408"/>
    <s v="Olívia Rios"/>
    <x v="2"/>
    <d v="2024-08-21T00:00:00"/>
    <x v="0"/>
    <n v="10"/>
    <x v="1"/>
    <s v="No"/>
    <s v="-"/>
    <s v="Yes"/>
    <n v="20"/>
    <n v="10"/>
    <n v="20"/>
  </r>
  <r>
    <n v="3409"/>
    <s v="Paulo Quintana"/>
    <x v="1"/>
    <d v="2024-08-22T00:00:00"/>
    <x v="1"/>
    <n v="5"/>
    <x v="2"/>
    <s v="No"/>
    <s v="-"/>
    <s v="No"/>
    <n v="0"/>
    <n v="1"/>
    <n v="4"/>
  </r>
  <r>
    <n v="3410"/>
    <s v="Raquel Domingos"/>
    <x v="0"/>
    <d v="2024-08-23T00:00:00"/>
    <x v="0"/>
    <n v="15"/>
    <x v="0"/>
    <s v="Yes"/>
    <n v="30"/>
    <s v="Yes"/>
    <n v="20"/>
    <n v="15"/>
    <n v="50"/>
  </r>
  <r>
    <n v="3411"/>
    <s v="Samuel Viana"/>
    <x v="2"/>
    <d v="2024-08-24T00:00:00"/>
    <x v="1"/>
    <n v="10"/>
    <x v="0"/>
    <s v="No"/>
    <s v="-"/>
    <s v="Yes"/>
    <n v="20"/>
    <n v="5"/>
    <n v="25"/>
  </r>
  <r>
    <n v="3412"/>
    <s v="Tatiane Rocha"/>
    <x v="1"/>
    <d v="2024-08-25T00:00:00"/>
    <x v="0"/>
    <n v="5"/>
    <x v="1"/>
    <s v="No"/>
    <s v="-"/>
    <s v="No"/>
    <n v="0"/>
    <n v="0"/>
    <n v="5"/>
  </r>
  <r>
    <n v="3413"/>
    <s v="Ulysses Farias"/>
    <x v="0"/>
    <d v="2024-08-26T00:00:00"/>
    <x v="1"/>
    <n v="15"/>
    <x v="2"/>
    <s v="Yes"/>
    <n v="30"/>
    <s v="Yes"/>
    <n v="20"/>
    <n v="20"/>
    <n v="45"/>
  </r>
  <r>
    <n v="3414"/>
    <s v="Vanessa Moreira"/>
    <x v="2"/>
    <d v="2024-08-27T00:00:00"/>
    <x v="0"/>
    <n v="10"/>
    <x v="2"/>
    <s v="No"/>
    <s v="-"/>
    <s v="Yes"/>
    <n v="20"/>
    <n v="12"/>
    <n v="18"/>
  </r>
  <r>
    <n v="3415"/>
    <s v="William Carvalho"/>
    <x v="1"/>
    <d v="2024-08-28T00:00:00"/>
    <x v="1"/>
    <n v="5"/>
    <x v="0"/>
    <s v="No"/>
    <s v="-"/>
    <s v="No"/>
    <n v="0"/>
    <n v="2"/>
    <n v="3"/>
  </r>
  <r>
    <n v="3416"/>
    <s v="Ximena Barros"/>
    <x v="0"/>
    <d v="2024-08-29T00:00:00"/>
    <x v="0"/>
    <n v="15"/>
    <x v="1"/>
    <s v="Yes"/>
    <n v="30"/>
    <s v="Yes"/>
    <n v="20"/>
    <n v="5"/>
    <n v="60"/>
  </r>
  <r>
    <n v="3417"/>
    <s v="Yara Machado"/>
    <x v="2"/>
    <d v="2024-08-30T00:00:00"/>
    <x v="1"/>
    <n v="10"/>
    <x v="0"/>
    <s v="No"/>
    <s v="-"/>
    <s v="Yes"/>
    <n v="20"/>
    <n v="10"/>
    <n v="20"/>
  </r>
  <r>
    <n v="3418"/>
    <s v="Zacarias Costa"/>
    <x v="1"/>
    <d v="2024-08-31T00:00:00"/>
    <x v="0"/>
    <n v="5"/>
    <x v="2"/>
    <s v="No"/>
    <s v="-"/>
    <s v="No"/>
    <n v="0"/>
    <n v="0"/>
    <n v="5"/>
  </r>
  <r>
    <n v="3419"/>
    <s v="André Lopes"/>
    <x v="0"/>
    <d v="2024-09-01T00:00:00"/>
    <x v="1"/>
    <n v="15"/>
    <x v="0"/>
    <s v="Yes"/>
    <n v="30"/>
    <s v="Yes"/>
    <n v="20"/>
    <n v="3"/>
    <n v="62"/>
  </r>
  <r>
    <n v="3420"/>
    <s v="Beatriz Souza"/>
    <x v="2"/>
    <d v="2024-09-02T00:00:00"/>
    <x v="0"/>
    <n v="10"/>
    <x v="1"/>
    <s v="No"/>
    <s v="-"/>
    <s v="Yes"/>
    <n v="20"/>
    <n v="15"/>
    <n v="15"/>
  </r>
  <r>
    <n v="3421"/>
    <s v="Caio Pereira"/>
    <x v="1"/>
    <d v="2024-09-03T00:00:00"/>
    <x v="1"/>
    <n v="5"/>
    <x v="0"/>
    <s v="No"/>
    <s v="-"/>
    <s v="No"/>
    <n v="0"/>
    <n v="1"/>
    <n v="4"/>
  </r>
  <r>
    <n v="3422"/>
    <s v="Daniela Araújo"/>
    <x v="0"/>
    <d v="2024-09-04T00:00:00"/>
    <x v="0"/>
    <n v="15"/>
    <x v="2"/>
    <s v="Yes"/>
    <n v="30"/>
    <s v="Yes"/>
    <n v="20"/>
    <n v="7"/>
    <n v="58"/>
  </r>
  <r>
    <n v="3423"/>
    <s v="Eduardo Santos"/>
    <x v="2"/>
    <d v="2024-09-05T00:00:00"/>
    <x v="1"/>
    <n v="10"/>
    <x v="0"/>
    <s v="No"/>
    <s v="-"/>
    <s v="Yes"/>
    <n v="20"/>
    <n v="10"/>
    <n v="20"/>
  </r>
  <r>
    <n v="3424"/>
    <s v="Fernanda Lima"/>
    <x v="1"/>
    <d v="2024-09-06T00:00:00"/>
    <x v="0"/>
    <n v="5"/>
    <x v="1"/>
    <s v="No"/>
    <s v="-"/>
    <s v="No"/>
    <n v="0"/>
    <n v="0"/>
    <n v="5"/>
  </r>
  <r>
    <n v="3425"/>
    <s v="Gabriel Teixeira"/>
    <x v="0"/>
    <d v="2024-09-07T00:00:00"/>
    <x v="1"/>
    <n v="15"/>
    <x v="0"/>
    <s v="Yes"/>
    <n v="30"/>
    <s v="Yes"/>
    <n v="20"/>
    <n v="20"/>
    <n v="45"/>
  </r>
  <r>
    <n v="3426"/>
    <s v="Helena Ribeiro"/>
    <x v="2"/>
    <d v="2024-09-08T00:00:00"/>
    <x v="0"/>
    <n v="10"/>
    <x v="2"/>
    <s v="No"/>
    <s v="-"/>
    <s v="Yes"/>
    <n v="20"/>
    <n v="15"/>
    <n v="15"/>
  </r>
  <r>
    <n v="3427"/>
    <s v="Igor Mendes"/>
    <x v="1"/>
    <d v="2024-09-09T00:00:00"/>
    <x v="1"/>
    <n v="5"/>
    <x v="0"/>
    <s v="No"/>
    <s v="-"/>
    <s v="No"/>
    <n v="0"/>
    <n v="1"/>
    <n v="4"/>
  </r>
  <r>
    <n v="3428"/>
    <s v="Joana Silveira"/>
    <x v="0"/>
    <d v="2024-09-10T00:00:00"/>
    <x v="0"/>
    <n v="15"/>
    <x v="1"/>
    <s v="Yes"/>
    <n v="30"/>
    <s v="Yes"/>
    <n v="20"/>
    <n v="3"/>
    <n v="62"/>
  </r>
  <r>
    <n v="3429"/>
    <s v="Lucas Martins"/>
    <x v="2"/>
    <d v="2024-09-11T00:00:00"/>
    <x v="1"/>
    <n v="10"/>
    <x v="0"/>
    <s v="No"/>
    <s v="-"/>
    <s v="Yes"/>
    <n v="20"/>
    <n v="10"/>
    <n v="20"/>
  </r>
  <r>
    <n v="3430"/>
    <s v="Marcela Gouveia"/>
    <x v="1"/>
    <d v="2024-09-12T00:00:00"/>
    <x v="0"/>
    <n v="5"/>
    <x v="2"/>
    <s v="No"/>
    <s v="-"/>
    <s v="No"/>
    <n v="0"/>
    <n v="0"/>
    <n v="5"/>
  </r>
  <r>
    <n v="3431"/>
    <s v="Nicolas Borges"/>
    <x v="0"/>
    <d v="2024-09-13T00:00:00"/>
    <x v="1"/>
    <n v="15"/>
    <x v="0"/>
    <s v="Yes"/>
    <n v="30"/>
    <s v="Yes"/>
    <n v="20"/>
    <n v="15"/>
    <n v="50"/>
  </r>
  <r>
    <n v="3432"/>
    <s v="Olivia Freitas"/>
    <x v="2"/>
    <d v="2024-09-14T00:00:00"/>
    <x v="0"/>
    <n v="10"/>
    <x v="1"/>
    <s v="No"/>
    <s v="-"/>
    <s v="Yes"/>
    <n v="20"/>
    <n v="15"/>
    <n v="15"/>
  </r>
  <r>
    <n v="3433"/>
    <s v="Paulo Nogueira"/>
    <x v="1"/>
    <d v="2024-09-15T00:00:00"/>
    <x v="1"/>
    <n v="5"/>
    <x v="0"/>
    <s v="No"/>
    <s v="-"/>
    <s v="No"/>
    <n v="0"/>
    <n v="1"/>
    <n v="4"/>
  </r>
  <r>
    <n v="3434"/>
    <s v="Raquel Andrade"/>
    <x v="0"/>
    <d v="2024-09-16T00:00:00"/>
    <x v="0"/>
    <n v="15"/>
    <x v="2"/>
    <s v="Yes"/>
    <n v="30"/>
    <s v="Yes"/>
    <n v="20"/>
    <n v="7"/>
    <n v="58"/>
  </r>
  <r>
    <n v="3435"/>
    <s v="Sônia Carvalho"/>
    <x v="2"/>
    <d v="2024-09-17T00:00:00"/>
    <x v="1"/>
    <n v="10"/>
    <x v="0"/>
    <s v="No"/>
    <s v="-"/>
    <s v="Yes"/>
    <n v="20"/>
    <n v="10"/>
    <n v="20"/>
  </r>
  <r>
    <n v="3436"/>
    <s v="Tiago Rodrigues"/>
    <x v="1"/>
    <d v="2024-09-18T00:00:00"/>
    <x v="0"/>
    <n v="5"/>
    <x v="0"/>
    <s v="No"/>
    <s v="-"/>
    <s v="No"/>
    <n v="0"/>
    <n v="0"/>
    <n v="5"/>
  </r>
  <r>
    <n v="3437"/>
    <s v="Ursula Monteiro"/>
    <x v="0"/>
    <d v="2024-09-19T00:00:00"/>
    <x v="1"/>
    <n v="15"/>
    <x v="2"/>
    <s v="Yes"/>
    <n v="30"/>
    <s v="Yes"/>
    <n v="20"/>
    <n v="7"/>
    <n v="58"/>
  </r>
  <r>
    <n v="3438"/>
    <s v="Vanessa Pereira"/>
    <x v="2"/>
    <d v="2024-09-20T00:00:00"/>
    <x v="0"/>
    <n v="10"/>
    <x v="1"/>
    <s v="No"/>
    <s v="-"/>
    <s v="Yes"/>
    <n v="20"/>
    <n v="10"/>
    <n v="20"/>
  </r>
  <r>
    <n v="3439"/>
    <s v="Walter Silva"/>
    <x v="1"/>
    <d v="2024-09-21T00:00:00"/>
    <x v="1"/>
    <n v="5"/>
    <x v="2"/>
    <s v="No"/>
    <s v="-"/>
    <s v="No"/>
    <n v="0"/>
    <n v="1"/>
    <n v="4"/>
  </r>
  <r>
    <n v="3440"/>
    <s v="Xavier Almeida"/>
    <x v="0"/>
    <d v="2024-09-22T00:00:00"/>
    <x v="0"/>
    <n v="15"/>
    <x v="0"/>
    <s v="Yes"/>
    <n v="30"/>
    <s v="Yes"/>
    <n v="20"/>
    <n v="15"/>
    <n v="50"/>
  </r>
  <r>
    <n v="3441"/>
    <s v="Yasmine Correia"/>
    <x v="2"/>
    <d v="2024-09-23T00:00:00"/>
    <x v="1"/>
    <n v="10"/>
    <x v="0"/>
    <s v="No"/>
    <s v="-"/>
    <s v="Yes"/>
    <n v="20"/>
    <n v="5"/>
    <n v="25"/>
  </r>
  <r>
    <n v="3442"/>
    <s v="Zacarias Almeida"/>
    <x v="1"/>
    <d v="2024-09-24T00:00:00"/>
    <x v="0"/>
    <n v="5"/>
    <x v="1"/>
    <s v="No"/>
    <s v="-"/>
    <s v="No"/>
    <n v="0"/>
    <n v="0"/>
    <n v="5"/>
  </r>
  <r>
    <n v="3443"/>
    <s v="Amanda Costa"/>
    <x v="0"/>
    <d v="2024-09-25T00:00:00"/>
    <x v="1"/>
    <n v="15"/>
    <x v="2"/>
    <s v="Yes"/>
    <n v="30"/>
    <s v="Yes"/>
    <n v="20"/>
    <n v="20"/>
    <n v="45"/>
  </r>
  <r>
    <n v="3444"/>
    <s v="Bruno Ferreira"/>
    <x v="2"/>
    <d v="2024-09-26T00:00:00"/>
    <x v="0"/>
    <n v="10"/>
    <x v="2"/>
    <s v="No"/>
    <s v="-"/>
    <s v="Yes"/>
    <n v="20"/>
    <n v="12"/>
    <n v="18"/>
  </r>
  <r>
    <n v="3445"/>
    <s v="Carla Dias"/>
    <x v="1"/>
    <d v="2024-09-27T00:00:00"/>
    <x v="1"/>
    <n v="5"/>
    <x v="0"/>
    <s v="No"/>
    <s v="-"/>
    <s v="No"/>
    <n v="0"/>
    <n v="2"/>
    <n v="3"/>
  </r>
  <r>
    <n v="3446"/>
    <s v="Diogo Martins"/>
    <x v="0"/>
    <d v="2024-09-28T00:00:00"/>
    <x v="0"/>
    <n v="15"/>
    <x v="1"/>
    <s v="Yes"/>
    <n v="30"/>
    <s v="Yes"/>
    <n v="20"/>
    <n v="5"/>
    <n v="60"/>
  </r>
  <r>
    <n v="3447"/>
    <s v="Elisa Campos"/>
    <x v="2"/>
    <d v="2024-09-29T00:00:00"/>
    <x v="1"/>
    <n v="10"/>
    <x v="0"/>
    <s v="No"/>
    <s v="-"/>
    <s v="Yes"/>
    <n v="20"/>
    <n v="10"/>
    <n v="20"/>
  </r>
  <r>
    <n v="3448"/>
    <s v="Fabiana Lima"/>
    <x v="1"/>
    <d v="2024-09-30T00:00:00"/>
    <x v="0"/>
    <n v="5"/>
    <x v="2"/>
    <s v="No"/>
    <s v="-"/>
    <s v="No"/>
    <n v="0"/>
    <n v="0"/>
    <n v="5"/>
  </r>
  <r>
    <n v="3449"/>
    <s v="Gabriel Santos"/>
    <x v="0"/>
    <d v="2024-10-01T00:00:00"/>
    <x v="1"/>
    <n v="15"/>
    <x v="0"/>
    <s v="Yes"/>
    <n v="30"/>
    <s v="Yes"/>
    <n v="20"/>
    <n v="3"/>
    <n v="62"/>
  </r>
  <r>
    <n v="3450"/>
    <s v="Helena Ferreira"/>
    <x v="2"/>
    <d v="2024-10-02T00:00:00"/>
    <x v="0"/>
    <n v="10"/>
    <x v="1"/>
    <s v="No"/>
    <s v="-"/>
    <s v="Yes"/>
    <n v="20"/>
    <n v="15"/>
    <n v="15"/>
  </r>
  <r>
    <n v="3451"/>
    <s v="Ígor Nunes"/>
    <x v="1"/>
    <d v="2024-10-03T00:00:00"/>
    <x v="1"/>
    <n v="5"/>
    <x v="0"/>
    <s v="No"/>
    <s v="-"/>
    <s v="No"/>
    <n v="0"/>
    <n v="1"/>
    <n v="4"/>
  </r>
  <r>
    <n v="3452"/>
    <s v="Joana Silveira"/>
    <x v="0"/>
    <d v="2024-10-04T00:00:00"/>
    <x v="0"/>
    <n v="15"/>
    <x v="2"/>
    <s v="Yes"/>
    <n v="30"/>
    <s v="Yes"/>
    <n v="20"/>
    <n v="7"/>
    <n v="58"/>
  </r>
  <r>
    <n v="3453"/>
    <s v="Kléber Oliveira"/>
    <x v="2"/>
    <d v="2024-10-05T00:00:00"/>
    <x v="1"/>
    <n v="10"/>
    <x v="0"/>
    <s v="No"/>
    <s v="-"/>
    <s v="Yes"/>
    <n v="20"/>
    <n v="10"/>
    <n v="20"/>
  </r>
  <r>
    <n v="3454"/>
    <s v="Luciana Morais"/>
    <x v="1"/>
    <d v="2024-10-06T00:00:00"/>
    <x v="0"/>
    <n v="5"/>
    <x v="1"/>
    <s v="No"/>
    <s v="-"/>
    <s v="No"/>
    <n v="0"/>
    <n v="0"/>
    <n v="5"/>
  </r>
  <r>
    <n v="3455"/>
    <s v="Marcos Vinícius"/>
    <x v="0"/>
    <d v="2024-10-07T00:00:00"/>
    <x v="1"/>
    <n v="15"/>
    <x v="0"/>
    <s v="Yes"/>
    <n v="30"/>
    <s v="Yes"/>
    <n v="20"/>
    <n v="20"/>
    <n v="45"/>
  </r>
  <r>
    <n v="3456"/>
    <s v="Natália Barros"/>
    <x v="2"/>
    <d v="2024-10-08T00:00:00"/>
    <x v="0"/>
    <n v="10"/>
    <x v="2"/>
    <s v="No"/>
    <s v="-"/>
    <s v="Yes"/>
    <n v="20"/>
    <n v="15"/>
    <n v="15"/>
  </r>
  <r>
    <n v="3457"/>
    <s v="Oscar Sampaio"/>
    <x v="1"/>
    <d v="2024-10-09T00:00:00"/>
    <x v="1"/>
    <n v="5"/>
    <x v="0"/>
    <s v="No"/>
    <s v="-"/>
    <s v="No"/>
    <n v="0"/>
    <n v="1"/>
    <n v="4"/>
  </r>
  <r>
    <n v="3458"/>
    <s v="Patrícia Leite"/>
    <x v="0"/>
    <d v="2024-10-10T00:00:00"/>
    <x v="0"/>
    <n v="15"/>
    <x v="1"/>
    <s v="Yes"/>
    <n v="30"/>
    <s v="Yes"/>
    <n v="20"/>
    <n v="3"/>
    <n v="62"/>
  </r>
  <r>
    <n v="3459"/>
    <s v="Quênia Rocha"/>
    <x v="2"/>
    <d v="2024-10-11T00:00:00"/>
    <x v="1"/>
    <n v="10"/>
    <x v="0"/>
    <s v="No"/>
    <s v="-"/>
    <s v="Yes"/>
    <n v="20"/>
    <n v="10"/>
    <n v="20"/>
  </r>
  <r>
    <n v="3460"/>
    <s v="Rafael Torres"/>
    <x v="1"/>
    <d v="2024-10-12T00:00:00"/>
    <x v="0"/>
    <n v="5"/>
    <x v="2"/>
    <s v="No"/>
    <s v="-"/>
    <s v="No"/>
    <n v="0"/>
    <n v="0"/>
    <n v="5"/>
  </r>
  <r>
    <n v="3461"/>
    <s v="Sandra Gouveia"/>
    <x v="0"/>
    <d v="2024-10-13T00:00:00"/>
    <x v="1"/>
    <n v="15"/>
    <x v="0"/>
    <s v="Yes"/>
    <n v="30"/>
    <s v="Yes"/>
    <n v="20"/>
    <n v="15"/>
    <n v="50"/>
  </r>
  <r>
    <n v="3462"/>
    <s v="Tiago Lacerda"/>
    <x v="2"/>
    <d v="2024-10-14T00:00:00"/>
    <x v="0"/>
    <n v="10"/>
    <x v="1"/>
    <s v="No"/>
    <s v="-"/>
    <s v="Yes"/>
    <n v="20"/>
    <n v="15"/>
    <n v="15"/>
  </r>
  <r>
    <n v="3463"/>
    <s v="Ursula Fonseca"/>
    <x v="1"/>
    <d v="2024-10-15T00:00:00"/>
    <x v="1"/>
    <n v="5"/>
    <x v="0"/>
    <s v="No"/>
    <s v="-"/>
    <s v="No"/>
    <n v="0"/>
    <n v="1"/>
    <n v="4"/>
  </r>
  <r>
    <n v="3464"/>
    <s v="Vanessa Andrade"/>
    <x v="0"/>
    <d v="2024-10-16T00:00:00"/>
    <x v="0"/>
    <n v="15"/>
    <x v="2"/>
    <s v="Yes"/>
    <n v="30"/>
    <s v="Yes"/>
    <n v="20"/>
    <n v="7"/>
    <n v="58"/>
  </r>
  <r>
    <n v="3465"/>
    <s v="William Castro"/>
    <x v="2"/>
    <d v="2024-10-17T00:00:00"/>
    <x v="1"/>
    <n v="10"/>
    <x v="0"/>
    <s v="No"/>
    <s v="-"/>
    <s v="Yes"/>
    <n v="20"/>
    <n v="10"/>
    <n v="20"/>
  </r>
  <r>
    <n v="3466"/>
    <s v="Xavier Monteiro"/>
    <x v="1"/>
    <d v="2024-10-18T00:00:00"/>
    <x v="0"/>
    <n v="5"/>
    <x v="1"/>
    <s v="No"/>
    <s v="-"/>
    <s v="No"/>
    <n v="0"/>
    <n v="0"/>
    <n v="5"/>
  </r>
  <r>
    <n v="3467"/>
    <s v="Yasmin Figueira"/>
    <x v="0"/>
    <d v="2024-10-19T00:00:00"/>
    <x v="1"/>
    <n v="15"/>
    <x v="0"/>
    <s v="Yes"/>
    <n v="30"/>
    <s v="Yes"/>
    <n v="20"/>
    <n v="15"/>
    <n v="50"/>
  </r>
  <r>
    <n v="3468"/>
    <s v="Zacarias Mendonça"/>
    <x v="2"/>
    <d v="2024-10-20T00:00:00"/>
    <x v="0"/>
    <n v="10"/>
    <x v="2"/>
    <s v="No"/>
    <s v="-"/>
    <s v="Yes"/>
    <n v="20"/>
    <n v="12"/>
    <n v="18"/>
  </r>
  <r>
    <n v="3469"/>
    <s v="Amanda Menezes"/>
    <x v="1"/>
    <d v="2024-10-21T00:00:00"/>
    <x v="1"/>
    <n v="5"/>
    <x v="0"/>
    <s v="No"/>
    <s v="-"/>
    <s v="No"/>
    <n v="0"/>
    <n v="2"/>
    <n v="3"/>
  </r>
  <r>
    <n v="3470"/>
    <s v="Bruno Santos"/>
    <x v="0"/>
    <d v="2024-10-22T00:00:00"/>
    <x v="0"/>
    <n v="15"/>
    <x v="1"/>
    <s v="Yes"/>
    <n v="30"/>
    <s v="Yes"/>
    <n v="20"/>
    <n v="5"/>
    <n v="60"/>
  </r>
  <r>
    <n v="3471"/>
    <s v="Carla Ferreira"/>
    <x v="2"/>
    <d v="2024-10-23T00:00:00"/>
    <x v="1"/>
    <n v="10"/>
    <x v="0"/>
    <s v="No"/>
    <s v="-"/>
    <s v="Yes"/>
    <n v="20"/>
    <n v="10"/>
    <n v="20"/>
  </r>
  <r>
    <n v="3472"/>
    <s v="Diogo Alves"/>
    <x v="1"/>
    <d v="2024-10-24T00:00:00"/>
    <x v="0"/>
    <n v="5"/>
    <x v="2"/>
    <s v="No"/>
    <s v="-"/>
    <s v="No"/>
    <n v="0"/>
    <n v="0"/>
    <n v="5"/>
  </r>
  <r>
    <n v="3473"/>
    <s v="Elisa Neves"/>
    <x v="0"/>
    <d v="2024-10-25T00:00:00"/>
    <x v="1"/>
    <n v="15"/>
    <x v="0"/>
    <s v="Yes"/>
    <n v="30"/>
    <s v="Yes"/>
    <n v="20"/>
    <n v="3"/>
    <n v="62"/>
  </r>
  <r>
    <n v="3474"/>
    <s v="Fabiano Pires"/>
    <x v="2"/>
    <d v="2024-10-26T00:00:00"/>
    <x v="0"/>
    <n v="10"/>
    <x v="1"/>
    <s v="No"/>
    <s v="-"/>
    <s v="Yes"/>
    <n v="20"/>
    <n v="15"/>
    <n v="15"/>
  </r>
  <r>
    <n v="3475"/>
    <s v="Giovana Ribeiro"/>
    <x v="1"/>
    <d v="2024-10-27T00:00:00"/>
    <x v="1"/>
    <n v="5"/>
    <x v="0"/>
    <s v="No"/>
    <s v="-"/>
    <s v="No"/>
    <n v="0"/>
    <n v="1"/>
    <n v="4"/>
  </r>
  <r>
    <n v="3476"/>
    <s v="Hélio Costa"/>
    <x v="0"/>
    <d v="2024-10-28T00:00:00"/>
    <x v="0"/>
    <n v="15"/>
    <x v="2"/>
    <s v="Yes"/>
    <n v="30"/>
    <s v="Yes"/>
    <n v="20"/>
    <n v="7"/>
    <n v="58"/>
  </r>
  <r>
    <n v="3477"/>
    <s v="Íris Loureiro"/>
    <x v="2"/>
    <d v="2024-10-29T00:00:00"/>
    <x v="1"/>
    <n v="10"/>
    <x v="0"/>
    <s v="No"/>
    <s v="-"/>
    <s v="Yes"/>
    <n v="20"/>
    <n v="10"/>
    <n v="20"/>
  </r>
  <r>
    <n v="3478"/>
    <s v="João Pereira"/>
    <x v="1"/>
    <d v="2024-10-30T00:00:00"/>
    <x v="0"/>
    <n v="5"/>
    <x v="1"/>
    <s v="No"/>
    <s v="-"/>
    <s v="No"/>
    <n v="0"/>
    <n v="0"/>
    <n v="5"/>
  </r>
  <r>
    <n v="3479"/>
    <s v="Klara Silva"/>
    <x v="0"/>
    <d v="2024-10-31T00:00:00"/>
    <x v="1"/>
    <n v="15"/>
    <x v="0"/>
    <s v="Yes"/>
    <n v="30"/>
    <s v="Yes"/>
    <n v="20"/>
    <n v="20"/>
    <n v="45"/>
  </r>
  <r>
    <n v="3480"/>
    <s v="Luciana Barros"/>
    <x v="2"/>
    <d v="2024-11-01T00:00:00"/>
    <x v="0"/>
    <n v="10"/>
    <x v="2"/>
    <s v="No"/>
    <s v="-"/>
    <s v="Yes"/>
    <n v="20"/>
    <n v="15"/>
    <n v="15"/>
  </r>
  <r>
    <n v="3481"/>
    <s v="Marcos Gomes"/>
    <x v="1"/>
    <d v="2024-11-02T00:00:00"/>
    <x v="1"/>
    <n v="5"/>
    <x v="0"/>
    <s v="No"/>
    <s v="-"/>
    <s v="No"/>
    <n v="0"/>
    <n v="1"/>
    <n v="4"/>
  </r>
  <r>
    <n v="3482"/>
    <s v="Natália Soares"/>
    <x v="0"/>
    <d v="2024-11-03T00:00:00"/>
    <x v="0"/>
    <n v="15"/>
    <x v="1"/>
    <s v="Yes"/>
    <n v="30"/>
    <s v="Yes"/>
    <n v="20"/>
    <n v="3"/>
    <n v="62"/>
  </r>
  <r>
    <n v="3483"/>
    <s v="Oscar Machado"/>
    <x v="2"/>
    <d v="2024-11-04T00:00:00"/>
    <x v="1"/>
    <n v="10"/>
    <x v="0"/>
    <s v="No"/>
    <s v="-"/>
    <s v="Yes"/>
    <n v="20"/>
    <n v="10"/>
    <n v="20"/>
  </r>
  <r>
    <n v="3484"/>
    <s v="Patrícia Lima"/>
    <x v="1"/>
    <d v="2024-11-05T00:00:00"/>
    <x v="0"/>
    <n v="5"/>
    <x v="2"/>
    <s v="No"/>
    <s v="-"/>
    <s v="No"/>
    <n v="0"/>
    <n v="0"/>
    <n v="5"/>
  </r>
  <r>
    <n v="3485"/>
    <s v="Quirino Neto"/>
    <x v="0"/>
    <d v="2024-11-06T00:00:00"/>
    <x v="1"/>
    <n v="15"/>
    <x v="0"/>
    <s v="Yes"/>
    <n v="30"/>
    <s v="Yes"/>
    <n v="20"/>
    <n v="15"/>
    <n v="50"/>
  </r>
  <r>
    <n v="3486"/>
    <s v="Rafaela Souza"/>
    <x v="1"/>
    <d v="2024-11-07T00:00:00"/>
    <x v="0"/>
    <n v="5"/>
    <x v="0"/>
    <s v="No"/>
    <s v="-"/>
    <s v="No"/>
    <n v="0"/>
    <n v="0"/>
    <n v="5"/>
  </r>
  <r>
    <n v="3487"/>
    <s v="Sandro Almeida"/>
    <x v="0"/>
    <d v="2024-11-08T00:00:00"/>
    <x v="1"/>
    <n v="15"/>
    <x v="2"/>
    <s v="Yes"/>
    <n v="30"/>
    <s v="Yes"/>
    <n v="20"/>
    <n v="7"/>
    <n v="58"/>
  </r>
  <r>
    <n v="3488"/>
    <s v="Tânia Ribeiro"/>
    <x v="2"/>
    <d v="2024-11-09T00:00:00"/>
    <x v="0"/>
    <n v="10"/>
    <x v="1"/>
    <s v="No"/>
    <s v="-"/>
    <s v="Yes"/>
    <n v="20"/>
    <n v="10"/>
    <n v="20"/>
  </r>
  <r>
    <n v="3489"/>
    <s v="Ugo Dias"/>
    <x v="1"/>
    <d v="2024-11-10T00:00:00"/>
    <x v="1"/>
    <n v="5"/>
    <x v="2"/>
    <s v="No"/>
    <s v="-"/>
    <s v="No"/>
    <n v="0"/>
    <n v="1"/>
    <n v="4"/>
  </r>
  <r>
    <n v="3490"/>
    <s v="Valéria Lima"/>
    <x v="0"/>
    <d v="2024-11-11T00:00:00"/>
    <x v="0"/>
    <n v="15"/>
    <x v="0"/>
    <s v="Yes"/>
    <n v="30"/>
    <s v="Yes"/>
    <n v="20"/>
    <n v="15"/>
    <n v="50"/>
  </r>
  <r>
    <n v="3491"/>
    <s v="William Fernandes"/>
    <x v="2"/>
    <d v="2024-11-12T00:00:00"/>
    <x v="1"/>
    <n v="10"/>
    <x v="0"/>
    <s v="No"/>
    <s v="-"/>
    <s v="Yes"/>
    <n v="20"/>
    <n v="5"/>
    <n v="25"/>
  </r>
  <r>
    <n v="3492"/>
    <s v="Xuxa Mendes"/>
    <x v="1"/>
    <d v="2024-11-13T00:00:00"/>
    <x v="0"/>
    <n v="5"/>
    <x v="1"/>
    <s v="No"/>
    <s v="-"/>
    <s v="No"/>
    <n v="0"/>
    <n v="0"/>
    <n v="5"/>
  </r>
  <r>
    <n v="3493"/>
    <s v="Ygor Farias"/>
    <x v="0"/>
    <d v="2024-11-14T00:00:00"/>
    <x v="1"/>
    <n v="15"/>
    <x v="2"/>
    <s v="Yes"/>
    <n v="30"/>
    <s v="Yes"/>
    <n v="20"/>
    <n v="20"/>
    <n v="45"/>
  </r>
  <r>
    <n v="3494"/>
    <s v="Zilda Barros"/>
    <x v="2"/>
    <d v="2024-11-15T00:00:00"/>
    <x v="0"/>
    <n v="10"/>
    <x v="2"/>
    <s v="No"/>
    <s v="-"/>
    <s v="Yes"/>
    <n v="20"/>
    <n v="12"/>
    <n v="18"/>
  </r>
  <r>
    <n v="3495"/>
    <s v="Amanda Santos"/>
    <x v="1"/>
    <d v="2024-11-16T00:00:00"/>
    <x v="1"/>
    <n v="5"/>
    <x v="0"/>
    <s v="No"/>
    <s v="-"/>
    <s v="No"/>
    <n v="0"/>
    <n v="2"/>
    <n v="3"/>
  </r>
  <r>
    <n v="3496"/>
    <s v="Bruno Costa"/>
    <x v="0"/>
    <d v="2024-11-17T00:00:00"/>
    <x v="0"/>
    <n v="15"/>
    <x v="1"/>
    <s v="Yes"/>
    <n v="30"/>
    <s v="Yes"/>
    <n v="20"/>
    <n v="5"/>
    <n v="60"/>
  </r>
  <r>
    <n v="3497"/>
    <s v="Carla Rodrigues"/>
    <x v="2"/>
    <d v="2024-11-18T00:00:00"/>
    <x v="1"/>
    <n v="10"/>
    <x v="0"/>
    <s v="No"/>
    <s v="-"/>
    <s v="Yes"/>
    <n v="20"/>
    <n v="10"/>
    <n v="20"/>
  </r>
  <r>
    <n v="3498"/>
    <s v="Diogo Pereira"/>
    <x v="1"/>
    <d v="2024-11-19T00:00:00"/>
    <x v="0"/>
    <n v="5"/>
    <x v="2"/>
    <s v="No"/>
    <s v="-"/>
    <s v="No"/>
    <n v="0"/>
    <n v="0"/>
    <n v="5"/>
  </r>
  <r>
    <n v="3499"/>
    <s v="Elisa Correia"/>
    <x v="0"/>
    <d v="2024-11-20T00:00:00"/>
    <x v="1"/>
    <n v="15"/>
    <x v="0"/>
    <s v="Yes"/>
    <n v="30"/>
    <s v="Yes"/>
    <n v="20"/>
    <n v="3"/>
    <n v="62"/>
  </r>
  <r>
    <n v="3500"/>
    <s v="Fábio Lourenço"/>
    <x v="2"/>
    <d v="2024-11-21T00:00:00"/>
    <x v="0"/>
    <n v="10"/>
    <x v="1"/>
    <s v="No"/>
    <s v="-"/>
    <s v="Yes"/>
    <n v="20"/>
    <n v="15"/>
    <n v="15"/>
  </r>
  <r>
    <n v="3501"/>
    <s v="Gabriela Neves"/>
    <x v="1"/>
    <d v="2024-11-22T00:00:00"/>
    <x v="1"/>
    <n v="5"/>
    <x v="0"/>
    <s v="No"/>
    <s v="-"/>
    <s v="No"/>
    <n v="0"/>
    <n v="1"/>
    <n v="4"/>
  </r>
  <r>
    <n v="3502"/>
    <s v="Henrique Gonçalves"/>
    <x v="0"/>
    <d v="2024-11-23T00:00:00"/>
    <x v="0"/>
    <n v="15"/>
    <x v="2"/>
    <s v="Yes"/>
    <n v="30"/>
    <s v="Yes"/>
    <n v="20"/>
    <n v="7"/>
    <n v="58"/>
  </r>
  <r>
    <n v="3503"/>
    <s v="Íris Santos"/>
    <x v="2"/>
    <d v="2024-11-24T00:00:00"/>
    <x v="1"/>
    <n v="10"/>
    <x v="0"/>
    <s v="No"/>
    <s v="-"/>
    <s v="Yes"/>
    <n v="20"/>
    <n v="10"/>
    <n v="20"/>
  </r>
  <r>
    <n v="3504"/>
    <s v="João Marcelo Alves"/>
    <x v="1"/>
    <d v="2024-11-25T00:00:00"/>
    <x v="0"/>
    <n v="5"/>
    <x v="1"/>
    <s v="No"/>
    <s v="-"/>
    <s v="No"/>
    <n v="0"/>
    <n v="0"/>
    <n v="5"/>
  </r>
  <r>
    <n v="3505"/>
    <s v="Klara Fonseca"/>
    <x v="0"/>
    <d v="2024-11-26T00:00:00"/>
    <x v="1"/>
    <n v="15"/>
    <x v="0"/>
    <s v="Yes"/>
    <n v="30"/>
    <s v="Yes"/>
    <n v="20"/>
    <n v="20"/>
    <n v="45"/>
  </r>
  <r>
    <n v="3506"/>
    <s v="Lucas Mendonça"/>
    <x v="2"/>
    <d v="2024-11-27T00:00:00"/>
    <x v="0"/>
    <n v="10"/>
    <x v="2"/>
    <s v="No"/>
    <s v="-"/>
    <s v="Yes"/>
    <n v="20"/>
    <n v="15"/>
    <n v="15"/>
  </r>
  <r>
    <n v="3507"/>
    <s v="Marcela Torres"/>
    <x v="1"/>
    <d v="2024-11-28T00:00:00"/>
    <x v="1"/>
    <n v="5"/>
    <x v="0"/>
    <s v="No"/>
    <s v="-"/>
    <s v="No"/>
    <n v="0"/>
    <n v="1"/>
    <n v="4"/>
  </r>
  <r>
    <n v="3508"/>
    <s v="Natália Castro"/>
    <x v="0"/>
    <d v="2024-11-29T00:00:00"/>
    <x v="0"/>
    <n v="15"/>
    <x v="1"/>
    <s v="Yes"/>
    <n v="30"/>
    <s v="Yes"/>
    <n v="20"/>
    <n v="3"/>
    <n v="62"/>
  </r>
  <r>
    <n v="3509"/>
    <s v="Oscar Martins"/>
    <x v="2"/>
    <d v="2024-11-30T00:00:00"/>
    <x v="1"/>
    <n v="10"/>
    <x v="0"/>
    <s v="No"/>
    <s v="-"/>
    <s v="Yes"/>
    <n v="20"/>
    <n v="10"/>
    <n v="20"/>
  </r>
  <r>
    <n v="3510"/>
    <s v="Patrícia Oliveira"/>
    <x v="1"/>
    <d v="2024-12-01T00:00:00"/>
    <x v="0"/>
    <n v="5"/>
    <x v="2"/>
    <s v="No"/>
    <s v="-"/>
    <s v="No"/>
    <n v="0"/>
    <n v="0"/>
    <n v="5"/>
  </r>
  <r>
    <n v="3511"/>
    <s v="Quentin Nogueira"/>
    <x v="0"/>
    <d v="2024-12-02T00:00:00"/>
    <x v="1"/>
    <n v="15"/>
    <x v="0"/>
    <s v="Yes"/>
    <n v="30"/>
    <s v="Yes"/>
    <n v="20"/>
    <n v="15"/>
    <n v="50"/>
  </r>
  <r>
    <n v="3512"/>
    <s v="Raquel Silva"/>
    <x v="2"/>
    <d v="2024-12-03T00:00:00"/>
    <x v="0"/>
    <n v="10"/>
    <x v="1"/>
    <s v="No"/>
    <s v="-"/>
    <s v="Yes"/>
    <n v="20"/>
    <n v="15"/>
    <n v="15"/>
  </r>
  <r>
    <n v="3513"/>
    <s v="Sandro Gomes"/>
    <x v="1"/>
    <d v="2024-12-04T00:00:00"/>
    <x v="1"/>
    <n v="5"/>
    <x v="0"/>
    <s v="No"/>
    <s v="-"/>
    <s v="No"/>
    <n v="0"/>
    <n v="1"/>
    <n v="4"/>
  </r>
  <r>
    <n v="3514"/>
    <s v="Tânia Machado"/>
    <x v="0"/>
    <d v="2024-12-05T00:00:00"/>
    <x v="0"/>
    <n v="15"/>
    <x v="2"/>
    <s v="Yes"/>
    <n v="30"/>
    <s v="Yes"/>
    <n v="20"/>
    <n v="7"/>
    <n v="58"/>
  </r>
  <r>
    <n v="3515"/>
    <s v="Ursula Silva"/>
    <x v="2"/>
    <d v="2024-12-06T00:00:00"/>
    <x v="1"/>
    <n v="10"/>
    <x v="0"/>
    <s v="No"/>
    <s v="-"/>
    <s v="Yes"/>
    <n v="20"/>
    <n v="10"/>
    <n v="20"/>
  </r>
  <r>
    <n v="3516"/>
    <s v="Vanessa Moraes"/>
    <x v="1"/>
    <d v="2024-12-07T00:00:00"/>
    <x v="0"/>
    <n v="5"/>
    <x v="1"/>
    <s v="No"/>
    <s v="-"/>
    <s v="No"/>
    <n v="0"/>
    <n v="0"/>
    <n v="5"/>
  </r>
  <r>
    <n v="3517"/>
    <s v="William Carvalho"/>
    <x v="0"/>
    <d v="2024-12-08T00:00:00"/>
    <x v="1"/>
    <n v="15"/>
    <x v="0"/>
    <s v="Yes"/>
    <n v="30"/>
    <s v="Yes"/>
    <n v="20"/>
    <n v="20"/>
    <n v="45"/>
  </r>
  <r>
    <n v="3518"/>
    <s v="Xavier Reis"/>
    <x v="2"/>
    <d v="2024-12-09T00:00:00"/>
    <x v="0"/>
    <n v="10"/>
    <x v="2"/>
    <s v="No"/>
    <s v="-"/>
    <s v="Yes"/>
    <n v="20"/>
    <n v="12"/>
    <n v="18"/>
  </r>
  <r>
    <n v="3519"/>
    <s v="Yasmin Rocha"/>
    <x v="1"/>
    <d v="2024-12-10T00:00:00"/>
    <x v="1"/>
    <n v="5"/>
    <x v="0"/>
    <s v="No"/>
    <s v="-"/>
    <s v="No"/>
    <n v="0"/>
    <n v="2"/>
    <n v="3"/>
  </r>
  <r>
    <n v="3520"/>
    <s v="Zacarias Duarte"/>
    <x v="0"/>
    <d v="2024-12-11T00:00:00"/>
    <x v="0"/>
    <n v="15"/>
    <x v="1"/>
    <s v="Yes"/>
    <n v="30"/>
    <s v="Yes"/>
    <n v="20"/>
    <n v="5"/>
    <n v="60"/>
  </r>
  <r>
    <n v="3521"/>
    <s v="Amanda Freitas"/>
    <x v="2"/>
    <d v="2024-12-12T00:00:00"/>
    <x v="1"/>
    <n v="10"/>
    <x v="0"/>
    <s v="No"/>
    <s v="-"/>
    <s v="Yes"/>
    <n v="20"/>
    <n v="10"/>
    <n v="20"/>
  </r>
  <r>
    <n v="3522"/>
    <s v="Bruno Almeida"/>
    <x v="1"/>
    <d v="2024-12-13T00:00:00"/>
    <x v="0"/>
    <n v="5"/>
    <x v="2"/>
    <s v="No"/>
    <s v="-"/>
    <s v="No"/>
    <n v="0"/>
    <n v="0"/>
    <n v="5"/>
  </r>
  <r>
    <n v="3523"/>
    <s v="Carla Siqueira"/>
    <x v="0"/>
    <d v="2024-12-14T00:00:00"/>
    <x v="1"/>
    <n v="15"/>
    <x v="0"/>
    <s v="Yes"/>
    <n v="30"/>
    <s v="Yes"/>
    <n v="20"/>
    <n v="3"/>
    <n v="62"/>
  </r>
  <r>
    <n v="3524"/>
    <s v="Diogo Ramos"/>
    <x v="2"/>
    <d v="2024-12-15T00:00:00"/>
    <x v="0"/>
    <n v="10"/>
    <x v="1"/>
    <s v="No"/>
    <s v="-"/>
    <s v="Yes"/>
    <n v="20"/>
    <n v="15"/>
    <n v="15"/>
  </r>
  <r>
    <n v="3525"/>
    <s v="Elisa Magalhães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E8DAE3-52FA-479F-9BDB-0DBA080A06AB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20:C24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C6469-5A6A-4B2A-8639-55F70EC60893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11:C14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formats count="1">
    <format dxfId="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2ABD2-ED2F-4BED-8152-496F2823435E}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29:C3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3CC4772-0EB3-426D-A422-2139E491E617}" sourceName="Subscription Type">
  <pivotTables>
    <pivotTable tabId="3" name="Tabela dinâmica2"/>
    <pivotTable tabId="3" name="Tabela dinâmica3"/>
    <pivotTable tabId="3" name="Tabela dinâmica4"/>
  </pivotTables>
  <data>
    <tabular pivotCacheId="2003574588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0ECF1706-699B-4D26-8AF1-521E3DA910EB}" cache="SegmentaçãodeDados_Subscription_Type" caption="Subscription Typ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6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5"/>
    <tableColumn id="2" xr3:uid="{53DD39D0-2220-4121-9E9D-4EAA7E151C0F}" name="Name" dataDxfId="14"/>
    <tableColumn id="3" xr3:uid="{4F5FF271-4C57-4BE0-8F2C-F82C8551625C}" name="Plan" dataDxfId="13"/>
    <tableColumn id="4" xr3:uid="{8C17EB93-79B9-4E55-B8F7-BEB82F8253E9}" name="Start Date" dataDxfId="12"/>
    <tableColumn id="5" xr3:uid="{48CEDF9B-1689-482A-A828-5CCE7713264A}" name="Auto Renewal" dataDxfId="11"/>
    <tableColumn id="6" xr3:uid="{78B82374-9AA7-4E38-AE4F-78CDE6C83720}" name="Subscription Price" dataDxfId="10" dataCellStyle="Moeda"/>
    <tableColumn id="7" xr3:uid="{F2433F68-AF33-49D0-B1FB-19A396074EDE}" name="Subscription Type" dataDxfId="9"/>
    <tableColumn id="8" xr3:uid="{FD4D9C95-F6E5-4933-9068-A71FF7DF9343}" name="EA Play Season Pass" dataDxfId="8"/>
    <tableColumn id="13" xr3:uid="{978DD0D2-834E-4CE4-A39B-30976086932F}" name="EA Play Season Pass_x000a_Price" dataDxfId="7" dataCellStyle="Moeda"/>
    <tableColumn id="9" xr3:uid="{6E29F111-C395-4580-9DAD-3407D9E8B1A4}" name="Minecraft Season Pass" dataDxfId="6"/>
    <tableColumn id="10" xr3:uid="{EF544EAA-7F25-4FD5-A10E-8E62804DB9E3}" name="Minecraft Season Pass Price" dataDxfId="5" dataCellStyle="Moeda"/>
    <tableColumn id="11" xr3:uid="{7F6EB64A-1F07-4E48-9F0F-AC7D9DCD26F8}" name="Coupon Value" dataDxfId="4" dataCellStyle="Moeda"/>
    <tableColumn id="12" xr3:uid="{2B04ABC8-DE6F-426E-ADC0-D8AFC68CA58E}" name="Total Value" dataDxfId="3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E33" sqref="E33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E33" sqref="E33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E33"/>
  <sheetViews>
    <sheetView showGridLines="0" topLeftCell="A16" workbookViewId="0">
      <selection activeCell="E33" sqref="E33"/>
    </sheetView>
  </sheetViews>
  <sheetFormatPr defaultRowHeight="14.25"/>
  <cols>
    <col min="2" max="2" width="18" bestFit="1" customWidth="1"/>
    <col min="3" max="3" width="35.125" bestFit="1" customWidth="1"/>
    <col min="4" max="4" width="30.625" bestFit="1" customWidth="1"/>
    <col min="5" max="5" width="12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5">
      <c r="B3" s="14" t="s">
        <v>316</v>
      </c>
      <c r="C3" s="14"/>
      <c r="D3" s="14"/>
      <c r="E3" s="14"/>
    </row>
    <row r="5" spans="2:5">
      <c r="B5" t="s">
        <v>317</v>
      </c>
    </row>
    <row r="6" spans="2:5">
      <c r="B6" t="s">
        <v>318</v>
      </c>
    </row>
    <row r="9" spans="2:5">
      <c r="B9" s="12" t="s">
        <v>16</v>
      </c>
      <c r="C9" t="s">
        <v>27</v>
      </c>
    </row>
    <row r="11" spans="2:5">
      <c r="B11" s="12" t="s">
        <v>313</v>
      </c>
      <c r="C11" t="s">
        <v>315</v>
      </c>
    </row>
    <row r="12" spans="2:5">
      <c r="B12" s="13" t="s">
        <v>23</v>
      </c>
      <c r="C12" s="15">
        <v>806</v>
      </c>
    </row>
    <row r="13" spans="2:5">
      <c r="B13" s="13" t="s">
        <v>19</v>
      </c>
      <c r="C13" s="15">
        <v>1502</v>
      </c>
    </row>
    <row r="14" spans="2:5">
      <c r="B14" s="13" t="s">
        <v>314</v>
      </c>
      <c r="C14" s="15">
        <v>2308</v>
      </c>
    </row>
    <row r="18" spans="2:5">
      <c r="B18" s="12" t="s">
        <v>16</v>
      </c>
      <c r="C18" t="s">
        <v>27</v>
      </c>
    </row>
    <row r="20" spans="2:5">
      <c r="B20" s="12" t="s">
        <v>313</v>
      </c>
      <c r="C20" t="s">
        <v>320</v>
      </c>
      <c r="D20" s="12"/>
    </row>
    <row r="21" spans="2:5">
      <c r="B21" s="13" t="s">
        <v>22</v>
      </c>
      <c r="C21" s="15">
        <v>0</v>
      </c>
    </row>
    <row r="22" spans="2:5">
      <c r="B22" s="13" t="s">
        <v>26</v>
      </c>
      <c r="C22" s="15">
        <v>0</v>
      </c>
    </row>
    <row r="23" spans="2:5">
      <c r="B23" s="13" t="s">
        <v>18</v>
      </c>
      <c r="C23" s="15">
        <v>990</v>
      </c>
    </row>
    <row r="24" spans="2:5">
      <c r="B24" s="13" t="s">
        <v>314</v>
      </c>
      <c r="C24" s="15">
        <v>990</v>
      </c>
      <c r="E24" s="16">
        <f>GETPIVOTDATA("EA Play Season Pass
Price",$B$20)</f>
        <v>990</v>
      </c>
    </row>
    <row r="27" spans="2:5">
      <c r="B27" s="12" t="s">
        <v>16</v>
      </c>
      <c r="C27" t="s">
        <v>27</v>
      </c>
    </row>
    <row r="29" spans="2:5">
      <c r="B29" s="12" t="s">
        <v>313</v>
      </c>
      <c r="C29" t="s">
        <v>321</v>
      </c>
      <c r="D29" s="12"/>
      <c r="E29" s="12"/>
    </row>
    <row r="30" spans="2:5">
      <c r="B30" s="13" t="s">
        <v>22</v>
      </c>
      <c r="C30" s="15">
        <v>0</v>
      </c>
    </row>
    <row r="31" spans="2:5">
      <c r="B31" s="13" t="s">
        <v>26</v>
      </c>
      <c r="C31" s="15">
        <v>480</v>
      </c>
    </row>
    <row r="32" spans="2:5">
      <c r="B32" s="13" t="s">
        <v>18</v>
      </c>
      <c r="C32" s="15">
        <v>660</v>
      </c>
    </row>
    <row r="33" spans="2:5">
      <c r="B33" s="13" t="s">
        <v>314</v>
      </c>
      <c r="C33" s="15">
        <v>1140</v>
      </c>
      <c r="E33" s="16">
        <f>GETPIVOTDATA("Minecraft Season Pass Price",$B$29)</f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T78"/>
  <sheetViews>
    <sheetView showGridLines="0" showRowColHeaders="0" tabSelected="1" zoomScale="85" zoomScaleNormal="85" workbookViewId="0">
      <selection activeCell="T7" sqref="T7"/>
    </sheetView>
  </sheetViews>
  <sheetFormatPr defaultRowHeight="14.25"/>
  <cols>
    <col min="1" max="1" width="30.125" style="5" customWidth="1"/>
    <col min="2" max="2" width="3.625" customWidth="1"/>
    <col min="12" max="12" width="6.625" customWidth="1"/>
    <col min="20" max="20" width="12.5" customWidth="1"/>
  </cols>
  <sheetData>
    <row r="2" spans="1:20" ht="39" customHeight="1" thickBot="1">
      <c r="C2" s="19" t="s">
        <v>319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8"/>
      <c r="P2" s="18"/>
      <c r="Q2" s="18"/>
      <c r="R2" s="18"/>
      <c r="S2" s="18"/>
      <c r="T2" s="18"/>
    </row>
    <row r="3" spans="1:20" ht="15.75" customHeight="1" thickTop="1"/>
    <row r="4" spans="1:20" s="7" customFormat="1" ht="8.25" customHeight="1">
      <c r="A4" s="5"/>
    </row>
    <row r="5" spans="1:20" s="7" customFormat="1" ht="7.5" customHeight="1">
      <c r="A5" s="5"/>
    </row>
    <row r="6" spans="1:20" s="7" customFormat="1" ht="10.5" customHeight="1">
      <c r="A6" s="5"/>
    </row>
    <row r="7" spans="1:20" s="7" customFormat="1" ht="9.75" customHeight="1">
      <c r="A7" s="5"/>
    </row>
    <row r="8" spans="1:20" s="7" customFormat="1" ht="33" customHeight="1">
      <c r="A8" s="5"/>
    </row>
    <row r="9" spans="1:20" s="7" customFormat="1">
      <c r="A9" s="5"/>
    </row>
    <row r="10" spans="1:20" s="7" customFormat="1">
      <c r="A10" s="5"/>
    </row>
    <row r="11" spans="1:20" s="7" customFormat="1">
      <c r="A11" s="5"/>
    </row>
    <row r="12" spans="1:20" s="7" customFormat="1">
      <c r="A12" s="5"/>
    </row>
    <row r="13" spans="1:20" s="7" customFormat="1">
      <c r="A13" s="5"/>
    </row>
    <row r="14" spans="1:20" s="7" customFormat="1">
      <c r="A14" s="5"/>
    </row>
    <row r="15" spans="1:20" s="7" customFormat="1">
      <c r="A15" s="5"/>
    </row>
    <row r="16" spans="1:20" s="7" customFormat="1">
      <c r="A16" s="5"/>
    </row>
    <row r="17" spans="1:1" s="7" customFormat="1">
      <c r="A17" s="5"/>
    </row>
    <row r="18" spans="1:1" s="7" customFormat="1">
      <c r="A18" s="5"/>
    </row>
    <row r="19" spans="1:1" s="7" customFormat="1">
      <c r="A19" s="5"/>
    </row>
    <row r="20" spans="1:1" s="7" customFormat="1">
      <c r="A20" s="5"/>
    </row>
    <row r="21" spans="1:1" s="7" customFormat="1">
      <c r="A21" s="5"/>
    </row>
    <row r="22" spans="1:1" s="7" customFormat="1">
      <c r="A22" s="5"/>
    </row>
    <row r="23" spans="1:1" s="7" customFormat="1">
      <c r="A23" s="5"/>
    </row>
    <row r="24" spans="1:1" s="7" customFormat="1">
      <c r="A24" s="5"/>
    </row>
    <row r="25" spans="1:1" s="7" customFormat="1">
      <c r="A25" s="5"/>
    </row>
    <row r="26" spans="1:1" s="7" customFormat="1">
      <c r="A26" s="5"/>
    </row>
    <row r="27" spans="1:1" s="7" customFormat="1">
      <c r="A27" s="5"/>
    </row>
    <row r="28" spans="1:1" s="7" customFormat="1">
      <c r="A28" s="5"/>
    </row>
    <row r="29" spans="1:1" s="7" customFormat="1">
      <c r="A29" s="5"/>
    </row>
    <row r="30" spans="1:1" s="7" customFormat="1">
      <c r="A30" s="5"/>
    </row>
    <row r="31" spans="1:1" s="7" customFormat="1">
      <c r="A31" s="5"/>
    </row>
    <row r="32" spans="1:1" s="7" customFormat="1">
      <c r="A32" s="5"/>
    </row>
    <row r="33" spans="1:1" s="7" customFormat="1">
      <c r="A33" s="5"/>
    </row>
    <row r="34" spans="1:1" s="7" customFormat="1">
      <c r="A34" s="5"/>
    </row>
    <row r="35" spans="1:1" s="7" customFormat="1">
      <c r="A35" s="5"/>
    </row>
    <row r="36" spans="1:1" s="7" customFormat="1">
      <c r="A36" s="5"/>
    </row>
    <row r="37" spans="1:1" s="7" customFormat="1">
      <c r="A37" s="5"/>
    </row>
    <row r="38" spans="1:1" s="7" customFormat="1">
      <c r="A38" s="5"/>
    </row>
    <row r="39" spans="1:1" s="7" customFormat="1">
      <c r="A39" s="5"/>
    </row>
    <row r="40" spans="1:1" s="7" customFormat="1">
      <c r="A40" s="5"/>
    </row>
    <row r="41" spans="1:1" s="7" customFormat="1">
      <c r="A41" s="5"/>
    </row>
    <row r="42" spans="1:1" s="7" customFormat="1">
      <c r="A42" s="5"/>
    </row>
    <row r="43" spans="1:1" s="7" customFormat="1">
      <c r="A43" s="5"/>
    </row>
    <row r="44" spans="1:1" s="7" customFormat="1">
      <c r="A44" s="5"/>
    </row>
    <row r="45" spans="1:1" s="7" customFormat="1">
      <c r="A45" s="5"/>
    </row>
    <row r="46" spans="1:1" s="7" customFormat="1">
      <c r="A46" s="5"/>
    </row>
    <row r="47" spans="1:1" s="7" customFormat="1">
      <c r="A47" s="5"/>
    </row>
    <row r="48" spans="1:1" s="7" customFormat="1">
      <c r="A48" s="5"/>
    </row>
    <row r="49" spans="1:1" s="7" customFormat="1">
      <c r="A49" s="5"/>
    </row>
    <row r="50" spans="1:1" s="7" customFormat="1">
      <c r="A50" s="5"/>
    </row>
    <row r="51" spans="1:1" s="7" customFormat="1">
      <c r="A51" s="5"/>
    </row>
    <row r="52" spans="1:1" s="7" customFormat="1">
      <c r="A52" s="5"/>
    </row>
    <row r="53" spans="1:1" s="7" customFormat="1">
      <c r="A53" s="5"/>
    </row>
    <row r="54" spans="1:1" s="7" customFormat="1">
      <c r="A54" s="5"/>
    </row>
    <row r="55" spans="1:1" s="7" customFormat="1">
      <c r="A55" s="5"/>
    </row>
    <row r="56" spans="1:1" s="7" customFormat="1">
      <c r="A56" s="5"/>
    </row>
    <row r="57" spans="1:1" s="7" customFormat="1">
      <c r="A57" s="5"/>
    </row>
    <row r="58" spans="1:1" s="7" customFormat="1">
      <c r="A58" s="5"/>
    </row>
    <row r="59" spans="1:1" s="7" customFormat="1">
      <c r="A59" s="5"/>
    </row>
    <row r="60" spans="1:1" s="7" customFormat="1">
      <c r="A60" s="5"/>
    </row>
    <row r="61" spans="1:1" s="7" customFormat="1">
      <c r="A61" s="5"/>
    </row>
    <row r="62" spans="1:1" s="7" customFormat="1">
      <c r="A62" s="5"/>
    </row>
    <row r="63" spans="1:1" s="7" customFormat="1">
      <c r="A63" s="5"/>
    </row>
    <row r="64" spans="1:1" s="7" customFormat="1">
      <c r="A64" s="5"/>
    </row>
    <row r="65" spans="1:1" s="7" customFormat="1">
      <c r="A65" s="5"/>
    </row>
    <row r="66" spans="1:1" s="7" customFormat="1">
      <c r="A66" s="5"/>
    </row>
    <row r="67" spans="1:1" s="7" customFormat="1">
      <c r="A67" s="5"/>
    </row>
    <row r="68" spans="1:1" s="7" customFormat="1">
      <c r="A68" s="5"/>
    </row>
    <row r="69" spans="1:1" s="7" customFormat="1">
      <c r="A69" s="5"/>
    </row>
    <row r="70" spans="1:1" s="7" customFormat="1">
      <c r="A70" s="5"/>
    </row>
    <row r="71" spans="1:1" s="7" customFormat="1">
      <c r="A71" s="5"/>
    </row>
    <row r="72" spans="1:1" s="7" customFormat="1">
      <c r="A72" s="5"/>
    </row>
    <row r="73" spans="1:1" s="7" customFormat="1">
      <c r="A73" s="5"/>
    </row>
    <row r="74" spans="1:1" s="7" customFormat="1">
      <c r="A74" s="5"/>
    </row>
    <row r="75" spans="1:1" s="7" customFormat="1">
      <c r="A75" s="5"/>
    </row>
    <row r="76" spans="1:1" s="7" customFormat="1">
      <c r="A76" s="5"/>
    </row>
    <row r="77" spans="1:1" s="7" customFormat="1">
      <c r="A77" s="5"/>
    </row>
    <row r="78" spans="1:1" s="7" customFormat="1">
      <c r="A78" s="5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MARCELO DONIZETE FURLAN</cp:lastModifiedBy>
  <dcterms:created xsi:type="dcterms:W3CDTF">2024-12-19T13:13:10Z</dcterms:created>
  <dcterms:modified xsi:type="dcterms:W3CDTF">2025-06-23T20:11:50Z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