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esktop\"/>
    </mc:Choice>
  </mc:AlternateContent>
  <xr:revisionPtr revIDLastSave="0" documentId="13_ncr:1_{A91F5B67-5E75-4C9A-9D7D-0886DCD22679}" xr6:coauthVersionLast="47" xr6:coauthVersionMax="47" xr10:uidLastSave="{00000000-0000-0000-0000-000000000000}"/>
  <bookViews>
    <workbookView xWindow="-110" yWindow="-110" windowWidth="19420" windowHeight="10420" xr2:uid="{825A3387-1A52-470E-94E5-C38A202CD4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7" i="1"/>
  <c r="J3" i="1"/>
  <c r="G13" i="1"/>
  <c r="G14" i="1"/>
  <c r="G15" i="1"/>
  <c r="G12" i="1"/>
  <c r="G8" i="1"/>
  <c r="G9" i="1"/>
  <c r="G10" i="1"/>
  <c r="G7" i="1"/>
  <c r="G3" i="1"/>
  <c r="I14" i="1" l="1"/>
  <c r="H15" i="1"/>
  <c r="I15" i="1"/>
  <c r="H13" i="1"/>
  <c r="H14" i="1"/>
  <c r="I13" i="1"/>
  <c r="H12" i="1"/>
  <c r="I12" i="1"/>
  <c r="I10" i="1"/>
  <c r="I9" i="1"/>
  <c r="I8" i="1"/>
  <c r="I7" i="1"/>
  <c r="H9" i="1"/>
  <c r="H10" i="1"/>
  <c r="H8" i="1"/>
  <c r="H7" i="1"/>
  <c r="I3" i="1"/>
  <c r="H3" i="1"/>
  <c r="J8" i="1" l="1"/>
  <c r="J10" i="1"/>
  <c r="J13" i="1"/>
  <c r="J9" i="1"/>
  <c r="J14" i="1"/>
  <c r="J12" i="1" l="1"/>
</calcChain>
</file>

<file path=xl/sharedStrings.xml><?xml version="1.0" encoding="utf-8"?>
<sst xmlns="http://schemas.openxmlformats.org/spreadsheetml/2006/main" count="615" uniqueCount="27">
  <si>
    <t>Altura</t>
  </si>
  <si>
    <t>Peso</t>
  </si>
  <si>
    <r>
      <rPr>
        <b/>
        <sz val="11"/>
        <color theme="1"/>
        <rFont val="Calibri"/>
        <family val="2"/>
        <scheme val="minor"/>
      </rPr>
      <t>Talla</t>
    </r>
    <r>
      <rPr>
        <sz val="11"/>
        <color theme="1"/>
        <rFont val="Calibri"/>
        <family val="2"/>
        <scheme val="minor"/>
      </rPr>
      <t>(XS=muy pequeño, S=pequeño
M=mediano
L=grande
XL=extra grande
XXL=doble extra grande</t>
    </r>
  </si>
  <si>
    <r>
      <rPr>
        <b/>
        <sz val="11"/>
        <color theme="1"/>
        <rFont val="Calibri"/>
        <family val="2"/>
        <scheme val="minor"/>
      </rPr>
      <t>Altura</t>
    </r>
    <r>
      <rPr>
        <sz val="11"/>
        <color theme="1"/>
        <rFont val="Calibri"/>
        <family val="2"/>
        <scheme val="minor"/>
      </rPr>
      <t>(B=bajo, M=mediano,   A=alto, MA=muy alto)</t>
    </r>
  </si>
  <si>
    <t>x1</t>
  </si>
  <si>
    <t>x2</t>
  </si>
  <si>
    <t>Total</t>
  </si>
  <si>
    <t>S</t>
  </si>
  <si>
    <t>N</t>
  </si>
  <si>
    <t>Entropia</t>
  </si>
  <si>
    <t>M</t>
  </si>
  <si>
    <t>L</t>
  </si>
  <si>
    <t>A</t>
  </si>
  <si>
    <t>B</t>
  </si>
  <si>
    <t>SP</t>
  </si>
  <si>
    <t>XS</t>
  </si>
  <si>
    <t>O</t>
  </si>
  <si>
    <t>XL</t>
  </si>
  <si>
    <t>XXL</t>
  </si>
  <si>
    <t>MA</t>
  </si>
  <si>
    <t>PB</t>
  </si>
  <si>
    <r>
      <rPr>
        <b/>
        <sz val="11"/>
        <color theme="1"/>
        <rFont val="Calibri"/>
        <family val="2"/>
        <scheme val="minor"/>
      </rPr>
      <t>Peso</t>
    </r>
    <r>
      <rPr>
        <sz val="11"/>
        <color theme="1"/>
        <rFont val="Calibri"/>
        <family val="2"/>
        <scheme val="minor"/>
      </rPr>
      <t>(Peso Bajo=PB
Peso normal=N 
Sobrepeso=SP
Obesidad=O</t>
    </r>
  </si>
  <si>
    <r>
      <rPr>
        <b/>
        <sz val="11"/>
        <color theme="1"/>
        <rFont val="Calibri"/>
        <family val="2"/>
        <scheme val="minor"/>
      </rPr>
      <t>Sexo</t>
    </r>
    <r>
      <rPr>
        <sz val="11"/>
        <color theme="1"/>
        <rFont val="Calibri"/>
        <family val="2"/>
        <scheme val="minor"/>
      </rPr>
      <t>(F,M)</t>
    </r>
  </si>
  <si>
    <t>sexo=y</t>
  </si>
  <si>
    <t>x3</t>
  </si>
  <si>
    <t>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</si>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</sst>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212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77D6-33D6-4F1B-BDF8-51A28394A1B5}">
  <dimension ref="A1:N150"/>
  <sheetViews>
    <sheetView tabSelected="1" workbookViewId="0">
      <selection activeCell="D2" sqref="D2"/>
    </sheetView>
  </sheetViews>
  <sheetFormatPr baseColWidth="10" defaultRowHeight="14.5" x14ac:dyDescent="0.35"/>
  <cols>
    <col min="1" max="1" width="17.08984375" customWidth="1"/>
    <col min="2" max="2" width="17.36328125" customWidth="1"/>
    <col min="3" max="3" width="22.26953125" customWidth="1"/>
  </cols>
  <sheetData>
    <row r="1" spans="1:14" ht="32.5" customHeight="1" x14ac:dyDescent="0.35">
      <c r="A1" s="1" t="s">
        <v>4</v>
      </c>
      <c r="B1" s="1" t="s">
        <v>5</v>
      </c>
      <c r="C1" s="1" t="s">
        <v>24</v>
      </c>
      <c r="D1" s="1" t="s">
        <v>25</v>
      </c>
    </row>
    <row r="2" spans="1:14" ht="87" x14ac:dyDescent="0.35">
      <c r="A2" s="2" t="s">
        <v>3</v>
      </c>
      <c r="B2" s="3" t="s">
        <v>21</v>
      </c>
      <c r="C2" s="3" t="s">
        <v>2</v>
      </c>
      <c r="D2" t="s">
        <v>22</v>
      </c>
      <c r="E2" s="5"/>
      <c r="F2" s="5"/>
      <c r="G2" s="11" t="s">
        <v>6</v>
      </c>
      <c r="H2" s="11" t="s">
        <v>26</v>
      </c>
      <c r="I2" s="11" t="s">
        <v>10</v>
      </c>
      <c r="J2" s="6" t="s">
        <v>9</v>
      </c>
      <c r="K2" s="15"/>
      <c r="L2" s="15"/>
      <c r="M2" s="15"/>
    </row>
    <row r="3" spans="1:14" x14ac:dyDescent="0.35">
      <c r="A3" t="s">
        <v>12</v>
      </c>
      <c r="B3" s="4" t="s">
        <v>8</v>
      </c>
      <c r="C3" t="s">
        <v>7</v>
      </c>
      <c r="D3" t="s">
        <v>26</v>
      </c>
      <c r="E3" s="18" t="s">
        <v>23</v>
      </c>
      <c r="F3" s="12"/>
      <c r="G3" s="13">
        <f>SUM(H3:I3)</f>
        <v>148</v>
      </c>
      <c r="H3" s="13">
        <f>COUNTIF($D$3:$D$150,$H$2)</f>
        <v>71</v>
      </c>
      <c r="I3" s="13">
        <f>COUNTIF($D$3:$D$150,I2)</f>
        <v>77</v>
      </c>
      <c r="J3" s="14">
        <f>-(H$3/G$3)*IMLOG2(H$3/G$3)-(I$3/G$3)*IMLOG2(I$3/G$3)</f>
        <v>0.99881411482935711</v>
      </c>
      <c r="K3" s="16"/>
      <c r="L3" s="16"/>
      <c r="M3" s="16"/>
    </row>
    <row r="4" spans="1:14" x14ac:dyDescent="0.35">
      <c r="A4" t="s">
        <v>19</v>
      </c>
      <c r="B4" s="4" t="s">
        <v>14</v>
      </c>
      <c r="C4" t="s">
        <v>10</v>
      </c>
      <c r="D4" t="s">
        <v>26</v>
      </c>
      <c r="E4" s="19"/>
      <c r="F4" s="5"/>
      <c r="G4" s="7"/>
      <c r="H4" s="7"/>
      <c r="I4" s="7"/>
      <c r="J4" s="14"/>
      <c r="K4" s="17"/>
      <c r="L4" s="17"/>
      <c r="M4" s="17"/>
    </row>
    <row r="5" spans="1:14" x14ac:dyDescent="0.35">
      <c r="A5" t="s">
        <v>13</v>
      </c>
      <c r="B5" s="4" t="s">
        <v>14</v>
      </c>
      <c r="C5" t="s">
        <v>10</v>
      </c>
      <c r="D5" t="s">
        <v>26</v>
      </c>
      <c r="E5" s="19"/>
      <c r="F5" s="5"/>
      <c r="G5" s="7"/>
      <c r="H5" s="7"/>
      <c r="I5" s="7"/>
      <c r="J5" s="14"/>
      <c r="K5" s="17"/>
      <c r="L5" s="17"/>
      <c r="M5" s="17"/>
    </row>
    <row r="6" spans="1:14" x14ac:dyDescent="0.35">
      <c r="A6" t="s">
        <v>12</v>
      </c>
      <c r="B6" s="4" t="s">
        <v>16</v>
      </c>
      <c r="C6" t="s">
        <v>17</v>
      </c>
      <c r="D6" t="s">
        <v>10</v>
      </c>
      <c r="E6" s="20"/>
      <c r="F6" s="9"/>
      <c r="G6" s="10"/>
      <c r="H6" s="10"/>
      <c r="I6" s="10"/>
      <c r="J6" s="14"/>
      <c r="K6" s="17"/>
      <c r="L6" s="17"/>
      <c r="M6" s="17"/>
    </row>
    <row r="7" spans="1:14" x14ac:dyDescent="0.35">
      <c r="A7" t="s">
        <v>13</v>
      </c>
      <c r="B7" s="4" t="s">
        <v>14</v>
      </c>
      <c r="C7" t="s">
        <v>15</v>
      </c>
      <c r="D7" t="s">
        <v>26</v>
      </c>
      <c r="E7" s="19" t="s">
        <v>0</v>
      </c>
      <c r="F7" s="7" t="s">
        <v>13</v>
      </c>
      <c r="G7" s="7">
        <f>SUM(H7:I7)</f>
        <v>41</v>
      </c>
      <c r="H7" s="7">
        <f>COUNTIFS($A$3:$A$150,F7,$D$3:$D$150,$H$2)</f>
        <v>22</v>
      </c>
      <c r="I7" s="7">
        <f>COUNTIFS($A$3:$A$150,F7,$D$3:$D$150,$I$2)</f>
        <v>19</v>
      </c>
      <c r="J7" s="14">
        <f>-(H7/G7)*IMLOG2(H7/G7)-(I7/G7)*IMLOG2(I7/G7)</f>
        <v>0.99613448350958034</v>
      </c>
      <c r="K7" s="17"/>
      <c r="L7" s="17"/>
      <c r="M7" s="17"/>
    </row>
    <row r="8" spans="1:14" x14ac:dyDescent="0.35">
      <c r="A8" t="s">
        <v>13</v>
      </c>
      <c r="B8" s="4" t="s">
        <v>16</v>
      </c>
      <c r="C8" t="s">
        <v>15</v>
      </c>
      <c r="D8" t="s">
        <v>10</v>
      </c>
      <c r="E8" s="19"/>
      <c r="F8" s="7" t="s">
        <v>10</v>
      </c>
      <c r="G8" s="7">
        <f t="shared" ref="G8:G10" si="0">SUM(H8:I8)</f>
        <v>29</v>
      </c>
      <c r="H8" s="7">
        <f t="shared" ref="H8:H10" si="1">COUNTIFS($A$3:$A$150,F8,$D$3:$D$150,$H$2)</f>
        <v>16</v>
      </c>
      <c r="I8" s="7">
        <f t="shared" ref="I8:I10" si="2">COUNTIFS($A$3:$A$150,F8,$D$3:$D$150,$I$2)</f>
        <v>13</v>
      </c>
      <c r="J8" s="14">
        <f>-(H8/G8)*IMLOG2(H8/G8)-(I8/G8)*IMLOG2(I8/G8)</f>
        <v>0.99226663871949616</v>
      </c>
      <c r="K8" s="17"/>
      <c r="L8" s="17"/>
      <c r="M8" s="17"/>
    </row>
    <row r="9" spans="1:14" x14ac:dyDescent="0.35">
      <c r="A9" t="s">
        <v>13</v>
      </c>
      <c r="B9" s="4" t="s">
        <v>20</v>
      </c>
      <c r="C9" t="s">
        <v>18</v>
      </c>
      <c r="D9" t="s">
        <v>26</v>
      </c>
      <c r="E9" s="21"/>
      <c r="F9" s="7" t="s">
        <v>12</v>
      </c>
      <c r="G9" s="7">
        <f t="shared" si="0"/>
        <v>34</v>
      </c>
      <c r="H9" s="7">
        <f t="shared" si="1"/>
        <v>15</v>
      </c>
      <c r="I9" s="7">
        <f t="shared" si="2"/>
        <v>19</v>
      </c>
      <c r="J9" s="14">
        <f>-(H9/G9)*IMLOG2(H9/G9)-(I9/G9)*IMLOG2(I9/G9)</f>
        <v>0.9899927915575184</v>
      </c>
      <c r="K9" s="17"/>
      <c r="L9" s="17"/>
      <c r="M9" s="17"/>
    </row>
    <row r="10" spans="1:14" x14ac:dyDescent="0.35">
      <c r="A10" t="s">
        <v>12</v>
      </c>
      <c r="B10" s="4" t="s">
        <v>16</v>
      </c>
      <c r="C10" t="s">
        <v>10</v>
      </c>
      <c r="D10" t="s">
        <v>26</v>
      </c>
      <c r="E10" s="19"/>
      <c r="F10" s="7" t="s">
        <v>19</v>
      </c>
      <c r="G10" s="7">
        <f t="shared" si="0"/>
        <v>44</v>
      </c>
      <c r="H10" s="7">
        <f t="shared" si="1"/>
        <v>18</v>
      </c>
      <c r="I10" s="7">
        <f t="shared" si="2"/>
        <v>26</v>
      </c>
      <c r="J10" s="14">
        <f>-(H10/G10)*IMLOG2(H10/G10)-(I10/G10)*IMLOG2(I10/G10)</f>
        <v>0.97602064823661305</v>
      </c>
      <c r="K10" s="17"/>
      <c r="L10" s="17"/>
      <c r="M10" s="17"/>
    </row>
    <row r="11" spans="1:14" x14ac:dyDescent="0.35">
      <c r="A11" t="s">
        <v>10</v>
      </c>
      <c r="B11" s="4" t="s">
        <v>8</v>
      </c>
      <c r="C11" t="s">
        <v>15</v>
      </c>
      <c r="D11" t="s">
        <v>10</v>
      </c>
      <c r="E11" s="20"/>
      <c r="F11" s="10"/>
      <c r="G11" s="10"/>
      <c r="H11" s="10"/>
      <c r="I11" s="10"/>
      <c r="J11" s="14"/>
      <c r="K11" s="17"/>
      <c r="L11" s="17"/>
      <c r="M11" s="17"/>
    </row>
    <row r="12" spans="1:14" x14ac:dyDescent="0.35">
      <c r="A12" t="s">
        <v>13</v>
      </c>
      <c r="B12" s="4" t="s">
        <v>20</v>
      </c>
      <c r="C12" t="s">
        <v>7</v>
      </c>
      <c r="D12" t="s">
        <v>10</v>
      </c>
      <c r="E12" s="19" t="s">
        <v>1</v>
      </c>
      <c r="F12" s="7" t="s">
        <v>20</v>
      </c>
      <c r="G12" s="7">
        <f>SUM(H12:I12)</f>
        <v>35</v>
      </c>
      <c r="H12" s="7">
        <f>COUNTIFS($B$3:$B$150,F12,$D$3:$D$150,$H$2)</f>
        <v>15</v>
      </c>
      <c r="I12" s="7">
        <f>COUNTIFS($B$3:$B$150,F12,$D$3:$D$150,$I$2)</f>
        <v>20</v>
      </c>
      <c r="J12" s="14">
        <f>-(H12/G12)*IMLOG2(H12/G12)-(I12/G12)*IMLOG2(I12/G12)</f>
        <v>0.9852281360342523</v>
      </c>
      <c r="K12" s="17"/>
      <c r="L12" s="17"/>
      <c r="M12" s="17"/>
    </row>
    <row r="13" spans="1:14" x14ac:dyDescent="0.35">
      <c r="A13" t="s">
        <v>12</v>
      </c>
      <c r="B13" s="4" t="s">
        <v>8</v>
      </c>
      <c r="C13" t="s">
        <v>7</v>
      </c>
      <c r="D13" t="s">
        <v>26</v>
      </c>
      <c r="E13" s="19"/>
      <c r="F13" s="7" t="s">
        <v>8</v>
      </c>
      <c r="G13" s="7">
        <f t="shared" ref="G13:G15" si="3">SUM(H13:I13)</f>
        <v>40</v>
      </c>
      <c r="H13" s="7">
        <f t="shared" ref="H13:H15" si="4">COUNTIFS($B$3:$B$150,F13,$D$3:$D$150,$H$2)</f>
        <v>20</v>
      </c>
      <c r="I13" s="7">
        <f t="shared" ref="I13:I15" si="5">COUNTIFS($B$3:$B$150,F13,$D$3:$D$150,$I$2)</f>
        <v>20</v>
      </c>
      <c r="J13" s="14">
        <f>-(H13/G13)*IMLOG2(H13/G13)-(I13/G13)*IMLOG2(I13/G13)</f>
        <v>1</v>
      </c>
      <c r="K13" s="17"/>
      <c r="L13" s="17"/>
      <c r="M13" s="17"/>
    </row>
    <row r="14" spans="1:14" x14ac:dyDescent="0.35">
      <c r="A14" t="s">
        <v>19</v>
      </c>
      <c r="B14" s="4" t="s">
        <v>20</v>
      </c>
      <c r="C14" t="s">
        <v>17</v>
      </c>
      <c r="D14" t="s">
        <v>26</v>
      </c>
      <c r="E14" s="19"/>
      <c r="F14" s="7" t="s">
        <v>14</v>
      </c>
      <c r="G14" s="7">
        <f t="shared" si="3"/>
        <v>40</v>
      </c>
      <c r="H14" s="7">
        <f t="shared" si="4"/>
        <v>20</v>
      </c>
      <c r="I14" s="7">
        <f t="shared" si="5"/>
        <v>20</v>
      </c>
      <c r="J14" s="14">
        <f>-(H14/G14)*IMLOG2(H14/G14)-(I14/G14)*IMLOG2(I14/G14)</f>
        <v>1</v>
      </c>
      <c r="K14" s="17"/>
      <c r="L14" s="17"/>
      <c r="M14" s="17"/>
    </row>
    <row r="15" spans="1:14" x14ac:dyDescent="0.35">
      <c r="A15" t="s">
        <v>12</v>
      </c>
      <c r="B15" s="4" t="s">
        <v>16</v>
      </c>
      <c r="C15" t="s">
        <v>10</v>
      </c>
      <c r="D15" t="s">
        <v>10</v>
      </c>
      <c r="E15" s="20"/>
      <c r="F15" s="10" t="s">
        <v>16</v>
      </c>
      <c r="G15" s="10">
        <f t="shared" si="3"/>
        <v>33</v>
      </c>
      <c r="H15" s="10">
        <f t="shared" si="4"/>
        <v>16</v>
      </c>
      <c r="I15" s="10">
        <f t="shared" si="5"/>
        <v>17</v>
      </c>
      <c r="J15" s="14">
        <f>-(H15/G15)*IMLOG2(H15/G15)-(I15/G15)*IMLOG2(I15/G15)</f>
        <v>0.99933750416888301</v>
      </c>
      <c r="K15" s="17"/>
      <c r="L15" s="17"/>
      <c r="M15" s="17"/>
    </row>
    <row r="16" spans="1:14" x14ac:dyDescent="0.35">
      <c r="A16" t="s">
        <v>10</v>
      </c>
      <c r="B16" s="4" t="s">
        <v>14</v>
      </c>
      <c r="C16" t="s">
        <v>18</v>
      </c>
      <c r="D16" t="s">
        <v>26</v>
      </c>
      <c r="E16" s="6"/>
      <c r="F16" s="7"/>
      <c r="G16" s="7"/>
      <c r="H16" s="7"/>
      <c r="I16" s="7"/>
      <c r="N16" s="7"/>
    </row>
    <row r="17" spans="1:14" x14ac:dyDescent="0.35">
      <c r="A17" t="s">
        <v>13</v>
      </c>
      <c r="B17" s="4" t="s">
        <v>8</v>
      </c>
      <c r="C17" t="s">
        <v>7</v>
      </c>
      <c r="D17" t="s">
        <v>26</v>
      </c>
      <c r="E17" s="6"/>
      <c r="F17" s="7"/>
      <c r="G17" s="7"/>
      <c r="H17" s="7"/>
      <c r="I17" s="7"/>
      <c r="N17" s="7"/>
    </row>
    <row r="18" spans="1:14" x14ac:dyDescent="0.35">
      <c r="A18" t="s">
        <v>12</v>
      </c>
      <c r="B18" s="4" t="s">
        <v>20</v>
      </c>
      <c r="C18" t="s">
        <v>7</v>
      </c>
      <c r="D18" t="s">
        <v>26</v>
      </c>
      <c r="E18" s="6"/>
      <c r="F18" s="7"/>
      <c r="G18" s="7"/>
      <c r="H18" s="7"/>
      <c r="I18" s="7"/>
      <c r="N18" s="7"/>
    </row>
    <row r="19" spans="1:14" x14ac:dyDescent="0.35">
      <c r="A19" t="s">
        <v>13</v>
      </c>
      <c r="B19" s="4" t="s">
        <v>16</v>
      </c>
      <c r="C19" t="s">
        <v>17</v>
      </c>
      <c r="D19" t="s">
        <v>26</v>
      </c>
      <c r="E19" s="6"/>
      <c r="F19" s="7"/>
      <c r="G19" s="7"/>
      <c r="H19" s="7"/>
      <c r="I19" s="7"/>
      <c r="N19" s="7"/>
    </row>
    <row r="20" spans="1:14" x14ac:dyDescent="0.35">
      <c r="A20" t="s">
        <v>13</v>
      </c>
      <c r="B20" s="4" t="s">
        <v>20</v>
      </c>
      <c r="C20" t="s">
        <v>7</v>
      </c>
      <c r="D20" t="s">
        <v>26</v>
      </c>
      <c r="E20" s="6"/>
      <c r="F20" s="7"/>
      <c r="G20" s="7"/>
      <c r="H20" s="7"/>
      <c r="I20" s="7"/>
      <c r="N20" s="7"/>
    </row>
    <row r="21" spans="1:14" x14ac:dyDescent="0.35">
      <c r="A21" t="s">
        <v>19</v>
      </c>
      <c r="B21" s="4" t="s">
        <v>16</v>
      </c>
      <c r="C21" t="s">
        <v>11</v>
      </c>
      <c r="D21" t="s">
        <v>26</v>
      </c>
      <c r="E21" s="6"/>
      <c r="F21" s="7"/>
      <c r="G21" s="7"/>
      <c r="H21" s="7"/>
      <c r="I21" s="7"/>
      <c r="N21" s="7"/>
    </row>
    <row r="22" spans="1:14" x14ac:dyDescent="0.35">
      <c r="A22" t="s">
        <v>19</v>
      </c>
      <c r="B22" s="4" t="s">
        <v>16</v>
      </c>
      <c r="C22" t="s">
        <v>15</v>
      </c>
      <c r="D22" t="s">
        <v>26</v>
      </c>
      <c r="E22" s="6"/>
      <c r="F22" s="7"/>
      <c r="G22" s="7"/>
      <c r="H22" s="7"/>
      <c r="I22" s="7"/>
      <c r="N22" s="7"/>
    </row>
    <row r="23" spans="1:14" x14ac:dyDescent="0.35">
      <c r="A23" t="s">
        <v>10</v>
      </c>
      <c r="B23" s="4" t="s">
        <v>16</v>
      </c>
      <c r="C23" t="s">
        <v>7</v>
      </c>
      <c r="D23" t="s">
        <v>26</v>
      </c>
      <c r="E23" s="6"/>
      <c r="F23" s="7"/>
      <c r="G23" s="7"/>
      <c r="H23" s="7"/>
      <c r="I23" s="7"/>
      <c r="N23" s="7"/>
    </row>
    <row r="24" spans="1:14" x14ac:dyDescent="0.35">
      <c r="A24" t="s">
        <v>13</v>
      </c>
      <c r="B24" s="4" t="s">
        <v>14</v>
      </c>
      <c r="C24" t="s">
        <v>7</v>
      </c>
      <c r="D24" t="s">
        <v>10</v>
      </c>
      <c r="E24" s="8"/>
      <c r="F24" s="10"/>
      <c r="G24" s="10"/>
      <c r="H24" s="10"/>
      <c r="I24" s="10"/>
      <c r="N24" s="7"/>
    </row>
    <row r="25" spans="1:14" x14ac:dyDescent="0.35">
      <c r="A25" t="s">
        <v>12</v>
      </c>
      <c r="B25" s="4" t="s">
        <v>20</v>
      </c>
      <c r="C25" t="s">
        <v>17</v>
      </c>
      <c r="D25" t="s">
        <v>26</v>
      </c>
      <c r="E25" s="6"/>
      <c r="F25" s="7"/>
      <c r="G25" s="7"/>
      <c r="H25" s="7"/>
      <c r="I25" s="7"/>
      <c r="N25" s="7"/>
    </row>
    <row r="26" spans="1:14" x14ac:dyDescent="0.35">
      <c r="A26" t="s">
        <v>19</v>
      </c>
      <c r="B26" s="4" t="s">
        <v>14</v>
      </c>
      <c r="C26" t="s">
        <v>7</v>
      </c>
      <c r="D26" t="s">
        <v>26</v>
      </c>
      <c r="E26" s="6"/>
      <c r="F26" s="7"/>
      <c r="G26" s="7"/>
      <c r="H26" s="7"/>
      <c r="I26" s="7"/>
      <c r="N26" s="7"/>
    </row>
    <row r="27" spans="1:14" x14ac:dyDescent="0.35">
      <c r="A27" t="s">
        <v>13</v>
      </c>
      <c r="B27" s="4" t="s">
        <v>20</v>
      </c>
      <c r="C27" t="s">
        <v>15</v>
      </c>
      <c r="D27" t="s">
        <v>10</v>
      </c>
      <c r="E27" s="8"/>
      <c r="F27" s="10"/>
      <c r="G27" s="10"/>
      <c r="H27" s="10"/>
      <c r="I27" s="10"/>
      <c r="N27" s="7"/>
    </row>
    <row r="28" spans="1:14" x14ac:dyDescent="0.35">
      <c r="A28" t="s">
        <v>10</v>
      </c>
      <c r="B28" s="4" t="s">
        <v>14</v>
      </c>
      <c r="C28" t="s">
        <v>11</v>
      </c>
      <c r="D28" t="s">
        <v>10</v>
      </c>
      <c r="E28" s="6"/>
      <c r="F28" s="7"/>
      <c r="G28" s="7"/>
      <c r="H28" s="7"/>
      <c r="I28" s="7"/>
      <c r="N28" s="7"/>
    </row>
    <row r="29" spans="1:14" x14ac:dyDescent="0.35">
      <c r="A29" t="s">
        <v>19</v>
      </c>
      <c r="B29" s="4" t="s">
        <v>8</v>
      </c>
      <c r="C29" t="s">
        <v>17</v>
      </c>
      <c r="D29" t="s">
        <v>10</v>
      </c>
      <c r="E29" s="6"/>
      <c r="F29" s="7"/>
      <c r="G29" s="7"/>
      <c r="H29" s="7"/>
      <c r="I29" s="7"/>
      <c r="N29" s="7"/>
    </row>
    <row r="30" spans="1:14" x14ac:dyDescent="0.35">
      <c r="A30" t="s">
        <v>10</v>
      </c>
      <c r="B30" s="4" t="s">
        <v>8</v>
      </c>
      <c r="C30" t="s">
        <v>18</v>
      </c>
      <c r="D30" t="s">
        <v>10</v>
      </c>
      <c r="E30" s="8"/>
      <c r="F30" s="10"/>
      <c r="G30" s="10"/>
      <c r="H30" s="10"/>
      <c r="I30" s="10"/>
      <c r="N30" s="7"/>
    </row>
    <row r="31" spans="1:14" x14ac:dyDescent="0.35">
      <c r="A31" t="s">
        <v>19</v>
      </c>
      <c r="B31" t="s">
        <v>20</v>
      </c>
      <c r="C31" t="s">
        <v>18</v>
      </c>
      <c r="D31" t="s">
        <v>10</v>
      </c>
    </row>
    <row r="32" spans="1:14" x14ac:dyDescent="0.35">
      <c r="A32" t="s">
        <v>12</v>
      </c>
      <c r="B32" t="s">
        <v>16</v>
      </c>
      <c r="C32" t="s">
        <v>18</v>
      </c>
      <c r="D32" t="s">
        <v>10</v>
      </c>
    </row>
    <row r="33" spans="1:4" x14ac:dyDescent="0.35">
      <c r="A33" t="s">
        <v>12</v>
      </c>
      <c r="B33" t="s">
        <v>14</v>
      </c>
      <c r="C33" t="s">
        <v>18</v>
      </c>
      <c r="D33" t="s">
        <v>26</v>
      </c>
    </row>
    <row r="34" spans="1:4" x14ac:dyDescent="0.35">
      <c r="A34" t="s">
        <v>10</v>
      </c>
      <c r="B34" t="s">
        <v>20</v>
      </c>
      <c r="C34" t="s">
        <v>18</v>
      </c>
      <c r="D34" t="s">
        <v>10</v>
      </c>
    </row>
    <row r="35" spans="1:4" x14ac:dyDescent="0.35">
      <c r="A35" t="s">
        <v>19</v>
      </c>
      <c r="B35" t="s">
        <v>14</v>
      </c>
      <c r="C35" t="s">
        <v>18</v>
      </c>
      <c r="D35" t="s">
        <v>10</v>
      </c>
    </row>
    <row r="36" spans="1:4" x14ac:dyDescent="0.35">
      <c r="A36" t="s">
        <v>12</v>
      </c>
      <c r="B36" t="s">
        <v>20</v>
      </c>
      <c r="C36" t="s">
        <v>15</v>
      </c>
      <c r="D36" t="s">
        <v>26</v>
      </c>
    </row>
    <row r="37" spans="1:4" x14ac:dyDescent="0.35">
      <c r="A37" t="s">
        <v>10</v>
      </c>
      <c r="B37" t="s">
        <v>20</v>
      </c>
      <c r="C37" t="s">
        <v>7</v>
      </c>
      <c r="D37" t="s">
        <v>10</v>
      </c>
    </row>
    <row r="38" spans="1:4" x14ac:dyDescent="0.35">
      <c r="A38" t="s">
        <v>13</v>
      </c>
      <c r="B38" t="s">
        <v>8</v>
      </c>
      <c r="C38" t="s">
        <v>11</v>
      </c>
      <c r="D38" t="s">
        <v>26</v>
      </c>
    </row>
    <row r="39" spans="1:4" x14ac:dyDescent="0.35">
      <c r="A39" t="s">
        <v>10</v>
      </c>
      <c r="B39" t="s">
        <v>20</v>
      </c>
      <c r="C39" t="s">
        <v>18</v>
      </c>
      <c r="D39" t="s">
        <v>10</v>
      </c>
    </row>
    <row r="40" spans="1:4" x14ac:dyDescent="0.35">
      <c r="A40" t="s">
        <v>10</v>
      </c>
      <c r="B40" t="s">
        <v>14</v>
      </c>
      <c r="C40" t="s">
        <v>17</v>
      </c>
      <c r="D40" t="s">
        <v>10</v>
      </c>
    </row>
    <row r="41" spans="1:4" x14ac:dyDescent="0.35">
      <c r="A41" t="s">
        <v>19</v>
      </c>
      <c r="B41" t="s">
        <v>8</v>
      </c>
      <c r="C41" t="s">
        <v>11</v>
      </c>
      <c r="D41" t="s">
        <v>10</v>
      </c>
    </row>
    <row r="42" spans="1:4" x14ac:dyDescent="0.35">
      <c r="A42" t="s">
        <v>10</v>
      </c>
      <c r="B42" t="s">
        <v>8</v>
      </c>
      <c r="C42" t="s">
        <v>10</v>
      </c>
      <c r="D42" t="s">
        <v>26</v>
      </c>
    </row>
    <row r="43" spans="1:4" x14ac:dyDescent="0.35">
      <c r="A43" t="s">
        <v>13</v>
      </c>
      <c r="B43" t="s">
        <v>14</v>
      </c>
      <c r="C43" t="s">
        <v>11</v>
      </c>
      <c r="D43" t="s">
        <v>26</v>
      </c>
    </row>
    <row r="44" spans="1:4" x14ac:dyDescent="0.35">
      <c r="A44" t="s">
        <v>10</v>
      </c>
      <c r="B44" t="s">
        <v>8</v>
      </c>
      <c r="C44" t="s">
        <v>18</v>
      </c>
      <c r="D44" t="s">
        <v>26</v>
      </c>
    </row>
    <row r="45" spans="1:4" x14ac:dyDescent="0.35">
      <c r="A45" t="s">
        <v>19</v>
      </c>
      <c r="B45" t="s">
        <v>16</v>
      </c>
      <c r="C45" t="s">
        <v>18</v>
      </c>
      <c r="D45" t="s">
        <v>10</v>
      </c>
    </row>
    <row r="46" spans="1:4" x14ac:dyDescent="0.35">
      <c r="A46" t="s">
        <v>12</v>
      </c>
      <c r="B46" t="s">
        <v>16</v>
      </c>
      <c r="C46" t="s">
        <v>10</v>
      </c>
      <c r="D46" t="s">
        <v>26</v>
      </c>
    </row>
    <row r="47" spans="1:4" x14ac:dyDescent="0.35">
      <c r="A47" t="s">
        <v>10</v>
      </c>
      <c r="B47" t="s">
        <v>20</v>
      </c>
      <c r="C47" t="s">
        <v>11</v>
      </c>
      <c r="D47" t="s">
        <v>10</v>
      </c>
    </row>
    <row r="48" spans="1:4" x14ac:dyDescent="0.35">
      <c r="A48" t="s">
        <v>13</v>
      </c>
      <c r="B48" t="s">
        <v>8</v>
      </c>
      <c r="C48" t="s">
        <v>15</v>
      </c>
      <c r="D48" t="s">
        <v>26</v>
      </c>
    </row>
    <row r="49" spans="1:4" x14ac:dyDescent="0.35">
      <c r="A49" t="s">
        <v>13</v>
      </c>
      <c r="B49" t="s">
        <v>20</v>
      </c>
      <c r="C49" t="s">
        <v>15</v>
      </c>
      <c r="D49" t="s">
        <v>26</v>
      </c>
    </row>
    <row r="50" spans="1:4" x14ac:dyDescent="0.35">
      <c r="A50" t="s">
        <v>13</v>
      </c>
      <c r="B50" t="s">
        <v>20</v>
      </c>
      <c r="C50" t="s">
        <v>18</v>
      </c>
      <c r="D50" t="s">
        <v>10</v>
      </c>
    </row>
    <row r="51" spans="1:4" x14ac:dyDescent="0.35">
      <c r="A51" t="s">
        <v>19</v>
      </c>
      <c r="B51" t="s">
        <v>20</v>
      </c>
      <c r="C51" t="s">
        <v>7</v>
      </c>
      <c r="D51" t="s">
        <v>26</v>
      </c>
    </row>
    <row r="52" spans="1:4" x14ac:dyDescent="0.35">
      <c r="A52" t="s">
        <v>19</v>
      </c>
      <c r="B52" t="s">
        <v>16</v>
      </c>
      <c r="C52" t="s">
        <v>15</v>
      </c>
      <c r="D52" t="s">
        <v>10</v>
      </c>
    </row>
    <row r="53" spans="1:4" x14ac:dyDescent="0.35">
      <c r="A53" t="s">
        <v>10</v>
      </c>
      <c r="B53" t="s">
        <v>20</v>
      </c>
      <c r="C53" t="s">
        <v>18</v>
      </c>
      <c r="D53" t="s">
        <v>26</v>
      </c>
    </row>
    <row r="54" spans="1:4" x14ac:dyDescent="0.35">
      <c r="A54" t="s">
        <v>12</v>
      </c>
      <c r="B54" t="s">
        <v>8</v>
      </c>
      <c r="C54" t="s">
        <v>10</v>
      </c>
      <c r="D54" t="s">
        <v>10</v>
      </c>
    </row>
    <row r="55" spans="1:4" x14ac:dyDescent="0.35">
      <c r="A55" t="s">
        <v>13</v>
      </c>
      <c r="B55" t="s">
        <v>20</v>
      </c>
      <c r="C55" t="s">
        <v>17</v>
      </c>
      <c r="D55" t="s">
        <v>10</v>
      </c>
    </row>
    <row r="56" spans="1:4" x14ac:dyDescent="0.35">
      <c r="A56" t="s">
        <v>19</v>
      </c>
      <c r="B56" t="s">
        <v>8</v>
      </c>
      <c r="C56" t="s">
        <v>11</v>
      </c>
      <c r="D56" t="s">
        <v>26</v>
      </c>
    </row>
    <row r="57" spans="1:4" x14ac:dyDescent="0.35">
      <c r="A57" t="s">
        <v>13</v>
      </c>
      <c r="B57" t="s">
        <v>8</v>
      </c>
      <c r="C57" t="s">
        <v>11</v>
      </c>
      <c r="D57" t="s">
        <v>10</v>
      </c>
    </row>
    <row r="58" spans="1:4" x14ac:dyDescent="0.35">
      <c r="A58" t="s">
        <v>12</v>
      </c>
      <c r="B58" t="s">
        <v>8</v>
      </c>
      <c r="C58" t="s">
        <v>18</v>
      </c>
      <c r="D58" t="s">
        <v>10</v>
      </c>
    </row>
    <row r="59" spans="1:4" x14ac:dyDescent="0.35">
      <c r="A59" t="s">
        <v>10</v>
      </c>
      <c r="B59" t="s">
        <v>20</v>
      </c>
      <c r="C59" t="s">
        <v>11</v>
      </c>
      <c r="D59" t="s">
        <v>26</v>
      </c>
    </row>
    <row r="60" spans="1:4" x14ac:dyDescent="0.35">
      <c r="A60" t="s">
        <v>12</v>
      </c>
      <c r="B60" t="s">
        <v>20</v>
      </c>
      <c r="C60" t="s">
        <v>7</v>
      </c>
      <c r="D60" t="s">
        <v>10</v>
      </c>
    </row>
    <row r="61" spans="1:4" x14ac:dyDescent="0.35">
      <c r="A61" t="s">
        <v>19</v>
      </c>
      <c r="B61" t="s">
        <v>14</v>
      </c>
      <c r="C61" t="s">
        <v>15</v>
      </c>
      <c r="D61" t="s">
        <v>10</v>
      </c>
    </row>
    <row r="62" spans="1:4" x14ac:dyDescent="0.35">
      <c r="A62" t="s">
        <v>19</v>
      </c>
      <c r="B62" t="s">
        <v>14</v>
      </c>
      <c r="C62" t="s">
        <v>17</v>
      </c>
      <c r="D62" t="s">
        <v>26</v>
      </c>
    </row>
    <row r="63" spans="1:4" x14ac:dyDescent="0.35">
      <c r="A63" t="s">
        <v>10</v>
      </c>
      <c r="B63" t="s">
        <v>14</v>
      </c>
      <c r="C63" t="s">
        <v>15</v>
      </c>
      <c r="D63" t="s">
        <v>26</v>
      </c>
    </row>
    <row r="64" spans="1:4" x14ac:dyDescent="0.35">
      <c r="A64" t="s">
        <v>19</v>
      </c>
      <c r="B64" t="s">
        <v>20</v>
      </c>
      <c r="C64" t="s">
        <v>7</v>
      </c>
      <c r="D64" t="s">
        <v>26</v>
      </c>
    </row>
    <row r="65" spans="1:4" x14ac:dyDescent="0.35">
      <c r="A65" t="s">
        <v>13</v>
      </c>
      <c r="B65" t="s">
        <v>14</v>
      </c>
      <c r="C65" t="s">
        <v>18</v>
      </c>
      <c r="D65" t="s">
        <v>26</v>
      </c>
    </row>
    <row r="66" spans="1:4" x14ac:dyDescent="0.35">
      <c r="A66" t="s">
        <v>12</v>
      </c>
      <c r="B66" t="s">
        <v>20</v>
      </c>
      <c r="C66" t="s">
        <v>7</v>
      </c>
      <c r="D66" t="s">
        <v>26</v>
      </c>
    </row>
    <row r="67" spans="1:4" x14ac:dyDescent="0.35">
      <c r="A67" t="s">
        <v>19</v>
      </c>
      <c r="B67" t="s">
        <v>20</v>
      </c>
      <c r="C67" t="s">
        <v>18</v>
      </c>
      <c r="D67" t="s">
        <v>26</v>
      </c>
    </row>
    <row r="68" spans="1:4" x14ac:dyDescent="0.35">
      <c r="A68" t="s">
        <v>13</v>
      </c>
      <c r="B68" t="s">
        <v>8</v>
      </c>
      <c r="C68" t="s">
        <v>15</v>
      </c>
      <c r="D68" t="s">
        <v>10</v>
      </c>
    </row>
    <row r="69" spans="1:4" x14ac:dyDescent="0.35">
      <c r="A69" t="s">
        <v>12</v>
      </c>
      <c r="B69" t="s">
        <v>8</v>
      </c>
      <c r="C69" t="s">
        <v>10</v>
      </c>
      <c r="D69" t="s">
        <v>26</v>
      </c>
    </row>
    <row r="70" spans="1:4" x14ac:dyDescent="0.35">
      <c r="A70" t="s">
        <v>13</v>
      </c>
      <c r="B70" t="s">
        <v>14</v>
      </c>
      <c r="C70" t="s">
        <v>18</v>
      </c>
      <c r="D70" t="s">
        <v>26</v>
      </c>
    </row>
    <row r="71" spans="1:4" x14ac:dyDescent="0.35">
      <c r="A71" t="s">
        <v>19</v>
      </c>
      <c r="B71" t="s">
        <v>16</v>
      </c>
      <c r="C71" t="s">
        <v>17</v>
      </c>
      <c r="D71" t="s">
        <v>26</v>
      </c>
    </row>
    <row r="72" spans="1:4" x14ac:dyDescent="0.35">
      <c r="A72" t="s">
        <v>19</v>
      </c>
      <c r="B72" t="s">
        <v>14</v>
      </c>
      <c r="C72" t="s">
        <v>15</v>
      </c>
      <c r="D72" t="s">
        <v>10</v>
      </c>
    </row>
    <row r="73" spans="1:4" x14ac:dyDescent="0.35">
      <c r="A73" t="s">
        <v>12</v>
      </c>
      <c r="B73" t="s">
        <v>16</v>
      </c>
      <c r="C73" t="s">
        <v>7</v>
      </c>
      <c r="D73" t="s">
        <v>10</v>
      </c>
    </row>
    <row r="74" spans="1:4" x14ac:dyDescent="0.35">
      <c r="A74" t="s">
        <v>13</v>
      </c>
      <c r="B74" t="s">
        <v>16</v>
      </c>
      <c r="C74" t="s">
        <v>18</v>
      </c>
      <c r="D74" t="s">
        <v>10</v>
      </c>
    </row>
    <row r="75" spans="1:4" x14ac:dyDescent="0.35">
      <c r="A75" t="s">
        <v>10</v>
      </c>
      <c r="B75" t="s">
        <v>8</v>
      </c>
      <c r="C75" t="s">
        <v>18</v>
      </c>
      <c r="D75" t="s">
        <v>26</v>
      </c>
    </row>
    <row r="76" spans="1:4" x14ac:dyDescent="0.35">
      <c r="A76" t="s">
        <v>12</v>
      </c>
      <c r="B76" t="s">
        <v>8</v>
      </c>
      <c r="C76" t="s">
        <v>10</v>
      </c>
      <c r="D76" t="s">
        <v>26</v>
      </c>
    </row>
    <row r="77" spans="1:4" x14ac:dyDescent="0.35">
      <c r="A77" t="s">
        <v>10</v>
      </c>
      <c r="B77" t="s">
        <v>20</v>
      </c>
      <c r="C77" t="s">
        <v>15</v>
      </c>
      <c r="D77" t="s">
        <v>10</v>
      </c>
    </row>
    <row r="78" spans="1:4" x14ac:dyDescent="0.35">
      <c r="A78" t="s">
        <v>19</v>
      </c>
      <c r="B78" t="s">
        <v>16</v>
      </c>
      <c r="C78" t="s">
        <v>15</v>
      </c>
      <c r="D78" t="s">
        <v>10</v>
      </c>
    </row>
    <row r="79" spans="1:4" x14ac:dyDescent="0.35">
      <c r="A79" t="s">
        <v>12</v>
      </c>
      <c r="B79" t="s">
        <v>8</v>
      </c>
      <c r="C79" t="s">
        <v>15</v>
      </c>
      <c r="D79" t="s">
        <v>10</v>
      </c>
    </row>
    <row r="80" spans="1:4" x14ac:dyDescent="0.35">
      <c r="A80" t="s">
        <v>12</v>
      </c>
      <c r="B80" t="s">
        <v>14</v>
      </c>
      <c r="C80" t="s">
        <v>17</v>
      </c>
      <c r="D80" t="s">
        <v>26</v>
      </c>
    </row>
    <row r="81" spans="1:4" x14ac:dyDescent="0.35">
      <c r="A81" t="s">
        <v>12</v>
      </c>
      <c r="B81" t="s">
        <v>8</v>
      </c>
      <c r="C81" t="s">
        <v>17</v>
      </c>
      <c r="D81" t="s">
        <v>10</v>
      </c>
    </row>
    <row r="82" spans="1:4" x14ac:dyDescent="0.35">
      <c r="A82" t="s">
        <v>10</v>
      </c>
      <c r="B82" t="s">
        <v>8</v>
      </c>
      <c r="C82" t="s">
        <v>11</v>
      </c>
      <c r="D82" t="s">
        <v>10</v>
      </c>
    </row>
    <row r="83" spans="1:4" x14ac:dyDescent="0.35">
      <c r="A83" t="s">
        <v>19</v>
      </c>
      <c r="B83" t="s">
        <v>14</v>
      </c>
      <c r="C83" t="s">
        <v>10</v>
      </c>
      <c r="D83" t="s">
        <v>10</v>
      </c>
    </row>
    <row r="84" spans="1:4" x14ac:dyDescent="0.35">
      <c r="A84" t="s">
        <v>13</v>
      </c>
      <c r="B84" t="s">
        <v>8</v>
      </c>
      <c r="C84" t="s">
        <v>10</v>
      </c>
      <c r="D84" t="s">
        <v>10</v>
      </c>
    </row>
    <row r="85" spans="1:4" x14ac:dyDescent="0.35">
      <c r="A85" t="s">
        <v>13</v>
      </c>
      <c r="B85" t="s">
        <v>20</v>
      </c>
      <c r="C85" t="s">
        <v>7</v>
      </c>
      <c r="D85" t="s">
        <v>26</v>
      </c>
    </row>
    <row r="86" spans="1:4" x14ac:dyDescent="0.35">
      <c r="A86" t="s">
        <v>19</v>
      </c>
      <c r="B86" t="s">
        <v>14</v>
      </c>
      <c r="C86" t="s">
        <v>10</v>
      </c>
      <c r="D86" t="s">
        <v>10</v>
      </c>
    </row>
    <row r="87" spans="1:4" x14ac:dyDescent="0.35">
      <c r="A87" t="s">
        <v>13</v>
      </c>
      <c r="B87" t="s">
        <v>8</v>
      </c>
      <c r="C87" t="s">
        <v>11</v>
      </c>
      <c r="D87" t="s">
        <v>26</v>
      </c>
    </row>
    <row r="88" spans="1:4" x14ac:dyDescent="0.35">
      <c r="A88" t="s">
        <v>10</v>
      </c>
      <c r="B88" t="s">
        <v>20</v>
      </c>
      <c r="C88" t="s">
        <v>18</v>
      </c>
      <c r="D88" t="s">
        <v>10</v>
      </c>
    </row>
    <row r="89" spans="1:4" x14ac:dyDescent="0.35">
      <c r="A89" t="s">
        <v>19</v>
      </c>
      <c r="B89" t="s">
        <v>20</v>
      </c>
      <c r="C89" t="s">
        <v>11</v>
      </c>
      <c r="D89" t="s">
        <v>10</v>
      </c>
    </row>
    <row r="90" spans="1:4" x14ac:dyDescent="0.35">
      <c r="A90" t="s">
        <v>10</v>
      </c>
      <c r="B90" t="s">
        <v>8</v>
      </c>
      <c r="C90" t="s">
        <v>7</v>
      </c>
      <c r="D90" t="s">
        <v>26</v>
      </c>
    </row>
    <row r="91" spans="1:4" x14ac:dyDescent="0.35">
      <c r="A91" t="s">
        <v>12</v>
      </c>
      <c r="B91" t="s">
        <v>14</v>
      </c>
      <c r="C91" t="s">
        <v>7</v>
      </c>
      <c r="D91" t="s">
        <v>26</v>
      </c>
    </row>
    <row r="92" spans="1:4" x14ac:dyDescent="0.35">
      <c r="A92" t="s">
        <v>12</v>
      </c>
      <c r="B92" t="s">
        <v>16</v>
      </c>
      <c r="C92" t="s">
        <v>10</v>
      </c>
      <c r="D92" t="s">
        <v>10</v>
      </c>
    </row>
    <row r="93" spans="1:4" x14ac:dyDescent="0.35">
      <c r="A93" t="s">
        <v>19</v>
      </c>
      <c r="B93" t="s">
        <v>20</v>
      </c>
      <c r="C93" t="s">
        <v>17</v>
      </c>
      <c r="D93" t="s">
        <v>10</v>
      </c>
    </row>
    <row r="94" spans="1:4" x14ac:dyDescent="0.35">
      <c r="A94" t="s">
        <v>12</v>
      </c>
      <c r="B94" t="s">
        <v>20</v>
      </c>
      <c r="C94" t="s">
        <v>18</v>
      </c>
      <c r="D94" t="s">
        <v>10</v>
      </c>
    </row>
    <row r="95" spans="1:4" x14ac:dyDescent="0.35">
      <c r="A95" t="s">
        <v>13</v>
      </c>
      <c r="B95" t="s">
        <v>16</v>
      </c>
      <c r="C95" t="s">
        <v>7</v>
      </c>
      <c r="D95" t="s">
        <v>26</v>
      </c>
    </row>
    <row r="96" spans="1:4" x14ac:dyDescent="0.35">
      <c r="A96" t="s">
        <v>10</v>
      </c>
      <c r="B96" t="s">
        <v>8</v>
      </c>
      <c r="C96" t="s">
        <v>7</v>
      </c>
      <c r="D96" t="s">
        <v>10</v>
      </c>
    </row>
    <row r="97" spans="1:4" x14ac:dyDescent="0.35">
      <c r="A97" t="s">
        <v>12</v>
      </c>
      <c r="B97" t="s">
        <v>16</v>
      </c>
      <c r="C97" t="s">
        <v>18</v>
      </c>
      <c r="D97" t="s">
        <v>10</v>
      </c>
    </row>
    <row r="98" spans="1:4" x14ac:dyDescent="0.35">
      <c r="A98" t="s">
        <v>19</v>
      </c>
      <c r="B98" t="s">
        <v>14</v>
      </c>
      <c r="C98" t="s">
        <v>10</v>
      </c>
      <c r="D98" t="s">
        <v>10</v>
      </c>
    </row>
    <row r="99" spans="1:4" x14ac:dyDescent="0.35">
      <c r="A99" t="s">
        <v>10</v>
      </c>
      <c r="B99" t="s">
        <v>14</v>
      </c>
      <c r="C99" t="s">
        <v>11</v>
      </c>
      <c r="D99" t="s">
        <v>26</v>
      </c>
    </row>
    <row r="100" spans="1:4" x14ac:dyDescent="0.35">
      <c r="A100" t="s">
        <v>10</v>
      </c>
      <c r="B100" t="s">
        <v>14</v>
      </c>
      <c r="C100" t="s">
        <v>17</v>
      </c>
      <c r="D100" t="s">
        <v>26</v>
      </c>
    </row>
    <row r="101" spans="1:4" x14ac:dyDescent="0.35">
      <c r="A101" t="s">
        <v>13</v>
      </c>
      <c r="B101" t="s">
        <v>20</v>
      </c>
      <c r="C101" t="s">
        <v>18</v>
      </c>
      <c r="D101" t="s">
        <v>10</v>
      </c>
    </row>
    <row r="102" spans="1:4" x14ac:dyDescent="0.35">
      <c r="A102" t="s">
        <v>10</v>
      </c>
      <c r="B102" t="s">
        <v>8</v>
      </c>
      <c r="C102" t="s">
        <v>11</v>
      </c>
      <c r="D102" t="s">
        <v>26</v>
      </c>
    </row>
    <row r="103" spans="1:4" x14ac:dyDescent="0.35">
      <c r="A103" t="s">
        <v>19</v>
      </c>
      <c r="B103" t="s">
        <v>8</v>
      </c>
      <c r="C103" t="s">
        <v>7</v>
      </c>
      <c r="D103" t="s">
        <v>10</v>
      </c>
    </row>
    <row r="104" spans="1:4" x14ac:dyDescent="0.35">
      <c r="A104" t="s">
        <v>10</v>
      </c>
      <c r="B104" t="s">
        <v>8</v>
      </c>
      <c r="C104" t="s">
        <v>7</v>
      </c>
      <c r="D104" t="s">
        <v>26</v>
      </c>
    </row>
    <row r="105" spans="1:4" x14ac:dyDescent="0.35">
      <c r="A105" t="s">
        <v>19</v>
      </c>
      <c r="B105" t="s">
        <v>14</v>
      </c>
      <c r="C105" t="s">
        <v>18</v>
      </c>
      <c r="D105" t="s">
        <v>10</v>
      </c>
    </row>
    <row r="106" spans="1:4" x14ac:dyDescent="0.35">
      <c r="A106" t="s">
        <v>19</v>
      </c>
      <c r="B106" t="s">
        <v>8</v>
      </c>
      <c r="C106" t="s">
        <v>11</v>
      </c>
      <c r="D106" t="s">
        <v>26</v>
      </c>
    </row>
    <row r="107" spans="1:4" x14ac:dyDescent="0.35">
      <c r="A107" t="s">
        <v>13</v>
      </c>
      <c r="B107" t="s">
        <v>16</v>
      </c>
      <c r="C107" t="s">
        <v>17</v>
      </c>
      <c r="D107" t="s">
        <v>26</v>
      </c>
    </row>
    <row r="108" spans="1:4" x14ac:dyDescent="0.35">
      <c r="A108" t="s">
        <v>12</v>
      </c>
      <c r="B108" t="s">
        <v>8</v>
      </c>
      <c r="C108" t="s">
        <v>17</v>
      </c>
      <c r="D108" t="s">
        <v>10</v>
      </c>
    </row>
    <row r="109" spans="1:4" x14ac:dyDescent="0.35">
      <c r="A109" t="s">
        <v>19</v>
      </c>
      <c r="B109" t="s">
        <v>20</v>
      </c>
      <c r="C109" t="s">
        <v>7</v>
      </c>
      <c r="D109" t="s">
        <v>10</v>
      </c>
    </row>
    <row r="110" spans="1:4" x14ac:dyDescent="0.35">
      <c r="A110" t="s">
        <v>19</v>
      </c>
      <c r="B110" t="s">
        <v>14</v>
      </c>
      <c r="C110" t="s">
        <v>10</v>
      </c>
      <c r="D110" t="s">
        <v>26</v>
      </c>
    </row>
    <row r="111" spans="1:4" x14ac:dyDescent="0.35">
      <c r="A111" t="s">
        <v>12</v>
      </c>
      <c r="B111" t="s">
        <v>14</v>
      </c>
      <c r="C111" t="s">
        <v>10</v>
      </c>
      <c r="D111" t="s">
        <v>10</v>
      </c>
    </row>
    <row r="112" spans="1:4" x14ac:dyDescent="0.35">
      <c r="A112" t="s">
        <v>13</v>
      </c>
      <c r="B112" t="s">
        <v>14</v>
      </c>
      <c r="C112" t="s">
        <v>10</v>
      </c>
      <c r="D112" t="s">
        <v>10</v>
      </c>
    </row>
    <row r="113" spans="1:4" x14ac:dyDescent="0.35">
      <c r="A113" t="s">
        <v>13</v>
      </c>
      <c r="B113" t="s">
        <v>20</v>
      </c>
      <c r="C113" t="s">
        <v>10</v>
      </c>
      <c r="D113" t="s">
        <v>10</v>
      </c>
    </row>
    <row r="114" spans="1:4" x14ac:dyDescent="0.35">
      <c r="A114" t="s">
        <v>19</v>
      </c>
      <c r="B114" t="s">
        <v>16</v>
      </c>
      <c r="C114" t="s">
        <v>10</v>
      </c>
      <c r="D114" t="s">
        <v>10</v>
      </c>
    </row>
    <row r="115" spans="1:4" x14ac:dyDescent="0.35">
      <c r="A115" t="s">
        <v>19</v>
      </c>
      <c r="B115" t="s">
        <v>20</v>
      </c>
      <c r="C115" t="s">
        <v>7</v>
      </c>
      <c r="D115" t="s">
        <v>10</v>
      </c>
    </row>
    <row r="116" spans="1:4" x14ac:dyDescent="0.35">
      <c r="A116" t="s">
        <v>19</v>
      </c>
      <c r="B116" t="s">
        <v>14</v>
      </c>
      <c r="C116" t="s">
        <v>18</v>
      </c>
      <c r="D116" t="s">
        <v>10</v>
      </c>
    </row>
    <row r="117" spans="1:4" x14ac:dyDescent="0.35">
      <c r="A117" t="s">
        <v>10</v>
      </c>
      <c r="B117" t="s">
        <v>16</v>
      </c>
      <c r="C117" t="s">
        <v>11</v>
      </c>
      <c r="D117" t="s">
        <v>26</v>
      </c>
    </row>
    <row r="118" spans="1:4" x14ac:dyDescent="0.35">
      <c r="A118" t="s">
        <v>13</v>
      </c>
      <c r="B118" t="s">
        <v>14</v>
      </c>
      <c r="C118" t="s">
        <v>15</v>
      </c>
      <c r="D118" t="s">
        <v>10</v>
      </c>
    </row>
    <row r="119" spans="1:4" x14ac:dyDescent="0.35">
      <c r="A119" t="s">
        <v>13</v>
      </c>
      <c r="B119" t="s">
        <v>8</v>
      </c>
      <c r="C119" t="s">
        <v>18</v>
      </c>
      <c r="D119" t="s">
        <v>26</v>
      </c>
    </row>
    <row r="120" spans="1:4" x14ac:dyDescent="0.35">
      <c r="A120" t="s">
        <v>12</v>
      </c>
      <c r="B120" t="s">
        <v>8</v>
      </c>
      <c r="C120" t="s">
        <v>15</v>
      </c>
      <c r="D120" t="s">
        <v>26</v>
      </c>
    </row>
    <row r="121" spans="1:4" x14ac:dyDescent="0.35">
      <c r="A121" t="s">
        <v>10</v>
      </c>
      <c r="B121" t="s">
        <v>8</v>
      </c>
      <c r="C121" t="s">
        <v>18</v>
      </c>
      <c r="D121" t="s">
        <v>10</v>
      </c>
    </row>
    <row r="122" spans="1:4" x14ac:dyDescent="0.35">
      <c r="A122" t="s">
        <v>12</v>
      </c>
      <c r="B122" t="s">
        <v>8</v>
      </c>
      <c r="C122" t="s">
        <v>15</v>
      </c>
      <c r="D122" t="s">
        <v>26</v>
      </c>
    </row>
    <row r="123" spans="1:4" x14ac:dyDescent="0.35">
      <c r="A123" t="s">
        <v>13</v>
      </c>
      <c r="B123" t="s">
        <v>20</v>
      </c>
      <c r="C123" t="s">
        <v>18</v>
      </c>
      <c r="D123" t="s">
        <v>10</v>
      </c>
    </row>
    <row r="124" spans="1:4" x14ac:dyDescent="0.35">
      <c r="A124" t="s">
        <v>12</v>
      </c>
      <c r="B124" t="s">
        <v>14</v>
      </c>
      <c r="C124" t="s">
        <v>7</v>
      </c>
      <c r="D124" t="s">
        <v>10</v>
      </c>
    </row>
    <row r="125" spans="1:4" x14ac:dyDescent="0.35">
      <c r="A125" t="s">
        <v>12</v>
      </c>
      <c r="B125" t="s">
        <v>16</v>
      </c>
      <c r="C125" t="s">
        <v>17</v>
      </c>
      <c r="D125" t="s">
        <v>10</v>
      </c>
    </row>
    <row r="126" spans="1:4" x14ac:dyDescent="0.35">
      <c r="A126" t="s">
        <v>19</v>
      </c>
      <c r="B126" t="s">
        <v>14</v>
      </c>
      <c r="C126" t="s">
        <v>15</v>
      </c>
      <c r="D126" t="s">
        <v>10</v>
      </c>
    </row>
    <row r="127" spans="1:4" x14ac:dyDescent="0.35">
      <c r="A127" t="s">
        <v>19</v>
      </c>
      <c r="B127" t="s">
        <v>16</v>
      </c>
      <c r="C127" t="s">
        <v>17</v>
      </c>
      <c r="D127" t="s">
        <v>10</v>
      </c>
    </row>
    <row r="128" spans="1:4" x14ac:dyDescent="0.35">
      <c r="A128" t="s">
        <v>19</v>
      </c>
      <c r="B128" t="s">
        <v>14</v>
      </c>
      <c r="C128" t="s">
        <v>10</v>
      </c>
      <c r="D128" t="s">
        <v>10</v>
      </c>
    </row>
    <row r="129" spans="1:4" x14ac:dyDescent="0.35">
      <c r="A129" t="s">
        <v>13</v>
      </c>
      <c r="B129" t="s">
        <v>16</v>
      </c>
      <c r="C129" t="s">
        <v>18</v>
      </c>
      <c r="D129" t="s">
        <v>10</v>
      </c>
    </row>
    <row r="130" spans="1:4" x14ac:dyDescent="0.35">
      <c r="A130" t="s">
        <v>12</v>
      </c>
      <c r="B130" t="s">
        <v>16</v>
      </c>
      <c r="C130" t="s">
        <v>10</v>
      </c>
      <c r="D130" t="s">
        <v>10</v>
      </c>
    </row>
    <row r="131" spans="1:4" x14ac:dyDescent="0.35">
      <c r="A131" t="s">
        <v>19</v>
      </c>
      <c r="B131" t="s">
        <v>16</v>
      </c>
      <c r="C131" t="s">
        <v>18</v>
      </c>
      <c r="D131" t="s">
        <v>26</v>
      </c>
    </row>
    <row r="132" spans="1:4" x14ac:dyDescent="0.35">
      <c r="A132" t="s">
        <v>13</v>
      </c>
      <c r="B132" t="s">
        <v>8</v>
      </c>
      <c r="C132" t="s">
        <v>17</v>
      </c>
      <c r="D132" t="s">
        <v>10</v>
      </c>
    </row>
    <row r="133" spans="1:4" x14ac:dyDescent="0.35">
      <c r="A133" t="s">
        <v>19</v>
      </c>
      <c r="B133" t="s">
        <v>14</v>
      </c>
      <c r="C133" t="s">
        <v>10</v>
      </c>
      <c r="D133" t="s">
        <v>26</v>
      </c>
    </row>
    <row r="134" spans="1:4" x14ac:dyDescent="0.35">
      <c r="A134" t="s">
        <v>13</v>
      </c>
      <c r="B134" t="s">
        <v>16</v>
      </c>
      <c r="C134" t="s">
        <v>10</v>
      </c>
      <c r="D134" t="s">
        <v>26</v>
      </c>
    </row>
    <row r="135" spans="1:4" x14ac:dyDescent="0.35">
      <c r="A135" t="s">
        <v>19</v>
      </c>
      <c r="B135" t="s">
        <v>8</v>
      </c>
      <c r="C135" t="s">
        <v>11</v>
      </c>
      <c r="D135" t="s">
        <v>10</v>
      </c>
    </row>
    <row r="136" spans="1:4" x14ac:dyDescent="0.35">
      <c r="A136" t="s">
        <v>19</v>
      </c>
      <c r="B136" t="s">
        <v>8</v>
      </c>
      <c r="C136" t="s">
        <v>11</v>
      </c>
      <c r="D136" t="s">
        <v>26</v>
      </c>
    </row>
    <row r="137" spans="1:4" x14ac:dyDescent="0.35">
      <c r="A137" t="s">
        <v>13</v>
      </c>
      <c r="B137" t="s">
        <v>16</v>
      </c>
      <c r="C137" t="s">
        <v>10</v>
      </c>
      <c r="D137" t="s">
        <v>26</v>
      </c>
    </row>
    <row r="138" spans="1:4" x14ac:dyDescent="0.35">
      <c r="A138" t="s">
        <v>12</v>
      </c>
      <c r="B138" t="s">
        <v>14</v>
      </c>
      <c r="C138" t="s">
        <v>18</v>
      </c>
      <c r="D138" t="s">
        <v>10</v>
      </c>
    </row>
    <row r="139" spans="1:4" x14ac:dyDescent="0.35">
      <c r="A139" t="s">
        <v>19</v>
      </c>
      <c r="B139" t="s">
        <v>8</v>
      </c>
      <c r="C139" t="s">
        <v>11</v>
      </c>
      <c r="D139" t="s">
        <v>10</v>
      </c>
    </row>
    <row r="140" spans="1:4" x14ac:dyDescent="0.35">
      <c r="A140" t="s">
        <v>13</v>
      </c>
      <c r="B140" t="s">
        <v>14</v>
      </c>
      <c r="C140" t="s">
        <v>11</v>
      </c>
      <c r="D140" t="s">
        <v>10</v>
      </c>
    </row>
    <row r="141" spans="1:4" x14ac:dyDescent="0.35">
      <c r="A141" t="s">
        <v>13</v>
      </c>
      <c r="B141" t="s">
        <v>14</v>
      </c>
      <c r="C141" t="s">
        <v>15</v>
      </c>
      <c r="D141" t="s">
        <v>26</v>
      </c>
    </row>
    <row r="142" spans="1:4" x14ac:dyDescent="0.35">
      <c r="A142" t="s">
        <v>19</v>
      </c>
      <c r="B142" t="s">
        <v>14</v>
      </c>
      <c r="C142" t="s">
        <v>15</v>
      </c>
      <c r="D142" t="s">
        <v>10</v>
      </c>
    </row>
    <row r="143" spans="1:4" x14ac:dyDescent="0.35">
      <c r="A143" t="s">
        <v>19</v>
      </c>
      <c r="B143" t="s">
        <v>16</v>
      </c>
      <c r="C143" t="s">
        <v>18</v>
      </c>
      <c r="D143" t="s">
        <v>26</v>
      </c>
    </row>
    <row r="144" spans="1:4" x14ac:dyDescent="0.35">
      <c r="A144" t="s">
        <v>10</v>
      </c>
      <c r="B144" t="s">
        <v>16</v>
      </c>
      <c r="C144" t="s">
        <v>11</v>
      </c>
      <c r="D144" t="s">
        <v>26</v>
      </c>
    </row>
    <row r="145" spans="1:4" x14ac:dyDescent="0.35">
      <c r="A145" t="s">
        <v>13</v>
      </c>
      <c r="B145" t="s">
        <v>14</v>
      </c>
      <c r="C145" t="s">
        <v>17</v>
      </c>
      <c r="D145" t="s">
        <v>26</v>
      </c>
    </row>
    <row r="146" spans="1:4" x14ac:dyDescent="0.35">
      <c r="A146" t="s">
        <v>10</v>
      </c>
      <c r="B146" t="s">
        <v>20</v>
      </c>
      <c r="C146" t="s">
        <v>18</v>
      </c>
      <c r="D146" t="s">
        <v>26</v>
      </c>
    </row>
    <row r="147" spans="1:4" x14ac:dyDescent="0.35">
      <c r="A147" t="s">
        <v>13</v>
      </c>
      <c r="B147" t="s">
        <v>16</v>
      </c>
      <c r="C147" t="s">
        <v>17</v>
      </c>
      <c r="D147" t="s">
        <v>26</v>
      </c>
    </row>
    <row r="148" spans="1:4" x14ac:dyDescent="0.35">
      <c r="A148" t="s">
        <v>13</v>
      </c>
      <c r="B148" t="s">
        <v>8</v>
      </c>
      <c r="C148" t="s">
        <v>18</v>
      </c>
      <c r="D148" t="s">
        <v>10</v>
      </c>
    </row>
    <row r="149" spans="1:4" x14ac:dyDescent="0.35">
      <c r="A149" t="s">
        <v>19</v>
      </c>
      <c r="B149" t="s">
        <v>14</v>
      </c>
      <c r="C149" t="s">
        <v>18</v>
      </c>
      <c r="D149" t="s">
        <v>26</v>
      </c>
    </row>
    <row r="150" spans="1:4" x14ac:dyDescent="0.35">
      <c r="A150" t="s">
        <v>12</v>
      </c>
      <c r="B150" t="s">
        <v>16</v>
      </c>
      <c r="C150" t="s">
        <v>11</v>
      </c>
      <c r="D15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Gutierrez</dc:creator>
  <cp:lastModifiedBy>Marcelo Gutierrez</cp:lastModifiedBy>
  <dcterms:created xsi:type="dcterms:W3CDTF">2024-10-07T00:44:12Z</dcterms:created>
  <dcterms:modified xsi:type="dcterms:W3CDTF">2024-10-07T02:04:52Z</dcterms:modified>
</cp:coreProperties>
</file>