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Marcelo\Desktop\"/>
    </mc:Choice>
  </mc:AlternateContent>
  <xr:revisionPtr revIDLastSave="0" documentId="13_ncr:1_{52C10463-C42E-41E1-8C2D-1A515EBE5CF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8" i="1" l="1"/>
  <c r="I28" i="1" s="1"/>
  <c r="I48" i="1"/>
  <c r="I49" i="1"/>
  <c r="I50" i="1"/>
  <c r="I51" i="1"/>
  <c r="I52" i="1"/>
  <c r="I53" i="1"/>
  <c r="I54" i="1"/>
  <c r="I55" i="1"/>
  <c r="I56" i="1"/>
  <c r="I57" i="1"/>
  <c r="I58" i="1"/>
  <c r="I47" i="1"/>
  <c r="G48" i="1"/>
  <c r="G49" i="1"/>
  <c r="G50" i="1"/>
  <c r="G51" i="1"/>
  <c r="G52" i="1"/>
  <c r="G53" i="1"/>
  <c r="G54" i="1"/>
  <c r="G55" i="1"/>
  <c r="G56" i="1"/>
  <c r="G57" i="1"/>
  <c r="G58" i="1"/>
  <c r="F48" i="1"/>
  <c r="F49" i="1"/>
  <c r="F50" i="1"/>
  <c r="F51" i="1"/>
  <c r="F52" i="1"/>
  <c r="F53" i="1"/>
  <c r="F54" i="1"/>
  <c r="F55" i="1"/>
  <c r="F56" i="1"/>
  <c r="F57" i="1"/>
  <c r="F58" i="1"/>
  <c r="F47" i="1"/>
  <c r="G47" i="1"/>
  <c r="E58" i="1"/>
  <c r="D58" i="1"/>
  <c r="E57" i="1"/>
  <c r="D57" i="1"/>
  <c r="E56" i="1"/>
  <c r="D56" i="1"/>
  <c r="E55" i="1"/>
  <c r="D55" i="1"/>
  <c r="H54" i="1"/>
  <c r="J54" i="1" s="1"/>
  <c r="E54" i="1"/>
  <c r="D54" i="1"/>
  <c r="E53" i="1"/>
  <c r="D53" i="1"/>
  <c r="E52" i="1"/>
  <c r="D52" i="1"/>
  <c r="E51" i="1"/>
  <c r="D51" i="1"/>
  <c r="E50" i="1"/>
  <c r="H50" i="1" s="1"/>
  <c r="J50" i="1" s="1"/>
  <c r="D50" i="1"/>
  <c r="E49" i="1"/>
  <c r="D49" i="1"/>
  <c r="E48" i="1"/>
  <c r="D48" i="1"/>
  <c r="E47" i="1"/>
  <c r="D47" i="1"/>
  <c r="I29" i="1"/>
  <c r="I30" i="1"/>
  <c r="I31" i="1"/>
  <c r="I32" i="1"/>
  <c r="I33" i="1"/>
  <c r="I34" i="1"/>
  <c r="I35" i="1"/>
  <c r="I36" i="1"/>
  <c r="I37" i="1"/>
  <c r="I38" i="1"/>
  <c r="I39" i="1"/>
  <c r="G29" i="1"/>
  <c r="G30" i="1"/>
  <c r="G31" i="1"/>
  <c r="G32" i="1"/>
  <c r="G33" i="1"/>
  <c r="G34" i="1"/>
  <c r="G35" i="1"/>
  <c r="G36" i="1"/>
  <c r="G37" i="1"/>
  <c r="G38" i="1"/>
  <c r="G39" i="1"/>
  <c r="G28" i="1"/>
  <c r="F29" i="1"/>
  <c r="F30" i="1"/>
  <c r="F31" i="1"/>
  <c r="F32" i="1"/>
  <c r="F33" i="1"/>
  <c r="F34" i="1"/>
  <c r="F35" i="1"/>
  <c r="F36" i="1"/>
  <c r="F37" i="1"/>
  <c r="F38" i="1"/>
  <c r="F39" i="1"/>
  <c r="F28" i="1"/>
  <c r="E39" i="1"/>
  <c r="D39" i="1"/>
  <c r="E38" i="1"/>
  <c r="D38" i="1"/>
  <c r="E37" i="1"/>
  <c r="D37" i="1"/>
  <c r="E36" i="1"/>
  <c r="D36" i="1"/>
  <c r="E35" i="1"/>
  <c r="D35" i="1"/>
  <c r="E34" i="1"/>
  <c r="D34" i="1"/>
  <c r="E33" i="1"/>
  <c r="D33" i="1"/>
  <c r="E32" i="1"/>
  <c r="H32" i="1" s="1"/>
  <c r="J32" i="1" s="1"/>
  <c r="D32" i="1"/>
  <c r="E31" i="1"/>
  <c r="D31" i="1"/>
  <c r="E30" i="1"/>
  <c r="D30" i="1"/>
  <c r="E29" i="1"/>
  <c r="D29" i="1"/>
  <c r="E28" i="1"/>
  <c r="D28" i="1"/>
  <c r="D10" i="1"/>
  <c r="E10" i="1"/>
  <c r="F10" i="1" s="1"/>
  <c r="D11" i="1"/>
  <c r="E11" i="1"/>
  <c r="F11" i="1" s="1"/>
  <c r="D12" i="1"/>
  <c r="E12" i="1"/>
  <c r="F12" i="1" s="1"/>
  <c r="H12" i="1" s="1"/>
  <c r="I12" i="1" s="1"/>
  <c r="J12" i="1" s="1"/>
  <c r="G12" i="1"/>
  <c r="D13" i="1"/>
  <c r="E13" i="1"/>
  <c r="G13" i="1" s="1"/>
  <c r="F13" i="1"/>
  <c r="H13" i="1" s="1"/>
  <c r="I13" i="1" s="1"/>
  <c r="J13" i="1" s="1"/>
  <c r="D14" i="1"/>
  <c r="E14" i="1"/>
  <c r="F14" i="1" s="1"/>
  <c r="H14" i="1" s="1"/>
  <c r="I14" i="1" s="1"/>
  <c r="J14" i="1" s="1"/>
  <c r="D15" i="1"/>
  <c r="E15" i="1"/>
  <c r="F15" i="1"/>
  <c r="G15" i="1"/>
  <c r="D16" i="1"/>
  <c r="E16" i="1"/>
  <c r="G16" i="1" s="1"/>
  <c r="F16" i="1"/>
  <c r="D17" i="1"/>
  <c r="E17" i="1"/>
  <c r="F17" i="1" s="1"/>
  <c r="D18" i="1"/>
  <c r="E18" i="1"/>
  <c r="F18" i="1"/>
  <c r="H18" i="1" s="1"/>
  <c r="I18" i="1" s="1"/>
  <c r="J18" i="1" s="1"/>
  <c r="G18" i="1"/>
  <c r="D19" i="1"/>
  <c r="E19" i="1"/>
  <c r="G19" i="1" s="1"/>
  <c r="F19" i="1"/>
  <c r="H19" i="1" s="1"/>
  <c r="I19" i="1" s="1"/>
  <c r="J19" i="1" s="1"/>
  <c r="D20" i="1"/>
  <c r="E20" i="1"/>
  <c r="F20" i="1" s="1"/>
  <c r="H20" i="1" s="1"/>
  <c r="I20" i="1" s="1"/>
  <c r="J20" i="1" s="1"/>
  <c r="D21" i="1"/>
  <c r="E21" i="1"/>
  <c r="F21" i="1"/>
  <c r="G21" i="1"/>
  <c r="H48" i="1" l="1"/>
  <c r="J48" i="1" s="1"/>
  <c r="H52" i="1"/>
  <c r="J52" i="1" s="1"/>
  <c r="H57" i="1"/>
  <c r="J57" i="1" s="1"/>
  <c r="H56" i="1"/>
  <c r="J56" i="1" s="1"/>
  <c r="H58" i="1"/>
  <c r="J58" i="1" s="1"/>
  <c r="H51" i="1"/>
  <c r="J51" i="1" s="1"/>
  <c r="H53" i="1"/>
  <c r="J53" i="1" s="1"/>
  <c r="H49" i="1"/>
  <c r="J49" i="1" s="1"/>
  <c r="H55" i="1"/>
  <c r="J55" i="1" s="1"/>
  <c r="H29" i="1"/>
  <c r="J29" i="1" s="1"/>
  <c r="H31" i="1"/>
  <c r="J31" i="1" s="1"/>
  <c r="H36" i="1"/>
  <c r="J36" i="1" s="1"/>
  <c r="H30" i="1"/>
  <c r="J30" i="1" s="1"/>
  <c r="H35" i="1"/>
  <c r="J35" i="1" s="1"/>
  <c r="H37" i="1"/>
  <c r="J37" i="1" s="1"/>
  <c r="H39" i="1"/>
  <c r="J39" i="1" s="1"/>
  <c r="H33" i="1"/>
  <c r="J33" i="1" s="1"/>
  <c r="J28" i="1"/>
  <c r="H38" i="1"/>
  <c r="J38" i="1" s="1"/>
  <c r="H17" i="1"/>
  <c r="I17" i="1" s="1"/>
  <c r="J17" i="1" s="1"/>
  <c r="H15" i="1"/>
  <c r="I15" i="1" s="1"/>
  <c r="J15" i="1" s="1"/>
  <c r="G17" i="1"/>
  <c r="H16" i="1" s="1"/>
  <c r="I16" i="1" s="1"/>
  <c r="J16" i="1" s="1"/>
  <c r="G11" i="1"/>
  <c r="H10" i="1" s="1"/>
  <c r="I10" i="1" s="1"/>
  <c r="J10" i="1" s="1"/>
  <c r="G10" i="1"/>
  <c r="H11" i="1" s="1"/>
  <c r="I11" i="1" s="1"/>
  <c r="J11" i="1" s="1"/>
  <c r="G20" i="1"/>
  <c r="H21" i="1" s="1"/>
  <c r="I21" i="1" s="1"/>
  <c r="J21" i="1" s="1"/>
  <c r="G14" i="1"/>
  <c r="H47" i="1" l="1"/>
  <c r="J47" i="1" s="1"/>
  <c r="H34" i="1"/>
  <c r="J34" i="1" s="1"/>
</calcChain>
</file>

<file path=xl/sharedStrings.xml><?xml version="1.0" encoding="utf-8"?>
<sst xmlns="http://schemas.openxmlformats.org/spreadsheetml/2006/main" count="30" uniqueCount="12">
  <si>
    <t>Original</t>
  </si>
  <si>
    <t>x1</t>
  </si>
  <si>
    <t>fenotipo</t>
  </si>
  <si>
    <t>Cruce</t>
  </si>
  <si>
    <t>Seleccion</t>
  </si>
  <si>
    <t>Mutacion</t>
  </si>
  <si>
    <t>Poblacion final</t>
  </si>
  <si>
    <t>1ra Generacion</t>
  </si>
  <si>
    <t>2da Generacion</t>
  </si>
  <si>
    <t xml:space="preserve">Punto de division = </t>
  </si>
  <si>
    <t>caracter =</t>
  </si>
  <si>
    <t>3ra Generacion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</si>
</sst>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8" xfId="0" applyBorder="1"/>
    <xf numFmtId="0" fontId="0" fillId="0" borderId="6" xfId="0" applyBorder="1"/>
    <xf numFmtId="0" fontId="0" fillId="0" borderId="5" xfId="0" quotePrefix="1" applyBorder="1"/>
    <xf numFmtId="0" fontId="0" fillId="0" borderId="6" xfId="0" quotePrefix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164" fontId="0" fillId="0" borderId="10" xfId="0" applyNumberFormat="1" applyBorder="1"/>
    <xf numFmtId="164" fontId="0" fillId="0" borderId="11" xfId="0" applyNumberFormat="1" applyBorder="1"/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0" borderId="1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549275</xdr:colOff>
      <xdr:row>8</xdr:row>
      <xdr:rowOff>53975</xdr:rowOff>
    </xdr:from>
    <xdr:ext cx="65" cy="172227"/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5963E638-D4CC-13FA-A716-688A3D60BF9A}"/>
            </a:ext>
          </a:extLst>
        </xdr:cNvPr>
        <xdr:cNvSpPr txBox="1"/>
      </xdr:nvSpPr>
      <xdr:spPr>
        <a:xfrm>
          <a:off x="5413375" y="1527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28575</xdr:colOff>
      <xdr:row>8</xdr:row>
      <xdr:rowOff>50801</xdr:rowOff>
    </xdr:from>
    <xdr:ext cx="987425" cy="1753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B5A2D353-1705-24E7-68F9-9750C24AD4E2}"/>
                </a:ext>
              </a:extLst>
            </xdr:cNvPr>
            <xdr:cNvSpPr txBox="1"/>
          </xdr:nvSpPr>
          <xdr:spPr>
            <a:xfrm>
              <a:off x="1857375" y="1524001"/>
              <a:ext cx="987425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𝑓</m:t>
                    </m:r>
                    <m:d>
                      <m:d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d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sup>
                    </m:sSup>
                    <m:r>
                      <a:rPr lang="en-US" sz="1100" b="0" i="1">
                        <a:latin typeface="Cambria Math" panose="02040503050406030204" pitchFamily="18" charset="0"/>
                      </a:rPr>
                      <m:t>−1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B5A2D353-1705-24E7-68F9-9750C24AD4E2}"/>
                </a:ext>
              </a:extLst>
            </xdr:cNvPr>
            <xdr:cNvSpPr txBox="1"/>
          </xdr:nvSpPr>
          <xdr:spPr>
            <a:xfrm>
              <a:off x="1857375" y="1524001"/>
              <a:ext cx="987425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𝑓(𝑥)=𝑥^2𝑥−1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7</xdr:col>
      <xdr:colOff>549275</xdr:colOff>
      <xdr:row>26</xdr:row>
      <xdr:rowOff>53975</xdr:rowOff>
    </xdr:from>
    <xdr:ext cx="65" cy="172227"/>
    <xdr:sp macro="" textlink="">
      <xdr:nvSpPr>
        <xdr:cNvPr id="4" name="CuadroTexto 3">
          <a:extLst>
            <a:ext uri="{FF2B5EF4-FFF2-40B4-BE49-F238E27FC236}">
              <a16:creationId xmlns:a16="http://schemas.microsoft.com/office/drawing/2014/main" id="{96D71F19-0858-4E3B-B96F-F1052C8966C3}"/>
            </a:ext>
          </a:extLst>
        </xdr:cNvPr>
        <xdr:cNvSpPr txBox="1"/>
      </xdr:nvSpPr>
      <xdr:spPr>
        <a:xfrm>
          <a:off x="5838825" y="1527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28575</xdr:colOff>
      <xdr:row>26</xdr:row>
      <xdr:rowOff>50801</xdr:rowOff>
    </xdr:from>
    <xdr:ext cx="987425" cy="1753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CuadroTexto 4">
              <a:extLst>
                <a:ext uri="{FF2B5EF4-FFF2-40B4-BE49-F238E27FC236}">
                  <a16:creationId xmlns:a16="http://schemas.microsoft.com/office/drawing/2014/main" id="{F45EB084-B55D-466B-90CD-8CF3AB28334E}"/>
                </a:ext>
              </a:extLst>
            </xdr:cNvPr>
            <xdr:cNvSpPr txBox="1"/>
          </xdr:nvSpPr>
          <xdr:spPr>
            <a:xfrm>
              <a:off x="1857375" y="1524001"/>
              <a:ext cx="987425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𝑓</m:t>
                    </m:r>
                    <m:d>
                      <m:d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d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sup>
                    </m:sSup>
                    <m:r>
                      <a:rPr lang="en-US" sz="1100" b="0" i="1">
                        <a:latin typeface="Cambria Math" panose="02040503050406030204" pitchFamily="18" charset="0"/>
                      </a:rPr>
                      <m:t>−1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5" name="CuadroTexto 4">
              <a:extLst>
                <a:ext uri="{FF2B5EF4-FFF2-40B4-BE49-F238E27FC236}">
                  <a16:creationId xmlns:a16="http://schemas.microsoft.com/office/drawing/2014/main" id="{F45EB084-B55D-466B-90CD-8CF3AB28334E}"/>
                </a:ext>
              </a:extLst>
            </xdr:cNvPr>
            <xdr:cNvSpPr txBox="1"/>
          </xdr:nvSpPr>
          <xdr:spPr>
            <a:xfrm>
              <a:off x="1857375" y="1524001"/>
              <a:ext cx="987425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𝑓(𝑥)=𝑥^2𝑥−1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7</xdr:col>
      <xdr:colOff>549275</xdr:colOff>
      <xdr:row>26</xdr:row>
      <xdr:rowOff>53975</xdr:rowOff>
    </xdr:from>
    <xdr:ext cx="65" cy="172227"/>
    <xdr:sp macro="" textlink="">
      <xdr:nvSpPr>
        <xdr:cNvPr id="6" name="CuadroTexto 5">
          <a:extLst>
            <a:ext uri="{FF2B5EF4-FFF2-40B4-BE49-F238E27FC236}">
              <a16:creationId xmlns:a16="http://schemas.microsoft.com/office/drawing/2014/main" id="{EA5A41DF-BB6D-4DA2-8699-A3BE17F89E9A}"/>
            </a:ext>
          </a:extLst>
        </xdr:cNvPr>
        <xdr:cNvSpPr txBox="1"/>
      </xdr:nvSpPr>
      <xdr:spPr>
        <a:xfrm>
          <a:off x="5838825" y="1527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28575</xdr:colOff>
      <xdr:row>26</xdr:row>
      <xdr:rowOff>50801</xdr:rowOff>
    </xdr:from>
    <xdr:ext cx="987425" cy="1753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" name="CuadroTexto 6">
              <a:extLst>
                <a:ext uri="{FF2B5EF4-FFF2-40B4-BE49-F238E27FC236}">
                  <a16:creationId xmlns:a16="http://schemas.microsoft.com/office/drawing/2014/main" id="{6FB8A3A5-7D11-4D99-B292-0501CC5543E4}"/>
                </a:ext>
              </a:extLst>
            </xdr:cNvPr>
            <xdr:cNvSpPr txBox="1"/>
          </xdr:nvSpPr>
          <xdr:spPr>
            <a:xfrm>
              <a:off x="1857375" y="1524001"/>
              <a:ext cx="987425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𝑓</m:t>
                    </m:r>
                    <m:d>
                      <m:d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d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sup>
                    </m:sSup>
                    <m:r>
                      <a:rPr lang="en-US" sz="1100" b="0" i="1">
                        <a:latin typeface="Cambria Math" panose="02040503050406030204" pitchFamily="18" charset="0"/>
                      </a:rPr>
                      <m:t>−1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7" name="CuadroTexto 6">
              <a:extLst>
                <a:ext uri="{FF2B5EF4-FFF2-40B4-BE49-F238E27FC236}">
                  <a16:creationId xmlns:a16="http://schemas.microsoft.com/office/drawing/2014/main" id="{6FB8A3A5-7D11-4D99-B292-0501CC5543E4}"/>
                </a:ext>
              </a:extLst>
            </xdr:cNvPr>
            <xdr:cNvSpPr txBox="1"/>
          </xdr:nvSpPr>
          <xdr:spPr>
            <a:xfrm>
              <a:off x="1857375" y="1524001"/>
              <a:ext cx="987425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𝑓(𝑥)=𝑥^2𝑥−1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7</xdr:col>
      <xdr:colOff>549275</xdr:colOff>
      <xdr:row>45</xdr:row>
      <xdr:rowOff>53975</xdr:rowOff>
    </xdr:from>
    <xdr:ext cx="65" cy="172227"/>
    <xdr:sp macro="" textlink="">
      <xdr:nvSpPr>
        <xdr:cNvPr id="8" name="CuadroTexto 7">
          <a:extLst>
            <a:ext uri="{FF2B5EF4-FFF2-40B4-BE49-F238E27FC236}">
              <a16:creationId xmlns:a16="http://schemas.microsoft.com/office/drawing/2014/main" id="{4FC08085-E7E0-4FF7-9948-110BC646978D}"/>
            </a:ext>
          </a:extLst>
        </xdr:cNvPr>
        <xdr:cNvSpPr txBox="1"/>
      </xdr:nvSpPr>
      <xdr:spPr>
        <a:xfrm>
          <a:off x="5838825" y="49307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28575</xdr:colOff>
      <xdr:row>45</xdr:row>
      <xdr:rowOff>50801</xdr:rowOff>
    </xdr:from>
    <xdr:ext cx="987425" cy="1753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9" name="CuadroTexto 8">
              <a:extLst>
                <a:ext uri="{FF2B5EF4-FFF2-40B4-BE49-F238E27FC236}">
                  <a16:creationId xmlns:a16="http://schemas.microsoft.com/office/drawing/2014/main" id="{5D674963-116E-478F-8F93-A439DDE94DBC}"/>
                </a:ext>
              </a:extLst>
            </xdr:cNvPr>
            <xdr:cNvSpPr txBox="1"/>
          </xdr:nvSpPr>
          <xdr:spPr>
            <a:xfrm>
              <a:off x="1857375" y="4927601"/>
              <a:ext cx="987425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𝑓</m:t>
                    </m:r>
                    <m:d>
                      <m:d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d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sup>
                    </m:sSup>
                    <m:r>
                      <a:rPr lang="en-US" sz="1100" b="0" i="1">
                        <a:latin typeface="Cambria Math" panose="02040503050406030204" pitchFamily="18" charset="0"/>
                      </a:rPr>
                      <m:t>−1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9" name="CuadroTexto 8">
              <a:extLst>
                <a:ext uri="{FF2B5EF4-FFF2-40B4-BE49-F238E27FC236}">
                  <a16:creationId xmlns:a16="http://schemas.microsoft.com/office/drawing/2014/main" id="{5D674963-116E-478F-8F93-A439DDE94DBC}"/>
                </a:ext>
              </a:extLst>
            </xdr:cNvPr>
            <xdr:cNvSpPr txBox="1"/>
          </xdr:nvSpPr>
          <xdr:spPr>
            <a:xfrm>
              <a:off x="1857375" y="4927601"/>
              <a:ext cx="987425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𝑓(𝑥)=𝑥^2𝑥−1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7</xdr:col>
      <xdr:colOff>549275</xdr:colOff>
      <xdr:row>45</xdr:row>
      <xdr:rowOff>53975</xdr:rowOff>
    </xdr:from>
    <xdr:ext cx="65" cy="172227"/>
    <xdr:sp macro="" textlink="">
      <xdr:nvSpPr>
        <xdr:cNvPr id="10" name="CuadroTexto 9">
          <a:extLst>
            <a:ext uri="{FF2B5EF4-FFF2-40B4-BE49-F238E27FC236}">
              <a16:creationId xmlns:a16="http://schemas.microsoft.com/office/drawing/2014/main" id="{73E3277E-4D89-4663-917F-4182B5A3B263}"/>
            </a:ext>
          </a:extLst>
        </xdr:cNvPr>
        <xdr:cNvSpPr txBox="1"/>
      </xdr:nvSpPr>
      <xdr:spPr>
        <a:xfrm>
          <a:off x="5838825" y="49307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28575</xdr:colOff>
      <xdr:row>45</xdr:row>
      <xdr:rowOff>50801</xdr:rowOff>
    </xdr:from>
    <xdr:ext cx="987425" cy="1753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1" name="CuadroTexto 10">
              <a:extLst>
                <a:ext uri="{FF2B5EF4-FFF2-40B4-BE49-F238E27FC236}">
                  <a16:creationId xmlns:a16="http://schemas.microsoft.com/office/drawing/2014/main" id="{9E3E87E5-6B2C-4449-BB40-C3AFC7171B20}"/>
                </a:ext>
              </a:extLst>
            </xdr:cNvPr>
            <xdr:cNvSpPr txBox="1"/>
          </xdr:nvSpPr>
          <xdr:spPr>
            <a:xfrm>
              <a:off x="1857375" y="4927601"/>
              <a:ext cx="987425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𝑓</m:t>
                    </m:r>
                    <m:d>
                      <m:d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d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sup>
                    </m:sSup>
                    <m:r>
                      <a:rPr lang="en-US" sz="1100" b="0" i="1">
                        <a:latin typeface="Cambria Math" panose="02040503050406030204" pitchFamily="18" charset="0"/>
                      </a:rPr>
                      <m:t>−1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11" name="CuadroTexto 10">
              <a:extLst>
                <a:ext uri="{FF2B5EF4-FFF2-40B4-BE49-F238E27FC236}">
                  <a16:creationId xmlns:a16="http://schemas.microsoft.com/office/drawing/2014/main" id="{9E3E87E5-6B2C-4449-BB40-C3AFC7171B20}"/>
                </a:ext>
              </a:extLst>
            </xdr:cNvPr>
            <xdr:cNvSpPr txBox="1"/>
          </xdr:nvSpPr>
          <xdr:spPr>
            <a:xfrm>
              <a:off x="1857375" y="4927601"/>
              <a:ext cx="987425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𝑓(𝑥)=𝑥^2𝑥−1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7</xdr:col>
      <xdr:colOff>549275</xdr:colOff>
      <xdr:row>8</xdr:row>
      <xdr:rowOff>53975</xdr:rowOff>
    </xdr:from>
    <xdr:ext cx="65" cy="172227"/>
    <xdr:sp macro="" textlink="">
      <xdr:nvSpPr>
        <xdr:cNvPr id="16" name="CuadroTexto 15">
          <a:extLst>
            <a:ext uri="{FF2B5EF4-FFF2-40B4-BE49-F238E27FC236}">
              <a16:creationId xmlns:a16="http://schemas.microsoft.com/office/drawing/2014/main" id="{F9EC1C27-AD93-445C-9586-4188CDFE6E18}"/>
            </a:ext>
          </a:extLst>
        </xdr:cNvPr>
        <xdr:cNvSpPr txBox="1"/>
      </xdr:nvSpPr>
      <xdr:spPr>
        <a:xfrm>
          <a:off x="5838825" y="49307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28575</xdr:colOff>
      <xdr:row>8</xdr:row>
      <xdr:rowOff>50801</xdr:rowOff>
    </xdr:from>
    <xdr:ext cx="987425" cy="1753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7" name="CuadroTexto 16">
              <a:extLst>
                <a:ext uri="{FF2B5EF4-FFF2-40B4-BE49-F238E27FC236}">
                  <a16:creationId xmlns:a16="http://schemas.microsoft.com/office/drawing/2014/main" id="{62F22FCD-4CE7-46AD-B5E8-2300DB46D7C1}"/>
                </a:ext>
              </a:extLst>
            </xdr:cNvPr>
            <xdr:cNvSpPr txBox="1"/>
          </xdr:nvSpPr>
          <xdr:spPr>
            <a:xfrm>
              <a:off x="1857375" y="4927601"/>
              <a:ext cx="987425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𝑓</m:t>
                    </m:r>
                    <m:d>
                      <m:d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d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sup>
                    </m:sSup>
                    <m:r>
                      <a:rPr lang="en-US" sz="1100" b="0" i="1">
                        <a:latin typeface="Cambria Math" panose="02040503050406030204" pitchFamily="18" charset="0"/>
                      </a:rPr>
                      <m:t>−1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17" name="CuadroTexto 16">
              <a:extLst>
                <a:ext uri="{FF2B5EF4-FFF2-40B4-BE49-F238E27FC236}">
                  <a16:creationId xmlns:a16="http://schemas.microsoft.com/office/drawing/2014/main" id="{62F22FCD-4CE7-46AD-B5E8-2300DB46D7C1}"/>
                </a:ext>
              </a:extLst>
            </xdr:cNvPr>
            <xdr:cNvSpPr txBox="1"/>
          </xdr:nvSpPr>
          <xdr:spPr>
            <a:xfrm>
              <a:off x="1857375" y="4927601"/>
              <a:ext cx="987425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𝑓(𝑥)=𝑥^2𝑥−1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7</xdr:col>
      <xdr:colOff>549275</xdr:colOff>
      <xdr:row>8</xdr:row>
      <xdr:rowOff>53975</xdr:rowOff>
    </xdr:from>
    <xdr:ext cx="65" cy="172227"/>
    <xdr:sp macro="" textlink="">
      <xdr:nvSpPr>
        <xdr:cNvPr id="18" name="CuadroTexto 17">
          <a:extLst>
            <a:ext uri="{FF2B5EF4-FFF2-40B4-BE49-F238E27FC236}">
              <a16:creationId xmlns:a16="http://schemas.microsoft.com/office/drawing/2014/main" id="{FDDC9A8D-895B-40B4-A3C0-B5AD019F2F05}"/>
            </a:ext>
          </a:extLst>
        </xdr:cNvPr>
        <xdr:cNvSpPr txBox="1"/>
      </xdr:nvSpPr>
      <xdr:spPr>
        <a:xfrm>
          <a:off x="5838825" y="49307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28575</xdr:colOff>
      <xdr:row>8</xdr:row>
      <xdr:rowOff>50801</xdr:rowOff>
    </xdr:from>
    <xdr:ext cx="987425" cy="1753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9" name="CuadroTexto 18">
              <a:extLst>
                <a:ext uri="{FF2B5EF4-FFF2-40B4-BE49-F238E27FC236}">
                  <a16:creationId xmlns:a16="http://schemas.microsoft.com/office/drawing/2014/main" id="{38C1D620-59DC-4AF8-A266-459EE155CD1C}"/>
                </a:ext>
              </a:extLst>
            </xdr:cNvPr>
            <xdr:cNvSpPr txBox="1"/>
          </xdr:nvSpPr>
          <xdr:spPr>
            <a:xfrm>
              <a:off x="1857375" y="4927601"/>
              <a:ext cx="987425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𝑓</m:t>
                    </m:r>
                    <m:d>
                      <m:d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d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sup>
                    </m:sSup>
                    <m:r>
                      <a:rPr lang="en-US" sz="1100" b="0" i="1">
                        <a:latin typeface="Cambria Math" panose="02040503050406030204" pitchFamily="18" charset="0"/>
                      </a:rPr>
                      <m:t>−1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19" name="CuadroTexto 18">
              <a:extLst>
                <a:ext uri="{FF2B5EF4-FFF2-40B4-BE49-F238E27FC236}">
                  <a16:creationId xmlns:a16="http://schemas.microsoft.com/office/drawing/2014/main" id="{38C1D620-59DC-4AF8-A266-459EE155CD1C}"/>
                </a:ext>
              </a:extLst>
            </xdr:cNvPr>
            <xdr:cNvSpPr txBox="1"/>
          </xdr:nvSpPr>
          <xdr:spPr>
            <a:xfrm>
              <a:off x="1857375" y="4927601"/>
              <a:ext cx="987425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𝑓(𝑥)=𝑥^2𝑥−1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7</xdr:col>
      <xdr:colOff>549275</xdr:colOff>
      <xdr:row>26</xdr:row>
      <xdr:rowOff>53975</xdr:rowOff>
    </xdr:from>
    <xdr:ext cx="65" cy="172227"/>
    <xdr:sp macro="" textlink="">
      <xdr:nvSpPr>
        <xdr:cNvPr id="20" name="CuadroTexto 19">
          <a:extLst>
            <a:ext uri="{FF2B5EF4-FFF2-40B4-BE49-F238E27FC236}">
              <a16:creationId xmlns:a16="http://schemas.microsoft.com/office/drawing/2014/main" id="{2FB4586F-27D4-4A7E-8BC9-BAABB80D3669}"/>
            </a:ext>
          </a:extLst>
        </xdr:cNvPr>
        <xdr:cNvSpPr txBox="1"/>
      </xdr:nvSpPr>
      <xdr:spPr>
        <a:xfrm>
          <a:off x="5838825" y="1527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28575</xdr:colOff>
      <xdr:row>26</xdr:row>
      <xdr:rowOff>50801</xdr:rowOff>
    </xdr:from>
    <xdr:ext cx="987425" cy="1753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1" name="CuadroTexto 20">
              <a:extLst>
                <a:ext uri="{FF2B5EF4-FFF2-40B4-BE49-F238E27FC236}">
                  <a16:creationId xmlns:a16="http://schemas.microsoft.com/office/drawing/2014/main" id="{37CC1FFD-2C75-4FDD-B0D0-CC24B22EDE5F}"/>
                </a:ext>
              </a:extLst>
            </xdr:cNvPr>
            <xdr:cNvSpPr txBox="1"/>
          </xdr:nvSpPr>
          <xdr:spPr>
            <a:xfrm>
              <a:off x="1857375" y="1524001"/>
              <a:ext cx="987425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𝑓</m:t>
                    </m:r>
                    <m:d>
                      <m:d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d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sup>
                    </m:sSup>
                    <m:r>
                      <a:rPr lang="en-US" sz="1100" b="0" i="1">
                        <a:latin typeface="Cambria Math" panose="02040503050406030204" pitchFamily="18" charset="0"/>
                      </a:rPr>
                      <m:t>−1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21" name="CuadroTexto 20">
              <a:extLst>
                <a:ext uri="{FF2B5EF4-FFF2-40B4-BE49-F238E27FC236}">
                  <a16:creationId xmlns:a16="http://schemas.microsoft.com/office/drawing/2014/main" id="{37CC1FFD-2C75-4FDD-B0D0-CC24B22EDE5F}"/>
                </a:ext>
              </a:extLst>
            </xdr:cNvPr>
            <xdr:cNvSpPr txBox="1"/>
          </xdr:nvSpPr>
          <xdr:spPr>
            <a:xfrm>
              <a:off x="1857375" y="1524001"/>
              <a:ext cx="987425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𝑓(𝑥)=𝑥^2𝑥−1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7</xdr:col>
      <xdr:colOff>549275</xdr:colOff>
      <xdr:row>26</xdr:row>
      <xdr:rowOff>53975</xdr:rowOff>
    </xdr:from>
    <xdr:ext cx="65" cy="172227"/>
    <xdr:sp macro="" textlink="">
      <xdr:nvSpPr>
        <xdr:cNvPr id="22" name="CuadroTexto 21">
          <a:extLst>
            <a:ext uri="{FF2B5EF4-FFF2-40B4-BE49-F238E27FC236}">
              <a16:creationId xmlns:a16="http://schemas.microsoft.com/office/drawing/2014/main" id="{E5C3CC88-930E-48C1-A24B-BC8D3FC6C85D}"/>
            </a:ext>
          </a:extLst>
        </xdr:cNvPr>
        <xdr:cNvSpPr txBox="1"/>
      </xdr:nvSpPr>
      <xdr:spPr>
        <a:xfrm>
          <a:off x="5838825" y="1527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28575</xdr:colOff>
      <xdr:row>26</xdr:row>
      <xdr:rowOff>50801</xdr:rowOff>
    </xdr:from>
    <xdr:ext cx="987425" cy="1753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3" name="CuadroTexto 22">
              <a:extLst>
                <a:ext uri="{FF2B5EF4-FFF2-40B4-BE49-F238E27FC236}">
                  <a16:creationId xmlns:a16="http://schemas.microsoft.com/office/drawing/2014/main" id="{277301DF-5956-49B0-8A51-EAAAC7A4A912}"/>
                </a:ext>
              </a:extLst>
            </xdr:cNvPr>
            <xdr:cNvSpPr txBox="1"/>
          </xdr:nvSpPr>
          <xdr:spPr>
            <a:xfrm>
              <a:off x="1857375" y="1524001"/>
              <a:ext cx="987425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𝑓</m:t>
                    </m:r>
                    <m:d>
                      <m:d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d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sup>
                    </m:sSup>
                    <m:r>
                      <a:rPr lang="en-US" sz="1100" b="0" i="1">
                        <a:latin typeface="Cambria Math" panose="02040503050406030204" pitchFamily="18" charset="0"/>
                      </a:rPr>
                      <m:t>−1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23" name="CuadroTexto 22">
              <a:extLst>
                <a:ext uri="{FF2B5EF4-FFF2-40B4-BE49-F238E27FC236}">
                  <a16:creationId xmlns:a16="http://schemas.microsoft.com/office/drawing/2014/main" id="{277301DF-5956-49B0-8A51-EAAAC7A4A912}"/>
                </a:ext>
              </a:extLst>
            </xdr:cNvPr>
            <xdr:cNvSpPr txBox="1"/>
          </xdr:nvSpPr>
          <xdr:spPr>
            <a:xfrm>
              <a:off x="1857375" y="1524001"/>
              <a:ext cx="987425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𝑓(𝑥)=𝑥^2𝑥−1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7</xdr:col>
      <xdr:colOff>549275</xdr:colOff>
      <xdr:row>26</xdr:row>
      <xdr:rowOff>53975</xdr:rowOff>
    </xdr:from>
    <xdr:ext cx="65" cy="172227"/>
    <xdr:sp macro="" textlink="">
      <xdr:nvSpPr>
        <xdr:cNvPr id="24" name="CuadroTexto 23">
          <a:extLst>
            <a:ext uri="{FF2B5EF4-FFF2-40B4-BE49-F238E27FC236}">
              <a16:creationId xmlns:a16="http://schemas.microsoft.com/office/drawing/2014/main" id="{C5E093C6-16A9-4DA4-86DA-E3307B9F4889}"/>
            </a:ext>
          </a:extLst>
        </xdr:cNvPr>
        <xdr:cNvSpPr txBox="1"/>
      </xdr:nvSpPr>
      <xdr:spPr>
        <a:xfrm>
          <a:off x="5838825" y="1527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28575</xdr:colOff>
      <xdr:row>26</xdr:row>
      <xdr:rowOff>50801</xdr:rowOff>
    </xdr:from>
    <xdr:ext cx="987425" cy="1753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5" name="CuadroTexto 24">
              <a:extLst>
                <a:ext uri="{FF2B5EF4-FFF2-40B4-BE49-F238E27FC236}">
                  <a16:creationId xmlns:a16="http://schemas.microsoft.com/office/drawing/2014/main" id="{A3861307-2A8B-4C0A-A935-342624D9180C}"/>
                </a:ext>
              </a:extLst>
            </xdr:cNvPr>
            <xdr:cNvSpPr txBox="1"/>
          </xdr:nvSpPr>
          <xdr:spPr>
            <a:xfrm>
              <a:off x="1857375" y="1524001"/>
              <a:ext cx="987425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𝑓</m:t>
                    </m:r>
                    <m:d>
                      <m:d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d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sup>
                    </m:sSup>
                    <m:r>
                      <a:rPr lang="en-US" sz="1100" b="0" i="1">
                        <a:latin typeface="Cambria Math" panose="02040503050406030204" pitchFamily="18" charset="0"/>
                      </a:rPr>
                      <m:t>−1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25" name="CuadroTexto 24">
              <a:extLst>
                <a:ext uri="{FF2B5EF4-FFF2-40B4-BE49-F238E27FC236}">
                  <a16:creationId xmlns:a16="http://schemas.microsoft.com/office/drawing/2014/main" id="{A3861307-2A8B-4C0A-A935-342624D9180C}"/>
                </a:ext>
              </a:extLst>
            </xdr:cNvPr>
            <xdr:cNvSpPr txBox="1"/>
          </xdr:nvSpPr>
          <xdr:spPr>
            <a:xfrm>
              <a:off x="1857375" y="1524001"/>
              <a:ext cx="987425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𝑓(𝑥)=𝑥^2𝑥−1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7</xdr:col>
      <xdr:colOff>549275</xdr:colOff>
      <xdr:row>45</xdr:row>
      <xdr:rowOff>53975</xdr:rowOff>
    </xdr:from>
    <xdr:ext cx="65" cy="172227"/>
    <xdr:sp macro="" textlink="">
      <xdr:nvSpPr>
        <xdr:cNvPr id="26" name="CuadroTexto 25">
          <a:extLst>
            <a:ext uri="{FF2B5EF4-FFF2-40B4-BE49-F238E27FC236}">
              <a16:creationId xmlns:a16="http://schemas.microsoft.com/office/drawing/2014/main" id="{FEAFA053-B9E4-40FF-BC6F-F24B5C068F5B}"/>
            </a:ext>
          </a:extLst>
        </xdr:cNvPr>
        <xdr:cNvSpPr txBox="1"/>
      </xdr:nvSpPr>
      <xdr:spPr>
        <a:xfrm>
          <a:off x="5838825" y="49307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28575</xdr:colOff>
      <xdr:row>45</xdr:row>
      <xdr:rowOff>50801</xdr:rowOff>
    </xdr:from>
    <xdr:ext cx="987425" cy="1753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7" name="CuadroTexto 26">
              <a:extLst>
                <a:ext uri="{FF2B5EF4-FFF2-40B4-BE49-F238E27FC236}">
                  <a16:creationId xmlns:a16="http://schemas.microsoft.com/office/drawing/2014/main" id="{43AC9563-5CB5-4DEA-A022-AE5E3B2B300A}"/>
                </a:ext>
              </a:extLst>
            </xdr:cNvPr>
            <xdr:cNvSpPr txBox="1"/>
          </xdr:nvSpPr>
          <xdr:spPr>
            <a:xfrm>
              <a:off x="1857375" y="4927601"/>
              <a:ext cx="987425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𝑓</m:t>
                    </m:r>
                    <m:d>
                      <m:d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d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sup>
                    </m:sSup>
                    <m:r>
                      <a:rPr lang="en-US" sz="1100" b="0" i="1">
                        <a:latin typeface="Cambria Math" panose="02040503050406030204" pitchFamily="18" charset="0"/>
                      </a:rPr>
                      <m:t>−1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27" name="CuadroTexto 26">
              <a:extLst>
                <a:ext uri="{FF2B5EF4-FFF2-40B4-BE49-F238E27FC236}">
                  <a16:creationId xmlns:a16="http://schemas.microsoft.com/office/drawing/2014/main" id="{43AC9563-5CB5-4DEA-A022-AE5E3B2B300A}"/>
                </a:ext>
              </a:extLst>
            </xdr:cNvPr>
            <xdr:cNvSpPr txBox="1"/>
          </xdr:nvSpPr>
          <xdr:spPr>
            <a:xfrm>
              <a:off x="1857375" y="4927601"/>
              <a:ext cx="987425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𝑓(𝑥)=𝑥^2𝑥−1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7</xdr:col>
      <xdr:colOff>549275</xdr:colOff>
      <xdr:row>45</xdr:row>
      <xdr:rowOff>53975</xdr:rowOff>
    </xdr:from>
    <xdr:ext cx="65" cy="172227"/>
    <xdr:sp macro="" textlink="">
      <xdr:nvSpPr>
        <xdr:cNvPr id="28" name="CuadroTexto 27">
          <a:extLst>
            <a:ext uri="{FF2B5EF4-FFF2-40B4-BE49-F238E27FC236}">
              <a16:creationId xmlns:a16="http://schemas.microsoft.com/office/drawing/2014/main" id="{0517E955-7847-41A2-B079-DAE941E4871F}"/>
            </a:ext>
          </a:extLst>
        </xdr:cNvPr>
        <xdr:cNvSpPr txBox="1"/>
      </xdr:nvSpPr>
      <xdr:spPr>
        <a:xfrm>
          <a:off x="5838825" y="49307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28575</xdr:colOff>
      <xdr:row>45</xdr:row>
      <xdr:rowOff>50801</xdr:rowOff>
    </xdr:from>
    <xdr:ext cx="987425" cy="1753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9" name="CuadroTexto 28">
              <a:extLst>
                <a:ext uri="{FF2B5EF4-FFF2-40B4-BE49-F238E27FC236}">
                  <a16:creationId xmlns:a16="http://schemas.microsoft.com/office/drawing/2014/main" id="{44A079A0-05B5-46DC-831E-6D2F30D20C43}"/>
                </a:ext>
              </a:extLst>
            </xdr:cNvPr>
            <xdr:cNvSpPr txBox="1"/>
          </xdr:nvSpPr>
          <xdr:spPr>
            <a:xfrm>
              <a:off x="1857375" y="4927601"/>
              <a:ext cx="987425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𝑓</m:t>
                    </m:r>
                    <m:d>
                      <m:d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d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sup>
                    </m:sSup>
                    <m:r>
                      <a:rPr lang="en-US" sz="1100" b="0" i="1">
                        <a:latin typeface="Cambria Math" panose="02040503050406030204" pitchFamily="18" charset="0"/>
                      </a:rPr>
                      <m:t>−1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29" name="CuadroTexto 28">
              <a:extLst>
                <a:ext uri="{FF2B5EF4-FFF2-40B4-BE49-F238E27FC236}">
                  <a16:creationId xmlns:a16="http://schemas.microsoft.com/office/drawing/2014/main" id="{44A079A0-05B5-46DC-831E-6D2F30D20C43}"/>
                </a:ext>
              </a:extLst>
            </xdr:cNvPr>
            <xdr:cNvSpPr txBox="1"/>
          </xdr:nvSpPr>
          <xdr:spPr>
            <a:xfrm>
              <a:off x="1857375" y="4927601"/>
              <a:ext cx="987425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𝑓(𝑥)=𝑥^2𝑥−1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7</xdr:col>
      <xdr:colOff>549275</xdr:colOff>
      <xdr:row>45</xdr:row>
      <xdr:rowOff>53975</xdr:rowOff>
    </xdr:from>
    <xdr:ext cx="65" cy="172227"/>
    <xdr:sp macro="" textlink="">
      <xdr:nvSpPr>
        <xdr:cNvPr id="30" name="CuadroTexto 29">
          <a:extLst>
            <a:ext uri="{FF2B5EF4-FFF2-40B4-BE49-F238E27FC236}">
              <a16:creationId xmlns:a16="http://schemas.microsoft.com/office/drawing/2014/main" id="{1CFC505C-B267-43B6-B990-EF5A0A5CFC94}"/>
            </a:ext>
          </a:extLst>
        </xdr:cNvPr>
        <xdr:cNvSpPr txBox="1"/>
      </xdr:nvSpPr>
      <xdr:spPr>
        <a:xfrm>
          <a:off x="5838825" y="49307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28575</xdr:colOff>
      <xdr:row>45</xdr:row>
      <xdr:rowOff>50801</xdr:rowOff>
    </xdr:from>
    <xdr:ext cx="987425" cy="1753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1" name="CuadroTexto 30">
              <a:extLst>
                <a:ext uri="{FF2B5EF4-FFF2-40B4-BE49-F238E27FC236}">
                  <a16:creationId xmlns:a16="http://schemas.microsoft.com/office/drawing/2014/main" id="{701CCD2A-ED4C-4AD4-8E1F-A78DFFF54994}"/>
                </a:ext>
              </a:extLst>
            </xdr:cNvPr>
            <xdr:cNvSpPr txBox="1"/>
          </xdr:nvSpPr>
          <xdr:spPr>
            <a:xfrm>
              <a:off x="1857375" y="4927601"/>
              <a:ext cx="987425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𝑓</m:t>
                    </m:r>
                    <m:d>
                      <m:d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d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sup>
                    </m:sSup>
                    <m:r>
                      <a:rPr lang="en-US" sz="1100" b="0" i="1">
                        <a:latin typeface="Cambria Math" panose="02040503050406030204" pitchFamily="18" charset="0"/>
                      </a:rPr>
                      <m:t>−1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31" name="CuadroTexto 30">
              <a:extLst>
                <a:ext uri="{FF2B5EF4-FFF2-40B4-BE49-F238E27FC236}">
                  <a16:creationId xmlns:a16="http://schemas.microsoft.com/office/drawing/2014/main" id="{701CCD2A-ED4C-4AD4-8E1F-A78DFFF54994}"/>
                </a:ext>
              </a:extLst>
            </xdr:cNvPr>
            <xdr:cNvSpPr txBox="1"/>
          </xdr:nvSpPr>
          <xdr:spPr>
            <a:xfrm>
              <a:off x="1857375" y="4927601"/>
              <a:ext cx="987425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𝑓(𝑥)=𝑥^2𝑥−1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7</xdr:col>
      <xdr:colOff>549275</xdr:colOff>
      <xdr:row>45</xdr:row>
      <xdr:rowOff>53975</xdr:rowOff>
    </xdr:from>
    <xdr:ext cx="65" cy="172227"/>
    <xdr:sp macro="" textlink="">
      <xdr:nvSpPr>
        <xdr:cNvPr id="32" name="CuadroTexto 31">
          <a:extLst>
            <a:ext uri="{FF2B5EF4-FFF2-40B4-BE49-F238E27FC236}">
              <a16:creationId xmlns:a16="http://schemas.microsoft.com/office/drawing/2014/main" id="{0894168A-A535-446E-B25E-081EA29C2966}"/>
            </a:ext>
          </a:extLst>
        </xdr:cNvPr>
        <xdr:cNvSpPr txBox="1"/>
      </xdr:nvSpPr>
      <xdr:spPr>
        <a:xfrm>
          <a:off x="5838825" y="49307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28575</xdr:colOff>
      <xdr:row>45</xdr:row>
      <xdr:rowOff>50801</xdr:rowOff>
    </xdr:from>
    <xdr:ext cx="987425" cy="1753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3" name="CuadroTexto 32">
              <a:extLst>
                <a:ext uri="{FF2B5EF4-FFF2-40B4-BE49-F238E27FC236}">
                  <a16:creationId xmlns:a16="http://schemas.microsoft.com/office/drawing/2014/main" id="{9CEE8E1A-0B9C-4770-959E-DF6E2F65B592}"/>
                </a:ext>
              </a:extLst>
            </xdr:cNvPr>
            <xdr:cNvSpPr txBox="1"/>
          </xdr:nvSpPr>
          <xdr:spPr>
            <a:xfrm>
              <a:off x="1857375" y="4927601"/>
              <a:ext cx="987425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𝑓</m:t>
                    </m:r>
                    <m:d>
                      <m:d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d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sup>
                    </m:sSup>
                    <m:r>
                      <a:rPr lang="en-US" sz="1100" b="0" i="1">
                        <a:latin typeface="Cambria Math" panose="02040503050406030204" pitchFamily="18" charset="0"/>
                      </a:rPr>
                      <m:t>−1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33" name="CuadroTexto 32">
              <a:extLst>
                <a:ext uri="{FF2B5EF4-FFF2-40B4-BE49-F238E27FC236}">
                  <a16:creationId xmlns:a16="http://schemas.microsoft.com/office/drawing/2014/main" id="{9CEE8E1A-0B9C-4770-959E-DF6E2F65B592}"/>
                </a:ext>
              </a:extLst>
            </xdr:cNvPr>
            <xdr:cNvSpPr txBox="1"/>
          </xdr:nvSpPr>
          <xdr:spPr>
            <a:xfrm>
              <a:off x="1857375" y="4927601"/>
              <a:ext cx="987425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𝑓(𝑥)=𝑥^2𝑥−1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7</xdr:col>
      <xdr:colOff>549275</xdr:colOff>
      <xdr:row>45</xdr:row>
      <xdr:rowOff>53975</xdr:rowOff>
    </xdr:from>
    <xdr:ext cx="65" cy="172227"/>
    <xdr:sp macro="" textlink="">
      <xdr:nvSpPr>
        <xdr:cNvPr id="34" name="CuadroTexto 33">
          <a:extLst>
            <a:ext uri="{FF2B5EF4-FFF2-40B4-BE49-F238E27FC236}">
              <a16:creationId xmlns:a16="http://schemas.microsoft.com/office/drawing/2014/main" id="{D5D4343C-9C08-466E-8694-78071CC888F7}"/>
            </a:ext>
          </a:extLst>
        </xdr:cNvPr>
        <xdr:cNvSpPr txBox="1"/>
      </xdr:nvSpPr>
      <xdr:spPr>
        <a:xfrm>
          <a:off x="5838825" y="49307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28575</xdr:colOff>
      <xdr:row>45</xdr:row>
      <xdr:rowOff>50801</xdr:rowOff>
    </xdr:from>
    <xdr:ext cx="987425" cy="1753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5" name="CuadroTexto 34">
              <a:extLst>
                <a:ext uri="{FF2B5EF4-FFF2-40B4-BE49-F238E27FC236}">
                  <a16:creationId xmlns:a16="http://schemas.microsoft.com/office/drawing/2014/main" id="{5746C810-7808-446D-814E-AF7B77204EA8}"/>
                </a:ext>
              </a:extLst>
            </xdr:cNvPr>
            <xdr:cNvSpPr txBox="1"/>
          </xdr:nvSpPr>
          <xdr:spPr>
            <a:xfrm>
              <a:off x="1857375" y="4927601"/>
              <a:ext cx="987425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𝑓</m:t>
                    </m:r>
                    <m:d>
                      <m:d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d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sup>
                    </m:sSup>
                    <m:r>
                      <a:rPr lang="en-US" sz="1100" b="0" i="1">
                        <a:latin typeface="Cambria Math" panose="02040503050406030204" pitchFamily="18" charset="0"/>
                      </a:rPr>
                      <m:t>−1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35" name="CuadroTexto 34">
              <a:extLst>
                <a:ext uri="{FF2B5EF4-FFF2-40B4-BE49-F238E27FC236}">
                  <a16:creationId xmlns:a16="http://schemas.microsoft.com/office/drawing/2014/main" id="{5746C810-7808-446D-814E-AF7B77204EA8}"/>
                </a:ext>
              </a:extLst>
            </xdr:cNvPr>
            <xdr:cNvSpPr txBox="1"/>
          </xdr:nvSpPr>
          <xdr:spPr>
            <a:xfrm>
              <a:off x="1857375" y="4927601"/>
              <a:ext cx="987425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𝑓(𝑥)=𝑥^2𝑥−1</a:t>
              </a:r>
              <a:endParaRPr lang="en-US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6:J58"/>
  <sheetViews>
    <sheetView tabSelected="1" topLeftCell="A7" workbookViewId="0">
      <selection activeCell="M36" sqref="M36"/>
    </sheetView>
  </sheetViews>
  <sheetFormatPr baseColWidth="10" defaultColWidth="8.7265625" defaultRowHeight="14.5" x14ac:dyDescent="0.35"/>
  <cols>
    <col min="4" max="4" width="16.1796875" customWidth="1"/>
    <col min="5" max="5" width="13.08984375" customWidth="1"/>
    <col min="6" max="6" width="11.54296875" customWidth="1"/>
    <col min="8" max="8" width="15.1796875" customWidth="1"/>
    <col min="9" max="9" width="10.453125" customWidth="1"/>
    <col min="10" max="10" width="14.54296875" customWidth="1"/>
  </cols>
  <sheetData>
    <row r="6" spans="2:10" x14ac:dyDescent="0.35">
      <c r="C6" s="10" t="s">
        <v>7</v>
      </c>
      <c r="D6" s="11"/>
      <c r="E6" s="11"/>
      <c r="F6" s="11"/>
      <c r="G6" s="11"/>
      <c r="H6" s="11"/>
      <c r="I6" s="11"/>
      <c r="J6" s="12"/>
    </row>
    <row r="7" spans="2:10" x14ac:dyDescent="0.35">
      <c r="C7" s="13" t="s">
        <v>4</v>
      </c>
      <c r="D7" s="14"/>
      <c r="E7" s="15"/>
      <c r="F7" s="10" t="s">
        <v>3</v>
      </c>
      <c r="G7" s="11"/>
      <c r="H7" s="12"/>
      <c r="I7" s="5" t="s">
        <v>5</v>
      </c>
      <c r="J7" s="2"/>
    </row>
    <row r="8" spans="2:10" x14ac:dyDescent="0.35">
      <c r="C8" s="16"/>
      <c r="D8" s="17"/>
      <c r="E8" s="18"/>
      <c r="F8" s="13" t="s">
        <v>9</v>
      </c>
      <c r="G8" s="15"/>
      <c r="H8" s="2"/>
      <c r="I8" s="6" t="s">
        <v>10</v>
      </c>
      <c r="J8" s="2"/>
    </row>
    <row r="9" spans="2:10" ht="21" customHeight="1" x14ac:dyDescent="0.35">
      <c r="B9" s="21" t="s">
        <v>0</v>
      </c>
      <c r="C9" s="22" t="s">
        <v>1</v>
      </c>
      <c r="D9" s="23"/>
      <c r="E9" s="24" t="s">
        <v>2</v>
      </c>
      <c r="F9" s="19">
        <v>4</v>
      </c>
      <c r="G9" s="20"/>
      <c r="H9" s="1"/>
      <c r="I9" s="28">
        <v>7</v>
      </c>
      <c r="J9" s="21" t="s">
        <v>6</v>
      </c>
    </row>
    <row r="10" spans="2:10" x14ac:dyDescent="0.35">
      <c r="B10" s="6">
        <v>10</v>
      </c>
      <c r="C10" s="26">
        <v>13</v>
      </c>
      <c r="D10" s="25">
        <f>(C10^(2*C10))-1</f>
        <v>9.1733330193268623E+28</v>
      </c>
      <c r="E10" s="25" t="str">
        <f>DEC2BIN(C10,8)</f>
        <v>00001101</v>
      </c>
      <c r="F10" s="3" t="str">
        <f>LEFT(E10, F$9)</f>
        <v>0000</v>
      </c>
      <c r="G10" s="4" t="str">
        <f>RIGHT(E10,LEN(E10)-$F$9)</f>
        <v>1101</v>
      </c>
      <c r="H10" s="4" t="str">
        <f>_xlfn.CONCAT(F10,G11)</f>
        <v>00001100</v>
      </c>
      <c r="I10" s="8" t="str">
        <f>LEFT(H10, I$9-1)&amp; IF(MID(H10, I$9, 1)="1", "0", "1") &amp; RIGHT(H10, LEN(H10)-I$9)</f>
        <v>00001110</v>
      </c>
      <c r="J10" s="5">
        <f>BIN2DEC(I10)</f>
        <v>14</v>
      </c>
    </row>
    <row r="11" spans="2:10" x14ac:dyDescent="0.35">
      <c r="B11" s="6">
        <v>13</v>
      </c>
      <c r="C11" s="26">
        <v>12</v>
      </c>
      <c r="D11" s="26">
        <f t="shared" ref="D11:D21" si="0">(C11^(2*C11))-1</f>
        <v>7.9496847203390844E+25</v>
      </c>
      <c r="E11" s="27" t="str">
        <f>DEC2BIN(C11,8)</f>
        <v>00001100</v>
      </c>
      <c r="F11" s="3" t="str">
        <f t="shared" ref="F11:F21" si="1">LEFT(E11, F$9)</f>
        <v>0000</v>
      </c>
      <c r="G11" s="4" t="str">
        <f t="shared" ref="G11:G21" si="2">RIGHT(E11,LEN(E11)-$F$9)</f>
        <v>1100</v>
      </c>
      <c r="H11" s="2" t="str">
        <f>_xlfn.CONCAT(F11,G10)</f>
        <v>00001101</v>
      </c>
      <c r="I11" s="8" t="str">
        <f t="shared" ref="I11:I21" si="3">LEFT(H11, I$9-1)&amp; IF(MID(H11, I$9, 1)="1", "0", "1") &amp; RIGHT(H11, LEN(H11)-I$9)</f>
        <v>00001111</v>
      </c>
      <c r="J11" s="6">
        <f>BIN2DEC(I11)</f>
        <v>15</v>
      </c>
    </row>
    <row r="12" spans="2:10" ht="15" customHeight="1" x14ac:dyDescent="0.35">
      <c r="B12" s="6">
        <v>3</v>
      </c>
      <c r="C12" s="26">
        <v>11</v>
      </c>
      <c r="D12" s="26">
        <f t="shared" si="0"/>
        <v>8.1402749386839762E+22</v>
      </c>
      <c r="E12" s="25" t="str">
        <f>DEC2BIN(C12,8)</f>
        <v>00001011</v>
      </c>
      <c r="F12" s="3" t="str">
        <f t="shared" si="1"/>
        <v>0000</v>
      </c>
      <c r="G12" s="4" t="str">
        <f t="shared" si="2"/>
        <v>1011</v>
      </c>
      <c r="H12" s="4" t="str">
        <f>_xlfn.CONCAT(F12,G13)</f>
        <v>00001010</v>
      </c>
      <c r="I12" s="8" t="str">
        <f t="shared" si="3"/>
        <v>00001000</v>
      </c>
      <c r="J12" s="6">
        <f>BIN2DEC(I12)</f>
        <v>8</v>
      </c>
    </row>
    <row r="13" spans="2:10" x14ac:dyDescent="0.35">
      <c r="B13" s="6">
        <v>4</v>
      </c>
      <c r="C13" s="26">
        <v>10</v>
      </c>
      <c r="D13" s="26">
        <f t="shared" si="0"/>
        <v>1E+20</v>
      </c>
      <c r="E13" s="27" t="str">
        <f>DEC2BIN(C13,8)</f>
        <v>00001010</v>
      </c>
      <c r="F13" s="3" t="str">
        <f t="shared" si="1"/>
        <v>0000</v>
      </c>
      <c r="G13" s="4" t="str">
        <f t="shared" si="2"/>
        <v>1010</v>
      </c>
      <c r="H13" s="2" t="str">
        <f>_xlfn.CONCAT(F13,G12)</f>
        <v>00001011</v>
      </c>
      <c r="I13" s="8" t="str">
        <f t="shared" si="3"/>
        <v>00001001</v>
      </c>
      <c r="J13" s="6">
        <f>BIN2DEC(I13)</f>
        <v>9</v>
      </c>
    </row>
    <row r="14" spans="2:10" x14ac:dyDescent="0.35">
      <c r="B14" s="6">
        <v>8</v>
      </c>
      <c r="C14" s="26">
        <v>9</v>
      </c>
      <c r="D14" s="26">
        <f t="shared" si="0"/>
        <v>1.5009463529699914E+17</v>
      </c>
      <c r="E14" s="25" t="str">
        <f>DEC2BIN(C14,8)</f>
        <v>00001001</v>
      </c>
      <c r="F14" s="3" t="str">
        <f t="shared" si="1"/>
        <v>0000</v>
      </c>
      <c r="G14" s="4" t="str">
        <f t="shared" si="2"/>
        <v>1001</v>
      </c>
      <c r="H14" s="4" t="str">
        <f>_xlfn.CONCAT(F14,G15)</f>
        <v>00001000</v>
      </c>
      <c r="I14" s="8" t="str">
        <f t="shared" si="3"/>
        <v>00001010</v>
      </c>
      <c r="J14" s="6">
        <f>BIN2DEC(I14)</f>
        <v>10</v>
      </c>
    </row>
    <row r="15" spans="2:10" x14ac:dyDescent="0.35">
      <c r="B15" s="6">
        <v>1</v>
      </c>
      <c r="C15" s="26">
        <v>8</v>
      </c>
      <c r="D15" s="26">
        <f t="shared" si="0"/>
        <v>281474976710655</v>
      </c>
      <c r="E15" s="27" t="str">
        <f>DEC2BIN(C15,8)</f>
        <v>00001000</v>
      </c>
      <c r="F15" s="3" t="str">
        <f t="shared" si="1"/>
        <v>0000</v>
      </c>
      <c r="G15" s="4" t="str">
        <f t="shared" si="2"/>
        <v>1000</v>
      </c>
      <c r="H15" s="2" t="str">
        <f>_xlfn.CONCAT(F15,G14)</f>
        <v>00001001</v>
      </c>
      <c r="I15" s="8" t="str">
        <f t="shared" si="3"/>
        <v>00001011</v>
      </c>
      <c r="J15" s="6">
        <f>BIN2DEC(I15)</f>
        <v>11</v>
      </c>
    </row>
    <row r="16" spans="2:10" x14ac:dyDescent="0.35">
      <c r="B16" s="6">
        <v>12</v>
      </c>
      <c r="C16" s="26">
        <v>7</v>
      </c>
      <c r="D16" s="26">
        <f t="shared" si="0"/>
        <v>678223072848</v>
      </c>
      <c r="E16" s="25" t="str">
        <f>DEC2BIN(C16,8)</f>
        <v>00000111</v>
      </c>
      <c r="F16" s="3" t="str">
        <f t="shared" si="1"/>
        <v>0000</v>
      </c>
      <c r="G16" s="4" t="str">
        <f t="shared" si="2"/>
        <v>0111</v>
      </c>
      <c r="H16" s="4" t="str">
        <f>_xlfn.CONCAT(F16,G17)</f>
        <v>00000110</v>
      </c>
      <c r="I16" s="8" t="str">
        <f t="shared" si="3"/>
        <v>00000100</v>
      </c>
      <c r="J16" s="6">
        <f>BIN2DEC(I16)</f>
        <v>4</v>
      </c>
    </row>
    <row r="17" spans="2:10" x14ac:dyDescent="0.35">
      <c r="B17" s="6">
        <v>5</v>
      </c>
      <c r="C17" s="26">
        <v>6</v>
      </c>
      <c r="D17" s="26">
        <f t="shared" si="0"/>
        <v>2176782335</v>
      </c>
      <c r="E17" s="27" t="str">
        <f>DEC2BIN(C17,8)</f>
        <v>00000110</v>
      </c>
      <c r="F17" s="3" t="str">
        <f t="shared" si="1"/>
        <v>0000</v>
      </c>
      <c r="G17" s="4" t="str">
        <f t="shared" si="2"/>
        <v>0110</v>
      </c>
      <c r="H17" s="2" t="str">
        <f>_xlfn.CONCAT(F17,G16)</f>
        <v>00000111</v>
      </c>
      <c r="I17" s="8" t="str">
        <f t="shared" si="3"/>
        <v>00000101</v>
      </c>
      <c r="J17" s="6">
        <f>BIN2DEC(I17)</f>
        <v>5</v>
      </c>
    </row>
    <row r="18" spans="2:10" x14ac:dyDescent="0.35">
      <c r="B18" s="6">
        <v>7</v>
      </c>
      <c r="C18" s="26">
        <v>5</v>
      </c>
      <c r="D18" s="26">
        <f t="shared" si="0"/>
        <v>9765624</v>
      </c>
      <c r="E18" s="25" t="str">
        <f>DEC2BIN(C18,8)</f>
        <v>00000101</v>
      </c>
      <c r="F18" s="3" t="str">
        <f t="shared" si="1"/>
        <v>0000</v>
      </c>
      <c r="G18" s="4" t="str">
        <f t="shared" si="2"/>
        <v>0101</v>
      </c>
      <c r="H18" s="4" t="str">
        <f>_xlfn.CONCAT(F18,G19)</f>
        <v>00000100</v>
      </c>
      <c r="I18" s="8" t="str">
        <f t="shared" si="3"/>
        <v>00000110</v>
      </c>
      <c r="J18" s="6">
        <f>BIN2DEC(I18)</f>
        <v>6</v>
      </c>
    </row>
    <row r="19" spans="2:10" x14ac:dyDescent="0.35">
      <c r="B19" s="6">
        <v>6</v>
      </c>
      <c r="C19" s="26">
        <v>4</v>
      </c>
      <c r="D19" s="26">
        <f t="shared" si="0"/>
        <v>65535</v>
      </c>
      <c r="E19" s="27" t="str">
        <f>DEC2BIN(C19,8)</f>
        <v>00000100</v>
      </c>
      <c r="F19" s="3" t="str">
        <f t="shared" si="1"/>
        <v>0000</v>
      </c>
      <c r="G19" s="4" t="str">
        <f t="shared" si="2"/>
        <v>0100</v>
      </c>
      <c r="H19" s="2" t="str">
        <f>_xlfn.CONCAT(F19,G18)</f>
        <v>00000101</v>
      </c>
      <c r="I19" s="8" t="str">
        <f t="shared" si="3"/>
        <v>00000111</v>
      </c>
      <c r="J19" s="6">
        <f>BIN2DEC(I19)</f>
        <v>7</v>
      </c>
    </row>
    <row r="20" spans="2:10" x14ac:dyDescent="0.35">
      <c r="B20" s="6">
        <v>9</v>
      </c>
      <c r="C20" s="26">
        <v>3</v>
      </c>
      <c r="D20" s="26">
        <f t="shared" si="0"/>
        <v>728</v>
      </c>
      <c r="E20" s="25" t="str">
        <f>DEC2BIN(C20,8)</f>
        <v>00000011</v>
      </c>
      <c r="F20" s="3" t="str">
        <f t="shared" si="1"/>
        <v>0000</v>
      </c>
      <c r="G20" s="4" t="str">
        <f t="shared" si="2"/>
        <v>0011</v>
      </c>
      <c r="H20" s="4" t="str">
        <f>_xlfn.CONCAT(F20,G21)</f>
        <v>00000001</v>
      </c>
      <c r="I20" s="8" t="str">
        <f t="shared" si="3"/>
        <v>00000011</v>
      </c>
      <c r="J20" s="6">
        <f>BIN2DEC(I20)</f>
        <v>3</v>
      </c>
    </row>
    <row r="21" spans="2:10" x14ac:dyDescent="0.35">
      <c r="B21" s="7">
        <v>11</v>
      </c>
      <c r="C21" s="27">
        <v>1</v>
      </c>
      <c r="D21" s="27">
        <f t="shared" si="0"/>
        <v>0</v>
      </c>
      <c r="E21" s="27" t="str">
        <f>DEC2BIN(C21,8)</f>
        <v>00000001</v>
      </c>
      <c r="F21" s="3" t="str">
        <f t="shared" si="1"/>
        <v>0000</v>
      </c>
      <c r="G21" s="4" t="str">
        <f t="shared" si="2"/>
        <v>0001</v>
      </c>
      <c r="H21" s="1" t="str">
        <f>_xlfn.CONCAT(F21,G20)</f>
        <v>00000011</v>
      </c>
      <c r="I21" s="9" t="str">
        <f t="shared" si="3"/>
        <v>00000001</v>
      </c>
      <c r="J21" s="7">
        <f>BIN2DEC(I21)</f>
        <v>1</v>
      </c>
    </row>
    <row r="24" spans="2:10" x14ac:dyDescent="0.35">
      <c r="C24" s="10" t="s">
        <v>8</v>
      </c>
      <c r="D24" s="11"/>
      <c r="E24" s="11"/>
      <c r="F24" s="11"/>
      <c r="G24" s="11"/>
      <c r="H24" s="11"/>
      <c r="I24" s="11"/>
      <c r="J24" s="12"/>
    </row>
    <row r="25" spans="2:10" x14ac:dyDescent="0.35">
      <c r="C25" s="13" t="s">
        <v>4</v>
      </c>
      <c r="D25" s="14"/>
      <c r="E25" s="15"/>
      <c r="F25" s="10" t="s">
        <v>3</v>
      </c>
      <c r="G25" s="11"/>
      <c r="H25" s="12"/>
      <c r="I25" s="5" t="s">
        <v>5</v>
      </c>
      <c r="J25" s="2"/>
    </row>
    <row r="26" spans="2:10" x14ac:dyDescent="0.35">
      <c r="C26" s="16"/>
      <c r="D26" s="17"/>
      <c r="E26" s="18"/>
      <c r="F26" s="13" t="s">
        <v>9</v>
      </c>
      <c r="G26" s="15"/>
      <c r="H26" s="2"/>
      <c r="I26" s="6" t="s">
        <v>10</v>
      </c>
      <c r="J26" s="2"/>
    </row>
    <row r="27" spans="2:10" ht="18.5" customHeight="1" x14ac:dyDescent="0.35">
      <c r="B27" s="21" t="s">
        <v>0</v>
      </c>
      <c r="C27" s="22" t="s">
        <v>1</v>
      </c>
      <c r="D27" s="23"/>
      <c r="E27" s="24" t="s">
        <v>2</v>
      </c>
      <c r="F27" s="19">
        <v>2</v>
      </c>
      <c r="G27" s="20"/>
      <c r="H27" s="1"/>
      <c r="I27" s="28">
        <v>4</v>
      </c>
      <c r="J27" s="21" t="s">
        <v>6</v>
      </c>
    </row>
    <row r="28" spans="2:10" x14ac:dyDescent="0.35">
      <c r="B28" s="6">
        <v>14</v>
      </c>
      <c r="C28" s="26">
        <v>15</v>
      </c>
      <c r="D28" s="25">
        <f>(C28^(2*C28))-1</f>
        <v>1.9175105923288408E+35</v>
      </c>
      <c r="E28" s="25" t="str">
        <f>DEC2BIN(C28,8)</f>
        <v>00001111</v>
      </c>
      <c r="F28" s="3" t="str">
        <f>LEFT(E28, F$27)</f>
        <v>00</v>
      </c>
      <c r="G28" s="4" t="str">
        <f>RIGHT(E28,LEN(E28)-F$27)</f>
        <v>001111</v>
      </c>
      <c r="H28" s="4" t="str">
        <f>_xlfn.CONCAT(F28,G29)</f>
        <v>00001110</v>
      </c>
      <c r="I28" s="8" t="str">
        <f>LEFT(H28, I$27-1)&amp; IF(MID(H28, I$27, 1)="1", "0", "1") &amp; RIGHT(H28, LEN(H28)-I$27)</f>
        <v>00011110</v>
      </c>
      <c r="J28" s="5">
        <f>BIN2DEC(I28)</f>
        <v>30</v>
      </c>
    </row>
    <row r="29" spans="2:10" x14ac:dyDescent="0.35">
      <c r="B29" s="6">
        <v>15</v>
      </c>
      <c r="C29" s="26">
        <v>14</v>
      </c>
      <c r="D29" s="26">
        <f t="shared" ref="D29:D39" si="4">(C29^(2*C29))-1</f>
        <v>1.2347669569124794E+32</v>
      </c>
      <c r="E29" s="27" t="str">
        <f>DEC2BIN(C29,8)</f>
        <v>00001110</v>
      </c>
      <c r="F29" s="3" t="str">
        <f t="shared" ref="F29:F39" si="5">LEFT(E29, F$27)</f>
        <v>00</v>
      </c>
      <c r="G29" s="4" t="str">
        <f t="shared" ref="G29:G39" si="6">RIGHT(E29,LEN(E29)-F$27)</f>
        <v>001110</v>
      </c>
      <c r="H29" s="2" t="str">
        <f>_xlfn.CONCAT(F29,G28)</f>
        <v>00001111</v>
      </c>
      <c r="I29" s="8" t="str">
        <f t="shared" ref="I29:I39" si="7">LEFT(H29, I$27-1)&amp; IF(MID(H29, I$27, 1)="1", "0", "1") &amp; RIGHT(H29, LEN(H29)-I$27)</f>
        <v>00011111</v>
      </c>
      <c r="J29" s="6">
        <f>BIN2DEC(I29)</f>
        <v>31</v>
      </c>
    </row>
    <row r="30" spans="2:10" x14ac:dyDescent="0.35">
      <c r="B30" s="6">
        <v>8</v>
      </c>
      <c r="C30" s="26">
        <v>11</v>
      </c>
      <c r="D30" s="26">
        <f t="shared" si="4"/>
        <v>8.1402749386839762E+22</v>
      </c>
      <c r="E30" s="25" t="str">
        <f>DEC2BIN(C30,8)</f>
        <v>00001011</v>
      </c>
      <c r="F30" s="3" t="str">
        <f t="shared" si="5"/>
        <v>00</v>
      </c>
      <c r="G30" s="4" t="str">
        <f t="shared" si="6"/>
        <v>001011</v>
      </c>
      <c r="H30" s="4" t="str">
        <f>_xlfn.CONCAT(F30,G31)</f>
        <v>00001010</v>
      </c>
      <c r="I30" s="8" t="str">
        <f t="shared" si="7"/>
        <v>00011010</v>
      </c>
      <c r="J30" s="6">
        <f>BIN2DEC(I30)</f>
        <v>26</v>
      </c>
    </row>
    <row r="31" spans="2:10" x14ac:dyDescent="0.35">
      <c r="B31" s="6">
        <v>9</v>
      </c>
      <c r="C31" s="26">
        <v>10</v>
      </c>
      <c r="D31" s="26">
        <f t="shared" si="4"/>
        <v>1E+20</v>
      </c>
      <c r="E31" s="27" t="str">
        <f>DEC2BIN(C31,8)</f>
        <v>00001010</v>
      </c>
      <c r="F31" s="3" t="str">
        <f t="shared" si="5"/>
        <v>00</v>
      </c>
      <c r="G31" s="4" t="str">
        <f t="shared" si="6"/>
        <v>001010</v>
      </c>
      <c r="H31" s="2" t="str">
        <f>_xlfn.CONCAT(F31,G30)</f>
        <v>00001011</v>
      </c>
      <c r="I31" s="8" t="str">
        <f t="shared" si="7"/>
        <v>00011011</v>
      </c>
      <c r="J31" s="6">
        <f>BIN2DEC(I31)</f>
        <v>27</v>
      </c>
    </row>
    <row r="32" spans="2:10" x14ac:dyDescent="0.35">
      <c r="B32" s="6">
        <v>10</v>
      </c>
      <c r="C32" s="26">
        <v>9</v>
      </c>
      <c r="D32" s="26">
        <f t="shared" si="4"/>
        <v>1.5009463529699914E+17</v>
      </c>
      <c r="E32" s="25" t="str">
        <f>DEC2BIN(C32,8)</f>
        <v>00001001</v>
      </c>
      <c r="F32" s="3" t="str">
        <f t="shared" si="5"/>
        <v>00</v>
      </c>
      <c r="G32" s="4" t="str">
        <f t="shared" si="6"/>
        <v>001001</v>
      </c>
      <c r="H32" s="4" t="str">
        <f>_xlfn.CONCAT(F32,G33)</f>
        <v>00001000</v>
      </c>
      <c r="I32" s="8" t="str">
        <f t="shared" si="7"/>
        <v>00011000</v>
      </c>
      <c r="J32" s="6">
        <f>BIN2DEC(I32)</f>
        <v>24</v>
      </c>
    </row>
    <row r="33" spans="2:10" x14ac:dyDescent="0.35">
      <c r="B33" s="6">
        <v>11</v>
      </c>
      <c r="C33" s="26">
        <v>8</v>
      </c>
      <c r="D33" s="26">
        <f t="shared" si="4"/>
        <v>281474976710655</v>
      </c>
      <c r="E33" s="27" t="str">
        <f>DEC2BIN(C33,8)</f>
        <v>00001000</v>
      </c>
      <c r="F33" s="3" t="str">
        <f t="shared" si="5"/>
        <v>00</v>
      </c>
      <c r="G33" s="4" t="str">
        <f t="shared" si="6"/>
        <v>001000</v>
      </c>
      <c r="H33" s="2" t="str">
        <f>_xlfn.CONCAT(F33,G32)</f>
        <v>00001001</v>
      </c>
      <c r="I33" s="8" t="str">
        <f t="shared" si="7"/>
        <v>00011001</v>
      </c>
      <c r="J33" s="6">
        <f>BIN2DEC(I33)</f>
        <v>25</v>
      </c>
    </row>
    <row r="34" spans="2:10" x14ac:dyDescent="0.35">
      <c r="B34" s="6">
        <v>4</v>
      </c>
      <c r="C34" s="26">
        <v>7</v>
      </c>
      <c r="D34" s="26">
        <f t="shared" si="4"/>
        <v>678223072848</v>
      </c>
      <c r="E34" s="25" t="str">
        <f>DEC2BIN(C34,8)</f>
        <v>00000111</v>
      </c>
      <c r="F34" s="3" t="str">
        <f t="shared" si="5"/>
        <v>00</v>
      </c>
      <c r="G34" s="4" t="str">
        <f t="shared" si="6"/>
        <v>000111</v>
      </c>
      <c r="H34" s="4" t="str">
        <f>_xlfn.CONCAT(F34,G35)</f>
        <v>00000110</v>
      </c>
      <c r="I34" s="8" t="str">
        <f t="shared" si="7"/>
        <v>00010110</v>
      </c>
      <c r="J34" s="6">
        <f>BIN2DEC(I34)</f>
        <v>22</v>
      </c>
    </row>
    <row r="35" spans="2:10" x14ac:dyDescent="0.35">
      <c r="B35" s="6">
        <v>5</v>
      </c>
      <c r="C35" s="26">
        <v>6</v>
      </c>
      <c r="D35" s="26">
        <f t="shared" si="4"/>
        <v>2176782335</v>
      </c>
      <c r="E35" s="27" t="str">
        <f>DEC2BIN(C35,8)</f>
        <v>00000110</v>
      </c>
      <c r="F35" s="3" t="str">
        <f t="shared" si="5"/>
        <v>00</v>
      </c>
      <c r="G35" s="4" t="str">
        <f t="shared" si="6"/>
        <v>000110</v>
      </c>
      <c r="H35" s="2" t="str">
        <f>_xlfn.CONCAT(F35,G34)</f>
        <v>00000111</v>
      </c>
      <c r="I35" s="8" t="str">
        <f t="shared" si="7"/>
        <v>00010111</v>
      </c>
      <c r="J35" s="6">
        <f>BIN2DEC(I35)</f>
        <v>23</v>
      </c>
    </row>
    <row r="36" spans="2:10" x14ac:dyDescent="0.35">
      <c r="B36" s="6">
        <v>6</v>
      </c>
      <c r="C36" s="26">
        <v>5</v>
      </c>
      <c r="D36" s="26">
        <f t="shared" si="4"/>
        <v>9765624</v>
      </c>
      <c r="E36" s="25" t="str">
        <f>DEC2BIN(C36,8)</f>
        <v>00000101</v>
      </c>
      <c r="F36" s="3" t="str">
        <f t="shared" si="5"/>
        <v>00</v>
      </c>
      <c r="G36" s="4" t="str">
        <f t="shared" si="6"/>
        <v>000101</v>
      </c>
      <c r="H36" s="4" t="str">
        <f>_xlfn.CONCAT(F36,G37)</f>
        <v>00000100</v>
      </c>
      <c r="I36" s="8" t="str">
        <f t="shared" si="7"/>
        <v>00010100</v>
      </c>
      <c r="J36" s="6">
        <f>BIN2DEC(I36)</f>
        <v>20</v>
      </c>
    </row>
    <row r="37" spans="2:10" x14ac:dyDescent="0.35">
      <c r="B37" s="6">
        <v>7</v>
      </c>
      <c r="C37" s="26">
        <v>4</v>
      </c>
      <c r="D37" s="26">
        <f t="shared" si="4"/>
        <v>65535</v>
      </c>
      <c r="E37" s="27" t="str">
        <f>DEC2BIN(C37,8)</f>
        <v>00000100</v>
      </c>
      <c r="F37" s="3" t="str">
        <f t="shared" si="5"/>
        <v>00</v>
      </c>
      <c r="G37" s="4" t="str">
        <f t="shared" si="6"/>
        <v>000100</v>
      </c>
      <c r="H37" s="2" t="str">
        <f>_xlfn.CONCAT(F37,G36)</f>
        <v>00000101</v>
      </c>
      <c r="I37" s="8" t="str">
        <f t="shared" si="7"/>
        <v>00010101</v>
      </c>
      <c r="J37" s="6">
        <f>BIN2DEC(I37)</f>
        <v>21</v>
      </c>
    </row>
    <row r="38" spans="2:10" x14ac:dyDescent="0.35">
      <c r="B38" s="6">
        <v>3</v>
      </c>
      <c r="C38" s="26">
        <v>3</v>
      </c>
      <c r="D38" s="26">
        <f t="shared" si="4"/>
        <v>728</v>
      </c>
      <c r="E38" s="25" t="str">
        <f>DEC2BIN(C38,8)</f>
        <v>00000011</v>
      </c>
      <c r="F38" s="3" t="str">
        <f t="shared" si="5"/>
        <v>00</v>
      </c>
      <c r="G38" s="4" t="str">
        <f t="shared" si="6"/>
        <v>000011</v>
      </c>
      <c r="H38" s="4" t="str">
        <f>_xlfn.CONCAT(F38,G39)</f>
        <v>00000001</v>
      </c>
      <c r="I38" s="8" t="str">
        <f t="shared" si="7"/>
        <v>00010001</v>
      </c>
      <c r="J38" s="6">
        <f>BIN2DEC(I38)</f>
        <v>17</v>
      </c>
    </row>
    <row r="39" spans="2:10" x14ac:dyDescent="0.35">
      <c r="B39" s="7">
        <v>1</v>
      </c>
      <c r="C39" s="27">
        <v>1</v>
      </c>
      <c r="D39" s="27">
        <f t="shared" si="4"/>
        <v>0</v>
      </c>
      <c r="E39" s="27" t="str">
        <f>DEC2BIN(C39,8)</f>
        <v>00000001</v>
      </c>
      <c r="F39" s="3" t="str">
        <f t="shared" si="5"/>
        <v>00</v>
      </c>
      <c r="G39" s="4" t="str">
        <f t="shared" si="6"/>
        <v>000001</v>
      </c>
      <c r="H39" s="1" t="str">
        <f>_xlfn.CONCAT(F39,G38)</f>
        <v>00000011</v>
      </c>
      <c r="I39" s="8" t="str">
        <f t="shared" si="7"/>
        <v>00010011</v>
      </c>
      <c r="J39" s="7">
        <f>BIN2DEC(I39)</f>
        <v>19</v>
      </c>
    </row>
    <row r="43" spans="2:10" x14ac:dyDescent="0.35">
      <c r="C43" s="10" t="s">
        <v>11</v>
      </c>
      <c r="D43" s="11"/>
      <c r="E43" s="11"/>
      <c r="F43" s="11"/>
      <c r="G43" s="11"/>
      <c r="H43" s="11"/>
      <c r="I43" s="11"/>
      <c r="J43" s="12"/>
    </row>
    <row r="44" spans="2:10" x14ac:dyDescent="0.35">
      <c r="C44" s="13" t="s">
        <v>4</v>
      </c>
      <c r="D44" s="14"/>
      <c r="E44" s="15"/>
      <c r="F44" s="10" t="s">
        <v>3</v>
      </c>
      <c r="G44" s="11"/>
      <c r="H44" s="12"/>
      <c r="I44" s="5" t="s">
        <v>5</v>
      </c>
      <c r="J44" s="2"/>
    </row>
    <row r="45" spans="2:10" x14ac:dyDescent="0.35">
      <c r="C45" s="16"/>
      <c r="D45" s="17"/>
      <c r="E45" s="18"/>
      <c r="F45" s="13" t="s">
        <v>9</v>
      </c>
      <c r="G45" s="15"/>
      <c r="H45" s="2"/>
      <c r="I45" s="6" t="s">
        <v>10</v>
      </c>
      <c r="J45" s="2"/>
    </row>
    <row r="46" spans="2:10" ht="27" customHeight="1" x14ac:dyDescent="0.35">
      <c r="B46" s="21" t="s">
        <v>0</v>
      </c>
      <c r="C46" s="22" t="s">
        <v>1</v>
      </c>
      <c r="D46" s="23"/>
      <c r="E46" s="24" t="s">
        <v>2</v>
      </c>
      <c r="F46" s="19">
        <v>3</v>
      </c>
      <c r="G46" s="20"/>
      <c r="H46" s="1"/>
      <c r="I46" s="28">
        <v>5</v>
      </c>
      <c r="J46" s="21" t="s">
        <v>6</v>
      </c>
    </row>
    <row r="47" spans="2:10" x14ac:dyDescent="0.35">
      <c r="B47" s="6">
        <v>30</v>
      </c>
      <c r="C47" s="26">
        <v>30</v>
      </c>
      <c r="D47" s="25">
        <f>(C47^(2*C47))-1</f>
        <v>4.2391158275216207E+88</v>
      </c>
      <c r="E47" s="25" t="str">
        <f>DEC2BIN(C47,8)</f>
        <v>00011110</v>
      </c>
      <c r="F47" s="3" t="str">
        <f>LEFT(E47, F$46)</f>
        <v>000</v>
      </c>
      <c r="G47" s="4" t="str">
        <f>RIGHT(E47,LEN(E47)-F$46)</f>
        <v>11110</v>
      </c>
      <c r="H47" s="4" t="str">
        <f>_xlfn.CONCAT(F47,G48)</f>
        <v>00011111</v>
      </c>
      <c r="I47" s="8" t="str">
        <f>LEFT(H47, I$46-1)&amp; IF(MID(H47, I$46, 1)="1", "0", "1") &amp; RIGHT(H47, LEN(H47)-I$46)</f>
        <v>00010111</v>
      </c>
      <c r="J47" s="5">
        <f>BIN2DEC(I47)</f>
        <v>23</v>
      </c>
    </row>
    <row r="48" spans="2:10" x14ac:dyDescent="0.35">
      <c r="B48" s="6">
        <v>31</v>
      </c>
      <c r="C48" s="26">
        <v>31</v>
      </c>
      <c r="D48" s="26">
        <f t="shared" ref="D48:D58" si="8">(C48^(2*C48))-1</f>
        <v>2.9135670550495137E+92</v>
      </c>
      <c r="E48" s="27" t="str">
        <f>DEC2BIN(C48,8)</f>
        <v>00011111</v>
      </c>
      <c r="F48" s="3" t="str">
        <f t="shared" ref="F48:F58" si="9">LEFT(E48, F$46)</f>
        <v>000</v>
      </c>
      <c r="G48" s="4" t="str">
        <f t="shared" ref="G48:G58" si="10">RIGHT(E48,LEN(E48)-F$46)</f>
        <v>11111</v>
      </c>
      <c r="H48" s="2" t="str">
        <f>_xlfn.CONCAT(F48,G47)</f>
        <v>00011110</v>
      </c>
      <c r="I48" s="8" t="str">
        <f t="shared" ref="I48:I58" si="11">LEFT(H48, I$46-1)&amp; IF(MID(H48, I$46, 1)="1", "0", "1") &amp; RIGHT(H48, LEN(H48)-I$46)</f>
        <v>00010110</v>
      </c>
      <c r="J48" s="6">
        <f>BIN2DEC(I48)</f>
        <v>22</v>
      </c>
    </row>
    <row r="49" spans="2:10" x14ac:dyDescent="0.35">
      <c r="B49" s="6">
        <v>26</v>
      </c>
      <c r="C49" s="26">
        <v>26</v>
      </c>
      <c r="D49" s="26">
        <f t="shared" si="8"/>
        <v>3.7897808285809951E+73</v>
      </c>
      <c r="E49" s="25" t="str">
        <f>DEC2BIN(C49,8)</f>
        <v>00011010</v>
      </c>
      <c r="F49" s="3" t="str">
        <f t="shared" si="9"/>
        <v>000</v>
      </c>
      <c r="G49" s="4" t="str">
        <f t="shared" si="10"/>
        <v>11010</v>
      </c>
      <c r="H49" s="4" t="str">
        <f>_xlfn.CONCAT(F49,G50)</f>
        <v>00011011</v>
      </c>
      <c r="I49" s="8" t="str">
        <f t="shared" si="11"/>
        <v>00010011</v>
      </c>
      <c r="J49" s="6">
        <f>BIN2DEC(I49)</f>
        <v>19</v>
      </c>
    </row>
    <row r="50" spans="2:10" x14ac:dyDescent="0.35">
      <c r="B50" s="6">
        <v>27</v>
      </c>
      <c r="C50" s="26">
        <v>27</v>
      </c>
      <c r="D50" s="26">
        <f t="shared" si="8"/>
        <v>1.9662705047555297E+77</v>
      </c>
      <c r="E50" s="27" t="str">
        <f>DEC2BIN(C50,8)</f>
        <v>00011011</v>
      </c>
      <c r="F50" s="3" t="str">
        <f t="shared" si="9"/>
        <v>000</v>
      </c>
      <c r="G50" s="4" t="str">
        <f t="shared" si="10"/>
        <v>11011</v>
      </c>
      <c r="H50" s="2" t="str">
        <f>_xlfn.CONCAT(F50,G49)</f>
        <v>00011010</v>
      </c>
      <c r="I50" s="8" t="str">
        <f t="shared" si="11"/>
        <v>00010010</v>
      </c>
      <c r="J50" s="6">
        <f>BIN2DEC(I50)</f>
        <v>18</v>
      </c>
    </row>
    <row r="51" spans="2:10" x14ac:dyDescent="0.35">
      <c r="B51" s="6">
        <v>24</v>
      </c>
      <c r="C51" s="26">
        <v>24</v>
      </c>
      <c r="D51" s="26">
        <f t="shared" si="8"/>
        <v>1.778851122450431E+66</v>
      </c>
      <c r="E51" s="25" t="str">
        <f>DEC2BIN(C51,8)</f>
        <v>00011000</v>
      </c>
      <c r="F51" s="3" t="str">
        <f t="shared" si="9"/>
        <v>000</v>
      </c>
      <c r="G51" s="4" t="str">
        <f t="shared" si="10"/>
        <v>11000</v>
      </c>
      <c r="H51" s="4" t="str">
        <f>_xlfn.CONCAT(F51,G52)</f>
        <v>00011001</v>
      </c>
      <c r="I51" s="8" t="str">
        <f t="shared" si="11"/>
        <v>00010001</v>
      </c>
      <c r="J51" s="6">
        <f>BIN2DEC(I51)</f>
        <v>17</v>
      </c>
    </row>
    <row r="52" spans="2:10" x14ac:dyDescent="0.35">
      <c r="B52" s="6">
        <v>25</v>
      </c>
      <c r="C52" s="26">
        <v>25</v>
      </c>
      <c r="D52" s="26">
        <f t="shared" si="8"/>
        <v>7.8886090522101197E+69</v>
      </c>
      <c r="E52" s="27" t="str">
        <f>DEC2BIN(C52,8)</f>
        <v>00011001</v>
      </c>
      <c r="F52" s="3" t="str">
        <f t="shared" si="9"/>
        <v>000</v>
      </c>
      <c r="G52" s="4" t="str">
        <f t="shared" si="10"/>
        <v>11001</v>
      </c>
      <c r="H52" s="2" t="str">
        <f>_xlfn.CONCAT(F52,G51)</f>
        <v>00011000</v>
      </c>
      <c r="I52" s="8" t="str">
        <f t="shared" si="11"/>
        <v>00010000</v>
      </c>
      <c r="J52" s="6">
        <f>BIN2DEC(I52)</f>
        <v>16</v>
      </c>
    </row>
    <row r="53" spans="2:10" x14ac:dyDescent="0.35">
      <c r="B53" s="6">
        <v>22</v>
      </c>
      <c r="C53" s="26">
        <v>22</v>
      </c>
      <c r="D53" s="26">
        <f t="shared" si="8"/>
        <v>1.1657299544143655E+59</v>
      </c>
      <c r="E53" s="25" t="str">
        <f>DEC2BIN(C53,8)</f>
        <v>00010110</v>
      </c>
      <c r="F53" s="3" t="str">
        <f t="shared" si="9"/>
        <v>000</v>
      </c>
      <c r="G53" s="4" t="str">
        <f t="shared" si="10"/>
        <v>10110</v>
      </c>
      <c r="H53" s="4" t="str">
        <f>_xlfn.CONCAT(F53,G54)</f>
        <v>00010111</v>
      </c>
      <c r="I53" s="8" t="str">
        <f t="shared" si="11"/>
        <v>00011111</v>
      </c>
      <c r="J53" s="6">
        <f>BIN2DEC(I53)</f>
        <v>31</v>
      </c>
    </row>
    <row r="54" spans="2:10" x14ac:dyDescent="0.35">
      <c r="B54" s="6">
        <v>23</v>
      </c>
      <c r="C54" s="26">
        <v>23</v>
      </c>
      <c r="D54" s="26">
        <f t="shared" si="8"/>
        <v>4.3599394389267264E+62</v>
      </c>
      <c r="E54" s="27" t="str">
        <f>DEC2BIN(C54,8)</f>
        <v>00010111</v>
      </c>
      <c r="F54" s="3" t="str">
        <f t="shared" si="9"/>
        <v>000</v>
      </c>
      <c r="G54" s="4" t="str">
        <f t="shared" si="10"/>
        <v>10111</v>
      </c>
      <c r="H54" s="2" t="str">
        <f>_xlfn.CONCAT(F54,G53)</f>
        <v>00010110</v>
      </c>
      <c r="I54" s="8" t="str">
        <f t="shared" si="11"/>
        <v>00011110</v>
      </c>
      <c r="J54" s="6">
        <f>BIN2DEC(I54)</f>
        <v>30</v>
      </c>
    </row>
    <row r="55" spans="2:10" x14ac:dyDescent="0.35">
      <c r="B55" s="6">
        <v>20</v>
      </c>
      <c r="C55" s="26">
        <v>20</v>
      </c>
      <c r="D55" s="26">
        <f t="shared" si="8"/>
        <v>1.099511627776E+52</v>
      </c>
      <c r="E55" s="25" t="str">
        <f>DEC2BIN(C55,8)</f>
        <v>00010100</v>
      </c>
      <c r="F55" s="3" t="str">
        <f t="shared" si="9"/>
        <v>000</v>
      </c>
      <c r="G55" s="4" t="str">
        <f t="shared" si="10"/>
        <v>10100</v>
      </c>
      <c r="H55" s="4" t="str">
        <f>_xlfn.CONCAT(F55,G56)</f>
        <v>00010101</v>
      </c>
      <c r="I55" s="8" t="str">
        <f t="shared" si="11"/>
        <v>00011101</v>
      </c>
      <c r="J55" s="6">
        <f>BIN2DEC(I55)</f>
        <v>29</v>
      </c>
    </row>
    <row r="56" spans="2:10" x14ac:dyDescent="0.35">
      <c r="B56" s="6">
        <v>21</v>
      </c>
      <c r="C56" s="26">
        <v>21</v>
      </c>
      <c r="D56" s="26">
        <f t="shared" si="8"/>
        <v>3.4135823067412403E+55</v>
      </c>
      <c r="E56" s="27" t="str">
        <f>DEC2BIN(C56,8)</f>
        <v>00010101</v>
      </c>
      <c r="F56" s="3" t="str">
        <f t="shared" si="9"/>
        <v>000</v>
      </c>
      <c r="G56" s="4" t="str">
        <f t="shared" si="10"/>
        <v>10101</v>
      </c>
      <c r="H56" s="2" t="str">
        <f>_xlfn.CONCAT(F56,G55)</f>
        <v>00010100</v>
      </c>
      <c r="I56" s="8" t="str">
        <f t="shared" si="11"/>
        <v>00011100</v>
      </c>
      <c r="J56" s="6">
        <f>BIN2DEC(I56)</f>
        <v>28</v>
      </c>
    </row>
    <row r="57" spans="2:10" x14ac:dyDescent="0.35">
      <c r="B57" s="6">
        <v>17</v>
      </c>
      <c r="C57" s="26">
        <v>17</v>
      </c>
      <c r="D57" s="26">
        <f t="shared" si="8"/>
        <v>6.8432645088577509E+41</v>
      </c>
      <c r="E57" s="25" t="str">
        <f>DEC2BIN(C57,8)</f>
        <v>00010001</v>
      </c>
      <c r="F57" s="3" t="str">
        <f t="shared" si="9"/>
        <v>000</v>
      </c>
      <c r="G57" s="4" t="str">
        <f t="shared" si="10"/>
        <v>10001</v>
      </c>
      <c r="H57" s="4" t="str">
        <f>_xlfn.CONCAT(F57,G58)</f>
        <v>00010011</v>
      </c>
      <c r="I57" s="8" t="str">
        <f t="shared" si="11"/>
        <v>00011011</v>
      </c>
      <c r="J57" s="6">
        <f>BIN2DEC(I57)</f>
        <v>27</v>
      </c>
    </row>
    <row r="58" spans="2:10" x14ac:dyDescent="0.35">
      <c r="B58" s="7">
        <v>19</v>
      </c>
      <c r="C58" s="27">
        <v>19</v>
      </c>
      <c r="D58" s="27">
        <f t="shared" si="8"/>
        <v>3.9141443339030738E+48</v>
      </c>
      <c r="E58" s="27" t="str">
        <f>DEC2BIN(C58,8)</f>
        <v>00010011</v>
      </c>
      <c r="F58" s="3" t="str">
        <f t="shared" si="9"/>
        <v>000</v>
      </c>
      <c r="G58" s="4" t="str">
        <f t="shared" si="10"/>
        <v>10011</v>
      </c>
      <c r="H58" s="1" t="str">
        <f>_xlfn.CONCAT(F58,G57)</f>
        <v>00010001</v>
      </c>
      <c r="I58" s="8" t="str">
        <f t="shared" si="11"/>
        <v>00011001</v>
      </c>
      <c r="J58" s="7">
        <f>BIN2DEC(I58)</f>
        <v>25</v>
      </c>
    </row>
  </sheetData>
  <sortState xmlns:xlrd2="http://schemas.microsoft.com/office/spreadsheetml/2017/richdata2" ref="C28:C39">
    <sortCondition descending="1" ref="C28:C39"/>
  </sortState>
  <mergeCells count="15">
    <mergeCell ref="C43:J43"/>
    <mergeCell ref="C44:E45"/>
    <mergeCell ref="F44:H44"/>
    <mergeCell ref="F45:G45"/>
    <mergeCell ref="F46:G46"/>
    <mergeCell ref="C6:J6"/>
    <mergeCell ref="C24:J24"/>
    <mergeCell ref="C25:E26"/>
    <mergeCell ref="F25:H25"/>
    <mergeCell ref="F26:G26"/>
    <mergeCell ref="C7:E8"/>
    <mergeCell ref="F7:H7"/>
    <mergeCell ref="F8:G8"/>
    <mergeCell ref="F9:G9"/>
    <mergeCell ref="F27:G2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</dc:creator>
  <cp:lastModifiedBy>Marcelo Gutierrez</cp:lastModifiedBy>
  <dcterms:created xsi:type="dcterms:W3CDTF">2015-06-05T18:19:34Z</dcterms:created>
  <dcterms:modified xsi:type="dcterms:W3CDTF">2024-10-06T22:36:11Z</dcterms:modified>
</cp:coreProperties>
</file>