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512e8945102066c/Senac/"/>
    </mc:Choice>
  </mc:AlternateContent>
  <bookViews>
    <workbookView xWindow="0" yWindow="0" windowWidth="24000" windowHeight="9735" tabRatio="1000" firstSheet="9" activeTab="8"/>
  </bookViews>
  <sheets>
    <sheet name="Plan1" sheetId="1" r:id="rId1"/>
    <sheet name="Gráfico 01" sheetId="2" r:id="rId2"/>
    <sheet name="Gráf Jul" sheetId="9" r:id="rId3"/>
    <sheet name="Gráf Ago" sheetId="10" r:id="rId4"/>
    <sheet name="Gráf Set" sheetId="11" r:id="rId5"/>
    <sheet name="Gráf  Out" sheetId="12" r:id="rId6"/>
    <sheet name="Gráf Nov" sheetId="13" r:id="rId7"/>
    <sheet name="Gráf Dez" sheetId="14" r:id="rId8"/>
    <sheet name="Manutenção de Frotas" sheetId="3" r:id="rId9"/>
    <sheet name="Gráf Coluna" sheetId="4" r:id="rId10"/>
    <sheet name="Gráf Área Empilhada" sheetId="6" r:id="rId11"/>
    <sheet name="Gráf Linhas" sheetId="8" r:id="rId12"/>
    <sheet name="Gráf Barras Agrupadas" sheetId="7" r:id="rId13"/>
    <sheet name="Gráf Ondas" sheetId="5" r:id="rId14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B18" i="3"/>
  <c r="D16" i="3"/>
  <c r="E16" i="3"/>
  <c r="F16" i="3"/>
  <c r="G16" i="3"/>
  <c r="C16" i="3"/>
  <c r="B16" i="3"/>
  <c r="H8" i="3"/>
  <c r="H9" i="3"/>
  <c r="H10" i="3"/>
  <c r="H7" i="3"/>
  <c r="H11" i="3"/>
  <c r="H12" i="3"/>
  <c r="H13" i="3"/>
  <c r="H14" i="3"/>
  <c r="H18" i="3"/>
  <c r="H16" i="3"/>
</calcChain>
</file>

<file path=xl/sharedStrings.xml><?xml version="1.0" encoding="utf-8"?>
<sst xmlns="http://schemas.openxmlformats.org/spreadsheetml/2006/main" count="29" uniqueCount="29">
  <si>
    <t xml:space="preserve">Vendas de Café em Tonelada </t>
  </si>
  <si>
    <t>Dia/Mês</t>
  </si>
  <si>
    <t>Jan</t>
  </si>
  <si>
    <t>Fev</t>
  </si>
  <si>
    <t>Mar</t>
  </si>
  <si>
    <t xml:space="preserve">Manutenção De Frotas </t>
  </si>
  <si>
    <t>Período</t>
  </si>
  <si>
    <t>2º Semestre De 2014</t>
  </si>
  <si>
    <t>Dept.</t>
  </si>
  <si>
    <t>Vendas</t>
  </si>
  <si>
    <t>item</t>
  </si>
  <si>
    <t>jul.</t>
  </si>
  <si>
    <t>ago.</t>
  </si>
  <si>
    <t>set.</t>
  </si>
  <si>
    <t>out.</t>
  </si>
  <si>
    <t>nov.</t>
  </si>
  <si>
    <t>dez.</t>
  </si>
  <si>
    <t>total R$</t>
  </si>
  <si>
    <t>mecânica</t>
  </si>
  <si>
    <t>borracharia</t>
  </si>
  <si>
    <t>funilaria</t>
  </si>
  <si>
    <t>pintura</t>
  </si>
  <si>
    <t>eletricista</t>
  </si>
  <si>
    <t>seguradora</t>
  </si>
  <si>
    <t>combustível</t>
  </si>
  <si>
    <t>documentação</t>
  </si>
  <si>
    <t>Total</t>
  </si>
  <si>
    <t>Média Mensal</t>
  </si>
  <si>
    <t xml:space="preserve">minimo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</si>
</sst>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2" fillId="0" borderId="5" xfId="0" applyFont="1" applyBorder="1"/>
    <xf numFmtId="0" fontId="0" fillId="10" borderId="9" xfId="0" applyFill="1" applyBorder="1"/>
    <xf numFmtId="0" fontId="0" fillId="10" borderId="10" xfId="0" applyFill="1" applyBorder="1"/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43" fontId="0" fillId="6" borderId="8" xfId="1" applyFont="1" applyFill="1" applyBorder="1" applyAlignment="1">
      <alignment horizontal="center" vertical="center"/>
    </xf>
    <xf numFmtId="43" fontId="0" fillId="7" borderId="8" xfId="1" applyFont="1" applyFill="1" applyBorder="1" applyAlignment="1">
      <alignment horizontal="center" vertical="center"/>
    </xf>
    <xf numFmtId="43" fontId="0" fillId="8" borderId="8" xfId="1" applyFont="1" applyFill="1" applyBorder="1" applyAlignment="1">
      <alignment horizontal="center" vertical="center"/>
    </xf>
    <xf numFmtId="43" fontId="0" fillId="5" borderId="8" xfId="1" applyFont="1" applyFill="1" applyBorder="1" applyAlignment="1">
      <alignment horizontal="center" vertical="center"/>
    </xf>
    <xf numFmtId="43" fontId="0" fillId="9" borderId="8" xfId="1" applyFont="1" applyFill="1" applyBorder="1" applyAlignment="1">
      <alignment horizontal="center" vertical="center"/>
    </xf>
    <xf numFmtId="43" fontId="0" fillId="11" borderId="8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/>
    </xf>
    <xf numFmtId="43" fontId="0" fillId="6" borderId="9" xfId="1" applyFont="1" applyFill="1" applyBorder="1" applyAlignment="1">
      <alignment horizontal="center" vertical="center"/>
    </xf>
    <xf numFmtId="43" fontId="0" fillId="7" borderId="9" xfId="1" applyFont="1" applyFill="1" applyBorder="1" applyAlignment="1">
      <alignment horizontal="center" vertical="center"/>
    </xf>
    <xf numFmtId="43" fontId="0" fillId="8" borderId="9" xfId="1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43" fontId="0" fillId="9" borderId="9" xfId="1" applyFont="1" applyFill="1" applyBorder="1" applyAlignment="1">
      <alignment horizontal="center" vertical="center"/>
    </xf>
    <xf numFmtId="43" fontId="0" fillId="11" borderId="9" xfId="1" applyFont="1" applyFill="1" applyBorder="1" applyAlignment="1">
      <alignment horizontal="center" vertical="center"/>
    </xf>
    <xf numFmtId="43" fontId="0" fillId="6" borderId="10" xfId="1" applyFont="1" applyFill="1" applyBorder="1" applyAlignment="1">
      <alignment horizontal="center" vertical="center"/>
    </xf>
    <xf numFmtId="43" fontId="0" fillId="7" borderId="10" xfId="1" applyFont="1" applyFill="1" applyBorder="1" applyAlignment="1">
      <alignment horizontal="center" vertical="center"/>
    </xf>
    <xf numFmtId="43" fontId="0" fillId="8" borderId="10" xfId="1" applyFont="1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43" fontId="0" fillId="9" borderId="10" xfId="1" applyFont="1" applyFill="1" applyBorder="1" applyAlignment="1">
      <alignment horizontal="center" vertical="center"/>
    </xf>
    <xf numFmtId="43" fontId="0" fillId="11" borderId="10" xfId="1" applyFont="1" applyFill="1" applyBorder="1" applyAlignment="1">
      <alignment horizontal="center" vertical="center"/>
    </xf>
    <xf numFmtId="43" fontId="0" fillId="0" borderId="0" xfId="1" applyFont="1"/>
    <xf numFmtId="43" fontId="0" fillId="2" borderId="1" xfId="1" applyFont="1" applyFill="1" applyBorder="1"/>
    <xf numFmtId="2" fontId="0" fillId="9" borderId="9" xfId="1" applyNumberFormat="1" applyFont="1" applyFill="1" applyBorder="1" applyAlignment="1">
      <alignment horizontal="right" vertical="center"/>
    </xf>
    <xf numFmtId="2" fontId="0" fillId="8" borderId="9" xfId="1" applyNumberFormat="1" applyFont="1" applyFill="1" applyBorder="1" applyAlignment="1">
      <alignment horizontal="right" vertical="center"/>
    </xf>
    <xf numFmtId="2" fontId="0" fillId="7" borderId="9" xfId="1" applyNumberFormat="1" applyFont="1" applyFill="1" applyBorder="1" applyAlignment="1">
      <alignment horizontal="right" vertical="center"/>
    </xf>
    <xf numFmtId="2" fontId="0" fillId="11" borderId="9" xfId="1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Relationship Id="rId14" Type="http://schemas.openxmlformats.org/officeDocument/2006/relationships/chartsheet" Target="chart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40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1">
                <a:latin typeface="Bodoni MT Black" panose="02070A03080606020203" pitchFamily="18" charset="0"/>
              </a:rPr>
              <a:t>Vendas</a:t>
            </a:r>
            <a:r>
              <a:rPr lang="en-US" sz="3200" b="1" i="1" baseline="0">
                <a:latin typeface="Bodoni MT Black" panose="02070A03080606020203" pitchFamily="18" charset="0"/>
              </a:rPr>
              <a:t> de Café em Toneladas</a:t>
            </a:r>
            <a:r>
              <a:rPr lang="en-US" sz="3200" b="1" i="1">
                <a:latin typeface="Bodoni MT Black" panose="02070A03080606020203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4151813237497063"/>
          <c:y val="4.0152502966925518E-2"/>
        </c:manualLayout>
      </c:layout>
      <c:overlay val="0"/>
      <c:spPr>
        <a:solidFill>
          <a:schemeClr val="accent6">
            <a:lumMod val="75000"/>
            <a:alpha val="52000"/>
          </a:schemeClr>
        </a:solidFill>
        <a:ln w="101600" cap="sq" cmpd="tri"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40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226150815605574E-2"/>
          <c:y val="0.14544724197399223"/>
          <c:w val="0.86300460393649792"/>
          <c:h val="0.805528099430443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Plan1!$B$2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Plan1!$B$3:$B$7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91D-B892-9C2616D82037}"/>
            </c:ext>
          </c:extLst>
        </c:ser>
        <c:ser>
          <c:idx val="2"/>
          <c:order val="1"/>
          <c:tx>
            <c:strRef>
              <c:f>Plan1!$C$2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rgbClr val="7030A0"/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Plan1!$C$3:$C$7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91D-B892-9C2616D82037}"/>
            </c:ext>
          </c:extLst>
        </c:ser>
        <c:ser>
          <c:idx val="3"/>
          <c:order val="2"/>
          <c:tx>
            <c:strRef>
              <c:f>Plan1!$D$2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Plan1!$D$3:$D$7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F-491D-B892-9C2616D8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633792"/>
        <c:axId val="416632616"/>
      </c:barChart>
      <c:catAx>
        <c:axId val="41663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2616"/>
        <c:crosses val="autoZero"/>
        <c:auto val="1"/>
        <c:lblAlgn val="ctr"/>
        <c:lblOffset val="100"/>
        <c:noMultiLvlLbl val="0"/>
      </c:catAx>
      <c:valAx>
        <c:axId val="416632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3792"/>
        <c:crosses val="autoZero"/>
        <c:crossBetween val="between"/>
      </c:valAx>
      <c:spPr>
        <a:pattFill prst="ltVert">
          <a:fgClr>
            <a:srgbClr val="FFFF00"/>
          </a:fgClr>
          <a:bgClr>
            <a:schemeClr val="bg1"/>
          </a:bgClr>
        </a:pattFill>
        <a:ln w="47625" cmpd="sng">
          <a:solidFill>
            <a:schemeClr val="accent4"/>
          </a:solidFill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cap="all" baseline="0">
                <a:effectLst/>
              </a:rPr>
              <a:t>Manutenção De Frotas relatorio 2º Semestre 2014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'Manutenção de Frotas'!$A$7</c:f>
              <c:strCache>
                <c:ptCount val="1"/>
                <c:pt idx="0">
                  <c:v>mecânica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Frotas'!$B$7:$G$7</c:f>
              <c:numCache>
                <c:formatCode>_(* #,##0.00_);_(* \(#,##0.00\);_(* "-"??_);_(@_)</c:formatCode>
                <c:ptCount val="6"/>
                <c:pt idx="0">
                  <c:v>1746</c:v>
                </c:pt>
                <c:pt idx="1">
                  <c:v>1478</c:v>
                </c:pt>
                <c:pt idx="2">
                  <c:v>692</c:v>
                </c:pt>
                <c:pt idx="3">
                  <c:v>941</c:v>
                </c:pt>
                <c:pt idx="4">
                  <c:v>1595</c:v>
                </c:pt>
                <c:pt idx="5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9-49ED-8412-645C4B164FF0}"/>
            </c:ext>
          </c:extLst>
        </c:ser>
        <c:ser>
          <c:idx val="3"/>
          <c:order val="3"/>
          <c:tx>
            <c:strRef>
              <c:f>'Manutenção de Frotas'!$A$8</c:f>
              <c:strCache>
                <c:ptCount val="1"/>
                <c:pt idx="0">
                  <c:v>borracharia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Frotas'!$B$8:$G$8</c:f>
              <c:numCache>
                <c:formatCode>_(* #,##0.00_);_(* \(#,##0.00\);_(* "-"??_);_(@_)</c:formatCode>
                <c:ptCount val="6"/>
                <c:pt idx="0">
                  <c:v>70</c:v>
                </c:pt>
                <c:pt idx="1">
                  <c:v>55</c:v>
                </c:pt>
                <c:pt idx="2">
                  <c:v>421</c:v>
                </c:pt>
                <c:pt idx="3">
                  <c:v>68</c:v>
                </c:pt>
                <c:pt idx="4">
                  <c:v>43</c:v>
                </c:pt>
                <c:pt idx="5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9-49ED-8412-645C4B164FF0}"/>
            </c:ext>
          </c:extLst>
        </c:ser>
        <c:ser>
          <c:idx val="4"/>
          <c:order val="4"/>
          <c:tx>
            <c:strRef>
              <c:f>'Manutenção de Frotas'!$A$9</c:f>
              <c:strCache>
                <c:ptCount val="1"/>
                <c:pt idx="0">
                  <c:v>funilaria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Frotas'!$B$9:$G$9</c:f>
              <c:numCache>
                <c:formatCode>0.00</c:formatCode>
                <c:ptCount val="6"/>
                <c:pt idx="0" formatCode="_(* #,##0.00_);_(* \(#,##0.00\);_(* &quot;-&quot;??_);_(@_)">
                  <c:v>2567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4389</c:v>
                </c:pt>
                <c:pt idx="4">
                  <c:v>0</c:v>
                </c:pt>
                <c:pt idx="5" formatCode="_(* #,##0.00_);_(* \(#,##0.00\);_(* &quot;-&quot;??_);_(@_)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9-49ED-8412-645C4B164FF0}"/>
            </c:ext>
          </c:extLst>
        </c:ser>
        <c:ser>
          <c:idx val="5"/>
          <c:order val="5"/>
          <c:tx>
            <c:strRef>
              <c:f>'Manutenção de Frotas'!$A$10</c:f>
              <c:strCache>
                <c:ptCount val="1"/>
                <c:pt idx="0">
                  <c:v>pintura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Frotas'!$B$10:$G$10</c:f>
              <c:numCache>
                <c:formatCode>0.00</c:formatCode>
                <c:ptCount val="6"/>
                <c:pt idx="0" formatCode="_(* #,##0.00_);_(* \(#,##0.00\);_(* &quot;-&quot;??_);_(@_)">
                  <c:v>1575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2225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9-49ED-8412-645C4B164FF0}"/>
            </c:ext>
          </c:extLst>
        </c:ser>
        <c:ser>
          <c:idx val="6"/>
          <c:order val="6"/>
          <c:tx>
            <c:strRef>
              <c:f>'Manutenção de Frotas'!$A$11</c:f>
              <c:strCache>
                <c:ptCount val="1"/>
                <c:pt idx="0">
                  <c:v>eletricista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Frotas'!$B$11:$G$11</c:f>
              <c:numCache>
                <c:formatCode>_(* #,##0.00_);_(* \(#,##0.00\);_(* "-"??_);_(@_)</c:formatCode>
                <c:ptCount val="6"/>
                <c:pt idx="0">
                  <c:v>25</c:v>
                </c:pt>
                <c:pt idx="1">
                  <c:v>41</c:v>
                </c:pt>
                <c:pt idx="2">
                  <c:v>274</c:v>
                </c:pt>
                <c:pt idx="3">
                  <c:v>92</c:v>
                </c:pt>
                <c:pt idx="4">
                  <c:v>63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9-49ED-8412-645C4B164FF0}"/>
            </c:ext>
          </c:extLst>
        </c:ser>
        <c:ser>
          <c:idx val="7"/>
          <c:order val="7"/>
          <c:tx>
            <c:strRef>
              <c:f>'Manutenção de Frotas'!$A$12</c:f>
              <c:strCache>
                <c:ptCount val="1"/>
                <c:pt idx="0">
                  <c:v>seguradora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Frotas'!$B$12:$G$12</c:f>
              <c:numCache>
                <c:formatCode>_(* #,##0.00_);_(* \(#,##0.00\);_(* "-"??_);_(@_)</c:formatCode>
                <c:ptCount val="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9-49ED-8412-645C4B164FF0}"/>
            </c:ext>
          </c:extLst>
        </c:ser>
        <c:ser>
          <c:idx val="8"/>
          <c:order val="8"/>
          <c:tx>
            <c:strRef>
              <c:f>'Manutenção de Frotas'!$A$13</c:f>
              <c:strCache>
                <c:ptCount val="1"/>
                <c:pt idx="0">
                  <c:v>combustível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Frotas'!$B$13:$G$13</c:f>
              <c:numCache>
                <c:formatCode>_(* #,##0.00_);_(* \(#,##0.00\);_(* "-"??_);_(@_)</c:formatCode>
                <c:ptCount val="6"/>
                <c:pt idx="0">
                  <c:v>1500</c:v>
                </c:pt>
                <c:pt idx="1">
                  <c:v>1483</c:v>
                </c:pt>
                <c:pt idx="2">
                  <c:v>1373</c:v>
                </c:pt>
                <c:pt idx="3">
                  <c:v>1649</c:v>
                </c:pt>
                <c:pt idx="4">
                  <c:v>1250</c:v>
                </c:pt>
                <c:pt idx="5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9-49ED-8412-645C4B164FF0}"/>
            </c:ext>
          </c:extLst>
        </c:ser>
        <c:ser>
          <c:idx val="9"/>
          <c:order val="9"/>
          <c:tx>
            <c:strRef>
              <c:f>'Manutenção de Frotas'!$A$14</c:f>
              <c:strCache>
                <c:ptCount val="1"/>
                <c:pt idx="0">
                  <c:v>documentação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Frotas'!$B$14:$G$14</c:f>
              <c:numCache>
                <c:formatCode>_(* #,##0.00_);_(* \(#,##0.00\);_(* "-"??_);_(@_)</c:formatCode>
                <c:ptCount val="6"/>
                <c:pt idx="0">
                  <c:v>250</c:v>
                </c:pt>
                <c:pt idx="1">
                  <c:v>554</c:v>
                </c:pt>
                <c:pt idx="2">
                  <c:v>45</c:v>
                </c:pt>
                <c:pt idx="3">
                  <c:v>53</c:v>
                </c:pt>
                <c:pt idx="4">
                  <c:v>296</c:v>
                </c:pt>
                <c:pt idx="5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9-49ED-8412-645C4B164F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6591888"/>
        <c:axId val="59659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'Manutenção de Frotas'!$A$5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'Manutenção de Frotas'!$B$4:$G$4</c15:sqref>
                        </c15:formulaRef>
                      </c:ext>
                    </c:extLst>
                    <c:strCache>
                      <c:ptCount val="6"/>
                      <c:pt idx="0">
                        <c:v>jul.</c:v>
                      </c:pt>
                      <c:pt idx="1">
                        <c:v>ago.</c:v>
                      </c:pt>
                      <c:pt idx="2">
                        <c:v>set.</c:v>
                      </c:pt>
                      <c:pt idx="3">
                        <c:v>out.</c:v>
                      </c:pt>
                      <c:pt idx="4">
                        <c:v>nov.</c:v>
                      </c:pt>
                      <c:pt idx="5">
                        <c:v>dez.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'Manutenção de Frotas'!$B$5:$G$5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D19-49ED-8412-645C4B164F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'Manutenção de Frotas'!$A$6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'Manutenção de Frotas'!$B$4:$G$4</c15:sqref>
                        </c15:formulaRef>
                      </c:ext>
                    </c:extLst>
                    <c:strCache>
                      <c:ptCount val="6"/>
                      <c:pt idx="0">
                        <c:v>jul.</c:v>
                      </c:pt>
                      <c:pt idx="1">
                        <c:v>ago.</c:v>
                      </c:pt>
                      <c:pt idx="2">
                        <c:v>set.</c:v>
                      </c:pt>
                      <c:pt idx="3">
                        <c:v>out.</c:v>
                      </c:pt>
                      <c:pt idx="4">
                        <c:v>nov.</c:v>
                      </c:pt>
                      <c:pt idx="5">
                        <c:v>dez.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'Manutenção de Frotas'!$B$6:$G$6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D19-49ED-8412-645C4B164FF0}"/>
                  </c:ext>
                </c:extLst>
              </c15:ser>
            </c15:filteredLineSeries>
          </c:ext>
        </c:extLst>
      </c:lineChart>
      <c:catAx>
        <c:axId val="5965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3064"/>
        <c:crosses val="autoZero"/>
        <c:auto val="1"/>
        <c:lblAlgn val="ctr"/>
        <c:lblOffset val="100"/>
        <c:noMultiLvlLbl val="0"/>
      </c:catAx>
      <c:valAx>
        <c:axId val="5965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Manutenção De Frotas relatorio 2º Semestre 2014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'Manutenção de Frotas'!$B$4</c:f>
              <c:strCache>
                <c:ptCount val="1"/>
                <c:pt idx="0">
                  <c:v>jul.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Frotas'!$B$5:$B$14</c:f>
              <c:numCache>
                <c:formatCode>General</c:formatCode>
                <c:ptCount val="10"/>
                <c:pt idx="2" formatCode="_(* #,##0.00_);_(* \(#,##0.00\);_(* &quot;-&quot;??_);_(@_)">
                  <c:v>1746</c:v>
                </c:pt>
                <c:pt idx="3" formatCode="_(* #,##0.00_);_(* \(#,##0.00\);_(* &quot;-&quot;??_);_(@_)">
                  <c:v>70</c:v>
                </c:pt>
                <c:pt idx="4" formatCode="_(* #,##0.00_);_(* \(#,##0.00\);_(* &quot;-&quot;??_);_(@_)">
                  <c:v>2567</c:v>
                </c:pt>
                <c:pt idx="5" formatCode="_(* #,##0.00_);_(* \(#,##0.00\);_(* &quot;-&quot;??_);_(@_)">
                  <c:v>1575</c:v>
                </c:pt>
                <c:pt idx="6" formatCode="_(* #,##0.00_);_(* \(#,##0.00\);_(* &quot;-&quot;??_);_(@_)">
                  <c:v>25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1500</c:v>
                </c:pt>
                <c:pt idx="9" formatCode="_(* #,##0.00_);_(* \(#,##0.00\);_(* &quot;-&quot;??_);_(@_)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7-456F-8F74-FD5BDA2F3C84}"/>
            </c:ext>
          </c:extLst>
        </c:ser>
        <c:ser>
          <c:idx val="1"/>
          <c:order val="1"/>
          <c:tx>
            <c:strRef>
              <c:f>'Manutenção de Frotas'!$C$4</c:f>
              <c:strCache>
                <c:ptCount val="1"/>
                <c:pt idx="0">
                  <c:v>ago.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Frotas'!$C$5:$C$14</c:f>
              <c:numCache>
                <c:formatCode>General</c:formatCode>
                <c:ptCount val="10"/>
                <c:pt idx="2" formatCode="_(* #,##0.00_);_(* \(#,##0.00\);_(* &quot;-&quot;??_);_(@_)">
                  <c:v>1478</c:v>
                </c:pt>
                <c:pt idx="3" formatCode="_(* #,##0.00_);_(* \(#,##0.00\);_(* &quot;-&quot;??_);_(@_)">
                  <c:v>55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41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1483</c:v>
                </c:pt>
                <c:pt idx="9" formatCode="_(* #,##0.00_);_(* \(#,##0.00\);_(* &quot;-&quot;??_);_(@_)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7-456F-8F74-FD5BDA2F3C84}"/>
            </c:ext>
          </c:extLst>
        </c:ser>
        <c:ser>
          <c:idx val="2"/>
          <c:order val="2"/>
          <c:tx>
            <c:strRef>
              <c:f>'Manutenção de Frotas'!$D$4</c:f>
              <c:strCache>
                <c:ptCount val="1"/>
                <c:pt idx="0">
                  <c:v>set.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Frotas'!$D$5:$D$14</c:f>
              <c:numCache>
                <c:formatCode>General</c:formatCode>
                <c:ptCount val="10"/>
                <c:pt idx="2" formatCode="_(* #,##0.00_);_(* \(#,##0.00\);_(* &quot;-&quot;??_);_(@_)">
                  <c:v>692</c:v>
                </c:pt>
                <c:pt idx="3" formatCode="_(* #,##0.00_);_(* \(#,##0.00\);_(* &quot;-&quot;??_);_(@_)">
                  <c:v>421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274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1373</c:v>
                </c:pt>
                <c:pt idx="9" formatCode="_(* #,##0.00_);_(* \(#,##0.00\);_(* &quot;-&quot;??_);_(@_)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7-456F-8F74-FD5BDA2F3C84}"/>
            </c:ext>
          </c:extLst>
        </c:ser>
        <c:ser>
          <c:idx val="3"/>
          <c:order val="3"/>
          <c:tx>
            <c:strRef>
              <c:f>'Manutenção de Frotas'!$E$4</c:f>
              <c:strCache>
                <c:ptCount val="1"/>
                <c:pt idx="0">
                  <c:v>out.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Frotas'!$E$5:$E$14</c:f>
              <c:numCache>
                <c:formatCode>General</c:formatCode>
                <c:ptCount val="10"/>
                <c:pt idx="2" formatCode="_(* #,##0.00_);_(* \(#,##0.00\);_(* &quot;-&quot;??_);_(@_)">
                  <c:v>941</c:v>
                </c:pt>
                <c:pt idx="3" formatCode="_(* #,##0.00_);_(* \(#,##0.00\);_(* &quot;-&quot;??_);_(@_)">
                  <c:v>68</c:v>
                </c:pt>
                <c:pt idx="4" formatCode="_(* #,##0.00_);_(* \(#,##0.00\);_(* &quot;-&quot;??_);_(@_)">
                  <c:v>4389</c:v>
                </c:pt>
                <c:pt idx="5" formatCode="_(* #,##0.00_);_(* \(#,##0.00\);_(* &quot;-&quot;??_);_(@_)">
                  <c:v>2225</c:v>
                </c:pt>
                <c:pt idx="6" formatCode="_(* #,##0.00_);_(* \(#,##0.00\);_(* &quot;-&quot;??_);_(@_)">
                  <c:v>92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1649</c:v>
                </c:pt>
                <c:pt idx="9" formatCode="_(* #,##0.00_);_(* \(#,##0.00\);_(* &quot;-&quot;??_);_(@_)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7-456F-8F74-FD5BDA2F3C84}"/>
            </c:ext>
          </c:extLst>
        </c:ser>
        <c:ser>
          <c:idx val="4"/>
          <c:order val="4"/>
          <c:tx>
            <c:strRef>
              <c:f>'Manutenção de Frotas'!$F$4</c:f>
              <c:strCache>
                <c:ptCount val="1"/>
                <c:pt idx="0">
                  <c:v>nov.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Frotas'!$F$5:$F$14</c:f>
              <c:numCache>
                <c:formatCode>General</c:formatCode>
                <c:ptCount val="10"/>
                <c:pt idx="2" formatCode="_(* #,##0.00_);_(* \(#,##0.00\);_(* &quot;-&quot;??_);_(@_)">
                  <c:v>1595</c:v>
                </c:pt>
                <c:pt idx="3" formatCode="_(* #,##0.00_);_(* \(#,##0.00\);_(* &quot;-&quot;??_);_(@_)">
                  <c:v>43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63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1250</c:v>
                </c:pt>
                <c:pt idx="9" formatCode="_(* #,##0.00_);_(* \(#,##0.00\);_(* &quot;-&quot;??_);_(@_)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7-456F-8F74-FD5BDA2F3C84}"/>
            </c:ext>
          </c:extLst>
        </c:ser>
        <c:ser>
          <c:idx val="5"/>
          <c:order val="5"/>
          <c:tx>
            <c:strRef>
              <c:f>'Manutenção de Frotas'!$G$4</c:f>
              <c:strCache>
                <c:ptCount val="1"/>
                <c:pt idx="0">
                  <c:v>dez.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Frotas'!$G$5:$G$14</c:f>
              <c:numCache>
                <c:formatCode>General</c:formatCode>
                <c:ptCount val="10"/>
                <c:pt idx="2" formatCode="_(* #,##0.00_);_(* \(#,##0.00\);_(* &quot;-&quot;??_);_(@_)">
                  <c:v>849</c:v>
                </c:pt>
                <c:pt idx="3" formatCode="_(* #,##0.00_);_(* \(#,##0.00\);_(* &quot;-&quot;??_);_(@_)">
                  <c:v>456</c:v>
                </c:pt>
                <c:pt idx="4" formatCode="_(* #,##0.00_);_(* \(#,##0.00\);_(* &quot;-&quot;??_);_(@_)">
                  <c:v>543</c:v>
                </c:pt>
                <c:pt idx="5" formatCode="0.00">
                  <c:v>0</c:v>
                </c:pt>
                <c:pt idx="6" formatCode="_(* #,##0.00_);_(* \(#,##0.00\);_(* &quot;-&quot;??_);_(@_)">
                  <c:v>58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1798</c:v>
                </c:pt>
                <c:pt idx="9" formatCode="_(* #,##0.00_);_(* \(#,##0.00\);_(* &quot;-&quot;??_);_(@_)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7-456F-8F74-FD5BDA2F3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6597376"/>
        <c:axId val="596600120"/>
      </c:barChart>
      <c:catAx>
        <c:axId val="59659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0120"/>
        <c:crosses val="autoZero"/>
        <c:auto val="1"/>
        <c:lblAlgn val="ctr"/>
        <c:lblOffset val="100"/>
        <c:noMultiLvlLbl val="0"/>
      </c:catAx>
      <c:valAx>
        <c:axId val="596600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Manutenção De Frotas relatorio 2º Semestre 2014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'Manutenção de Frotas'!$B$4</c:f>
              <c:strCache>
                <c:ptCount val="1"/>
                <c:pt idx="0">
                  <c:v>jul.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Frotas'!$B$5:$B$14</c:f>
              <c:numCache>
                <c:formatCode>General</c:formatCode>
                <c:ptCount val="10"/>
                <c:pt idx="2" formatCode="_(* #,##0.00_);_(* \(#,##0.00\);_(* &quot;-&quot;??_);_(@_)">
                  <c:v>1746</c:v>
                </c:pt>
                <c:pt idx="3" formatCode="_(* #,##0.00_);_(* \(#,##0.00\);_(* &quot;-&quot;??_);_(@_)">
                  <c:v>70</c:v>
                </c:pt>
                <c:pt idx="4" formatCode="_(* #,##0.00_);_(* \(#,##0.00\);_(* &quot;-&quot;??_);_(@_)">
                  <c:v>2567</c:v>
                </c:pt>
                <c:pt idx="5" formatCode="_(* #,##0.00_);_(* \(#,##0.00\);_(* &quot;-&quot;??_);_(@_)">
                  <c:v>1575</c:v>
                </c:pt>
                <c:pt idx="6" formatCode="_(* #,##0.00_);_(* \(#,##0.00\);_(* &quot;-&quot;??_);_(@_)">
                  <c:v>25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1500</c:v>
                </c:pt>
                <c:pt idx="9" formatCode="_(* #,##0.00_);_(* \(#,##0.00\);_(* &quot;-&quot;??_);_(@_)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6-4208-BE18-B18945A8976F}"/>
            </c:ext>
          </c:extLst>
        </c:ser>
        <c:ser>
          <c:idx val="1"/>
          <c:order val="1"/>
          <c:tx>
            <c:strRef>
              <c:f>'Manutenção de Frotas'!$C$4</c:f>
              <c:strCache>
                <c:ptCount val="1"/>
                <c:pt idx="0">
                  <c:v>ago.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Frotas'!$C$5:$C$14</c:f>
              <c:numCache>
                <c:formatCode>General</c:formatCode>
                <c:ptCount val="10"/>
                <c:pt idx="2" formatCode="_(* #,##0.00_);_(* \(#,##0.00\);_(* &quot;-&quot;??_);_(@_)">
                  <c:v>1478</c:v>
                </c:pt>
                <c:pt idx="3" formatCode="_(* #,##0.00_);_(* \(#,##0.00\);_(* &quot;-&quot;??_);_(@_)">
                  <c:v>55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41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1483</c:v>
                </c:pt>
                <c:pt idx="9" formatCode="_(* #,##0.00_);_(* \(#,##0.00\);_(* &quot;-&quot;??_);_(@_)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6-4208-BE18-B18945A8976F}"/>
            </c:ext>
          </c:extLst>
        </c:ser>
        <c:ser>
          <c:idx val="2"/>
          <c:order val="2"/>
          <c:tx>
            <c:strRef>
              <c:f>'Manutenção de Frotas'!$D$4</c:f>
              <c:strCache>
                <c:ptCount val="1"/>
                <c:pt idx="0">
                  <c:v>set.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Frotas'!$D$5:$D$14</c:f>
              <c:numCache>
                <c:formatCode>General</c:formatCode>
                <c:ptCount val="10"/>
                <c:pt idx="2" formatCode="_(* #,##0.00_);_(* \(#,##0.00\);_(* &quot;-&quot;??_);_(@_)">
                  <c:v>692</c:v>
                </c:pt>
                <c:pt idx="3" formatCode="_(* #,##0.00_);_(* \(#,##0.00\);_(* &quot;-&quot;??_);_(@_)">
                  <c:v>421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274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1373</c:v>
                </c:pt>
                <c:pt idx="9" formatCode="_(* #,##0.00_);_(* \(#,##0.00\);_(* &quot;-&quot;??_);_(@_)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6-4208-BE18-B18945A8976F}"/>
            </c:ext>
          </c:extLst>
        </c:ser>
        <c:ser>
          <c:idx val="3"/>
          <c:order val="3"/>
          <c:tx>
            <c:strRef>
              <c:f>'Manutenção de Frotas'!$E$4</c:f>
              <c:strCache>
                <c:ptCount val="1"/>
                <c:pt idx="0">
                  <c:v>out.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Frotas'!$E$5:$E$14</c:f>
              <c:numCache>
                <c:formatCode>General</c:formatCode>
                <c:ptCount val="10"/>
                <c:pt idx="2" formatCode="_(* #,##0.00_);_(* \(#,##0.00\);_(* &quot;-&quot;??_);_(@_)">
                  <c:v>941</c:v>
                </c:pt>
                <c:pt idx="3" formatCode="_(* #,##0.00_);_(* \(#,##0.00\);_(* &quot;-&quot;??_);_(@_)">
                  <c:v>68</c:v>
                </c:pt>
                <c:pt idx="4" formatCode="_(* #,##0.00_);_(* \(#,##0.00\);_(* &quot;-&quot;??_);_(@_)">
                  <c:v>4389</c:v>
                </c:pt>
                <c:pt idx="5" formatCode="_(* #,##0.00_);_(* \(#,##0.00\);_(* &quot;-&quot;??_);_(@_)">
                  <c:v>2225</c:v>
                </c:pt>
                <c:pt idx="6" formatCode="_(* #,##0.00_);_(* \(#,##0.00\);_(* &quot;-&quot;??_);_(@_)">
                  <c:v>92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1649</c:v>
                </c:pt>
                <c:pt idx="9" formatCode="_(* #,##0.00_);_(* \(#,##0.00\);_(* &quot;-&quot;??_);_(@_)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6-4208-BE18-B18945A8976F}"/>
            </c:ext>
          </c:extLst>
        </c:ser>
        <c:ser>
          <c:idx val="4"/>
          <c:order val="4"/>
          <c:tx>
            <c:strRef>
              <c:f>'Manutenção de Frotas'!$F$4</c:f>
              <c:strCache>
                <c:ptCount val="1"/>
                <c:pt idx="0">
                  <c:v>nov.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Frotas'!$F$5:$F$14</c:f>
              <c:numCache>
                <c:formatCode>General</c:formatCode>
                <c:ptCount val="10"/>
                <c:pt idx="2" formatCode="_(* #,##0.00_);_(* \(#,##0.00\);_(* &quot;-&quot;??_);_(@_)">
                  <c:v>1595</c:v>
                </c:pt>
                <c:pt idx="3" formatCode="_(* #,##0.00_);_(* \(#,##0.00\);_(* &quot;-&quot;??_);_(@_)">
                  <c:v>43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63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1250</c:v>
                </c:pt>
                <c:pt idx="9" formatCode="_(* #,##0.00_);_(* \(#,##0.00\);_(* &quot;-&quot;??_);_(@_)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6-4208-BE18-B18945A8976F}"/>
            </c:ext>
          </c:extLst>
        </c:ser>
        <c:ser>
          <c:idx val="5"/>
          <c:order val="5"/>
          <c:tx>
            <c:strRef>
              <c:f>'Manutenção de Frotas'!$G$4</c:f>
              <c:strCache>
                <c:ptCount val="1"/>
                <c:pt idx="0">
                  <c:v>dez.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Frotas'!$G$5:$G$14</c:f>
              <c:numCache>
                <c:formatCode>General</c:formatCode>
                <c:ptCount val="10"/>
                <c:pt idx="2" formatCode="_(* #,##0.00_);_(* \(#,##0.00\);_(* &quot;-&quot;??_);_(@_)">
                  <c:v>849</c:v>
                </c:pt>
                <c:pt idx="3" formatCode="_(* #,##0.00_);_(* \(#,##0.00\);_(* &quot;-&quot;??_);_(@_)">
                  <c:v>456</c:v>
                </c:pt>
                <c:pt idx="4" formatCode="_(* #,##0.00_);_(* \(#,##0.00\);_(* &quot;-&quot;??_);_(@_)">
                  <c:v>543</c:v>
                </c:pt>
                <c:pt idx="5" formatCode="0.00">
                  <c:v>0</c:v>
                </c:pt>
                <c:pt idx="6" formatCode="_(* #,##0.00_);_(* \(#,##0.00\);_(* &quot;-&quot;??_);_(@_)">
                  <c:v>58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1798</c:v>
                </c:pt>
                <c:pt idx="9" formatCode="_(* #,##0.00_);_(* \(#,##0.00\);_(* &quot;-&quot;??_);_(@_)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B6-4208-BE18-B18945A8976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6598160"/>
        <c:axId val="596596984"/>
        <c:axId val="667049000"/>
      </c:surface3DChart>
      <c:catAx>
        <c:axId val="59659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6984"/>
        <c:crosses val="autoZero"/>
        <c:auto val="1"/>
        <c:lblAlgn val="ctr"/>
        <c:lblOffset val="100"/>
        <c:noMultiLvlLbl val="0"/>
      </c:catAx>
      <c:valAx>
        <c:axId val="5965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8160"/>
        <c:crosses val="autoZero"/>
        <c:crossBetween val="midCat"/>
      </c:valAx>
      <c:serAx>
        <c:axId val="667049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69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'Manutenção de Frotas'!$B$4</c:f>
              <c:strCache>
                <c:ptCount val="1"/>
                <c:pt idx="0">
                  <c:v>jul.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p3d contourW="9525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45-4D1E-9743-8120D9295684}"/>
              </c:ext>
            </c:extLst>
          </c:dPt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Frotas'!$B$5:$B$14</c:f>
              <c:numCache>
                <c:formatCode>General</c:formatCode>
                <c:ptCount val="10"/>
                <c:pt idx="2" formatCode="_(* #,##0.00_);_(* \(#,##0.00\);_(* &quot;-&quot;??_);_(@_)">
                  <c:v>1746</c:v>
                </c:pt>
                <c:pt idx="3" formatCode="_(* #,##0.00_);_(* \(#,##0.00\);_(* &quot;-&quot;??_);_(@_)">
                  <c:v>70</c:v>
                </c:pt>
                <c:pt idx="4" formatCode="_(* #,##0.00_);_(* \(#,##0.00\);_(* &quot;-&quot;??_);_(@_)">
                  <c:v>2567</c:v>
                </c:pt>
                <c:pt idx="5" formatCode="_(* #,##0.00_);_(* \(#,##0.00\);_(* &quot;-&quot;??_);_(@_)">
                  <c:v>1575</c:v>
                </c:pt>
                <c:pt idx="6" formatCode="_(* #,##0.00_);_(* \(#,##0.00\);_(* &quot;-&quot;??_);_(@_)">
                  <c:v>25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1500</c:v>
                </c:pt>
                <c:pt idx="9" formatCode="_(* #,##0.00_);_(* \(#,##0.00\);_(* &quot;-&quot;??_);_(@_)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5-4D1E-9743-8120D92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14418360"/>
        <c:axId val="414419536"/>
        <c:axId val="337046912"/>
      </c:bar3DChart>
      <c:catAx>
        <c:axId val="41441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9536"/>
        <c:crosses val="autoZero"/>
        <c:auto val="1"/>
        <c:lblAlgn val="ctr"/>
        <c:lblOffset val="100"/>
        <c:noMultiLvlLbl val="0"/>
      </c:catAx>
      <c:valAx>
        <c:axId val="4144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8360"/>
        <c:crosses val="autoZero"/>
        <c:crossBetween val="between"/>
      </c:valAx>
      <c:serAx>
        <c:axId val="337046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144195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'Manutenção de Frotas'!$C$4</c:f>
              <c:strCache>
                <c:ptCount val="1"/>
                <c:pt idx="0">
                  <c:v>ago.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p3d contourW="9525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BC-41B1-945B-9A8FC4643213}"/>
              </c:ext>
            </c:extLst>
          </c:dPt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Frotas'!$C$5:$C$14</c:f>
              <c:numCache>
                <c:formatCode>General</c:formatCode>
                <c:ptCount val="10"/>
                <c:pt idx="2" formatCode="_(* #,##0.00_);_(* \(#,##0.00\);_(* &quot;-&quot;??_);_(@_)">
                  <c:v>1478</c:v>
                </c:pt>
                <c:pt idx="3" formatCode="_(* #,##0.00_);_(* \(#,##0.00\);_(* &quot;-&quot;??_);_(@_)">
                  <c:v>55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41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1483</c:v>
                </c:pt>
                <c:pt idx="9" formatCode="_(* #,##0.00_);_(* \(#,##0.00\);_(* &quot;-&quot;??_);_(@_)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C-41B1-945B-9A8FC464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96598552"/>
        <c:axId val="596594632"/>
        <c:axId val="666796176"/>
      </c:bar3DChart>
      <c:catAx>
        <c:axId val="59659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4632"/>
        <c:crosses val="autoZero"/>
        <c:auto val="1"/>
        <c:lblAlgn val="ctr"/>
        <c:lblOffset val="100"/>
        <c:noMultiLvlLbl val="0"/>
      </c:catAx>
      <c:valAx>
        <c:axId val="5965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8552"/>
        <c:crosses val="autoZero"/>
        <c:crossBetween val="between"/>
      </c:valAx>
      <c:serAx>
        <c:axId val="666796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965946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'Manutenção de Frotas'!$D$4</c:f>
              <c:strCache>
                <c:ptCount val="1"/>
                <c:pt idx="0">
                  <c:v>set.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p3d contourW="9525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65-46F1-9D9E-8473C8394796}"/>
              </c:ext>
            </c:extLst>
          </c:dPt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Frotas'!$D$5:$D$14</c:f>
              <c:numCache>
                <c:formatCode>General</c:formatCode>
                <c:ptCount val="10"/>
                <c:pt idx="2" formatCode="_(* #,##0.00_);_(* \(#,##0.00\);_(* &quot;-&quot;??_);_(@_)">
                  <c:v>692</c:v>
                </c:pt>
                <c:pt idx="3" formatCode="_(* #,##0.00_);_(* \(#,##0.00\);_(* &quot;-&quot;??_);_(@_)">
                  <c:v>421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274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1373</c:v>
                </c:pt>
                <c:pt idx="9" formatCode="_(* #,##0.00_);_(* \(#,##0.00\);_(* &quot;-&quot;??_);_(@_)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5-46F1-9D9E-8473C839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78700232"/>
        <c:axId val="678705720"/>
        <c:axId val="669772488"/>
      </c:bar3DChart>
      <c:catAx>
        <c:axId val="6787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5720"/>
        <c:crosses val="autoZero"/>
        <c:auto val="1"/>
        <c:lblAlgn val="ctr"/>
        <c:lblOffset val="100"/>
        <c:noMultiLvlLbl val="0"/>
      </c:catAx>
      <c:valAx>
        <c:axId val="6787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0232"/>
        <c:crosses val="autoZero"/>
        <c:crossBetween val="between"/>
      </c:valAx>
      <c:serAx>
        <c:axId val="669772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7057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Outubro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'Manutenção de Frotas'!$E$4</c:f>
              <c:strCache>
                <c:ptCount val="1"/>
                <c:pt idx="0">
                  <c:v>out.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p3d contourW="9525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67-4AC6-811E-33310322567D}"/>
              </c:ext>
            </c:extLst>
          </c:dPt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Frotas'!$E$5:$E$14</c:f>
              <c:numCache>
                <c:formatCode>General</c:formatCode>
                <c:ptCount val="10"/>
                <c:pt idx="2" formatCode="_(* #,##0.00_);_(* \(#,##0.00\);_(* &quot;-&quot;??_);_(@_)">
                  <c:v>941</c:v>
                </c:pt>
                <c:pt idx="3" formatCode="_(* #,##0.00_);_(* \(#,##0.00\);_(* &quot;-&quot;??_);_(@_)">
                  <c:v>68</c:v>
                </c:pt>
                <c:pt idx="4" formatCode="_(* #,##0.00_);_(* \(#,##0.00\);_(* &quot;-&quot;??_);_(@_)">
                  <c:v>4389</c:v>
                </c:pt>
                <c:pt idx="5" formatCode="_(* #,##0.00_);_(* \(#,##0.00\);_(* &quot;-&quot;??_);_(@_)">
                  <c:v>2225</c:v>
                </c:pt>
                <c:pt idx="6" formatCode="_(* #,##0.00_);_(* \(#,##0.00\);_(* &quot;-&quot;??_);_(@_)">
                  <c:v>92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1649</c:v>
                </c:pt>
                <c:pt idx="9" formatCode="_(* #,##0.00_);_(* \(#,##0.00\);_(* &quot;-&quot;??_);_(@_)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7-4AC6-811E-33310322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96132000"/>
        <c:axId val="596132392"/>
        <c:axId val="666788120"/>
      </c:bar3DChart>
      <c:catAx>
        <c:axId val="5961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2392"/>
        <c:crosses val="autoZero"/>
        <c:auto val="1"/>
        <c:lblAlgn val="ctr"/>
        <c:lblOffset val="100"/>
        <c:noMultiLvlLbl val="0"/>
      </c:catAx>
      <c:valAx>
        <c:axId val="5961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2000"/>
        <c:crosses val="autoZero"/>
        <c:crossBetween val="between"/>
      </c:valAx>
      <c:serAx>
        <c:axId val="666788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961323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'Manutenção de Frotas'!$F$4</c:f>
              <c:strCache>
                <c:ptCount val="1"/>
                <c:pt idx="0">
                  <c:v>nov.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p3d contourW="9525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54-4480-8F50-5E93B589D69C}"/>
              </c:ext>
            </c:extLst>
          </c:dPt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Frotas'!$F$5:$F$14</c:f>
              <c:numCache>
                <c:formatCode>General</c:formatCode>
                <c:ptCount val="10"/>
                <c:pt idx="2" formatCode="_(* #,##0.00_);_(* \(#,##0.00\);_(* &quot;-&quot;??_);_(@_)">
                  <c:v>1595</c:v>
                </c:pt>
                <c:pt idx="3" formatCode="_(* #,##0.00_);_(* \(#,##0.00\);_(* &quot;-&quot;??_);_(@_)">
                  <c:v>43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63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1250</c:v>
                </c:pt>
                <c:pt idx="9" formatCode="_(* #,##0.00_);_(* \(#,##0.00\);_(* &quot;-&quot;??_);_(@_)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4-4480-8F50-5E93B589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72762136"/>
        <c:axId val="672762528"/>
        <c:axId val="666784728"/>
      </c:bar3DChart>
      <c:catAx>
        <c:axId val="67276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2528"/>
        <c:crosses val="autoZero"/>
        <c:auto val="1"/>
        <c:lblAlgn val="ctr"/>
        <c:lblOffset val="100"/>
        <c:noMultiLvlLbl val="0"/>
      </c:catAx>
      <c:valAx>
        <c:axId val="6727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2136"/>
        <c:crosses val="autoZero"/>
        <c:crossBetween val="between"/>
      </c:valAx>
      <c:serAx>
        <c:axId val="666784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27625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Dezembro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'Manutenção de Frotas'!$G$4</c:f>
              <c:strCache>
                <c:ptCount val="1"/>
                <c:pt idx="0">
                  <c:v>dez.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7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  <a:sp3d contourW="9525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5F-4318-B734-74813BF3A642}"/>
              </c:ext>
            </c:extLst>
          </c:dPt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Frotas'!$G$5:$G$14</c:f>
              <c:numCache>
                <c:formatCode>General</c:formatCode>
                <c:ptCount val="10"/>
                <c:pt idx="2" formatCode="_(* #,##0.00_);_(* \(#,##0.00\);_(* &quot;-&quot;??_);_(@_)">
                  <c:v>849</c:v>
                </c:pt>
                <c:pt idx="3" formatCode="_(* #,##0.00_);_(* \(#,##0.00\);_(* &quot;-&quot;??_);_(@_)">
                  <c:v>456</c:v>
                </c:pt>
                <c:pt idx="4" formatCode="_(* #,##0.00_);_(* \(#,##0.00\);_(* &quot;-&quot;??_);_(@_)">
                  <c:v>543</c:v>
                </c:pt>
                <c:pt idx="5" formatCode="0.00">
                  <c:v>0</c:v>
                </c:pt>
                <c:pt idx="6" formatCode="_(* #,##0.00_);_(* \(#,##0.00\);_(* &quot;-&quot;??_);_(@_)">
                  <c:v>58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1798</c:v>
                </c:pt>
                <c:pt idx="9" formatCode="_(* #,##0.00_);_(* \(#,##0.00\);_(* &quot;-&quot;??_);_(@_)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F-4318-B734-74813BF3A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96603648"/>
        <c:axId val="596599336"/>
        <c:axId val="666785576"/>
      </c:bar3DChart>
      <c:catAx>
        <c:axId val="5966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9336"/>
        <c:crosses val="autoZero"/>
        <c:auto val="1"/>
        <c:lblAlgn val="ctr"/>
        <c:lblOffset val="100"/>
        <c:noMultiLvlLbl val="0"/>
      </c:catAx>
      <c:valAx>
        <c:axId val="5965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3648"/>
        <c:crosses val="autoZero"/>
        <c:crossBetween val="between"/>
      </c:valAx>
      <c:serAx>
        <c:axId val="666785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965993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Manutenção De Frotas relatorio 2º Semestre 2014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'Manutenção de Frotas'!$B$4</c:f>
              <c:strCache>
                <c:ptCount val="1"/>
                <c:pt idx="0">
                  <c:v>jul.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Frotas'!$B$5:$B$14</c:f>
              <c:numCache>
                <c:formatCode>General</c:formatCode>
                <c:ptCount val="10"/>
                <c:pt idx="2" formatCode="_(* #,##0.00_);_(* \(#,##0.00\);_(* &quot;-&quot;??_);_(@_)">
                  <c:v>1746</c:v>
                </c:pt>
                <c:pt idx="3" formatCode="_(* #,##0.00_);_(* \(#,##0.00\);_(* &quot;-&quot;??_);_(@_)">
                  <c:v>70</c:v>
                </c:pt>
                <c:pt idx="4" formatCode="_(* #,##0.00_);_(* \(#,##0.00\);_(* &quot;-&quot;??_);_(@_)">
                  <c:v>2567</c:v>
                </c:pt>
                <c:pt idx="5" formatCode="_(* #,##0.00_);_(* \(#,##0.00\);_(* &quot;-&quot;??_);_(@_)">
                  <c:v>1575</c:v>
                </c:pt>
                <c:pt idx="6" formatCode="_(* #,##0.00_);_(* \(#,##0.00\);_(* &quot;-&quot;??_);_(@_)">
                  <c:v>25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1500</c:v>
                </c:pt>
                <c:pt idx="9" formatCode="_(* #,##0.00_);_(* \(#,##0.00\);_(* &quot;-&quot;??_);_(@_)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5C9-8A44-61B7EEE04641}"/>
            </c:ext>
          </c:extLst>
        </c:ser>
        <c:ser>
          <c:idx val="1"/>
          <c:order val="1"/>
          <c:tx>
            <c:strRef>
              <c:f>'Manutenção de Frotas'!$C$4</c:f>
              <c:strCache>
                <c:ptCount val="1"/>
                <c:pt idx="0">
                  <c:v>ago.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Frotas'!$C$5:$C$14</c:f>
              <c:numCache>
                <c:formatCode>General</c:formatCode>
                <c:ptCount val="10"/>
                <c:pt idx="2" formatCode="_(* #,##0.00_);_(* \(#,##0.00\);_(* &quot;-&quot;??_);_(@_)">
                  <c:v>1478</c:v>
                </c:pt>
                <c:pt idx="3" formatCode="_(* #,##0.00_);_(* \(#,##0.00\);_(* &quot;-&quot;??_);_(@_)">
                  <c:v>55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41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1483</c:v>
                </c:pt>
                <c:pt idx="9" formatCode="_(* #,##0.00_);_(* \(#,##0.00\);_(* &quot;-&quot;??_);_(@_)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7-45C9-8A44-61B7EEE04641}"/>
            </c:ext>
          </c:extLst>
        </c:ser>
        <c:ser>
          <c:idx val="2"/>
          <c:order val="2"/>
          <c:tx>
            <c:strRef>
              <c:f>'Manutenção de Frotas'!$D$4</c:f>
              <c:strCache>
                <c:ptCount val="1"/>
                <c:pt idx="0">
                  <c:v>set.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Frotas'!$D$5:$D$14</c:f>
              <c:numCache>
                <c:formatCode>General</c:formatCode>
                <c:ptCount val="10"/>
                <c:pt idx="2" formatCode="_(* #,##0.00_);_(* \(#,##0.00\);_(* &quot;-&quot;??_);_(@_)">
                  <c:v>692</c:v>
                </c:pt>
                <c:pt idx="3" formatCode="_(* #,##0.00_);_(* \(#,##0.00\);_(* &quot;-&quot;??_);_(@_)">
                  <c:v>421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274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1373</c:v>
                </c:pt>
                <c:pt idx="9" formatCode="_(* #,##0.00_);_(* \(#,##0.00\);_(* &quot;-&quot;??_);_(@_)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7-45C9-8A44-61B7EEE04641}"/>
            </c:ext>
          </c:extLst>
        </c:ser>
        <c:ser>
          <c:idx val="3"/>
          <c:order val="3"/>
          <c:tx>
            <c:strRef>
              <c:f>'Manutenção de Frotas'!$E$4</c:f>
              <c:strCache>
                <c:ptCount val="1"/>
                <c:pt idx="0">
                  <c:v>out.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Frotas'!$E$5:$E$14</c:f>
              <c:numCache>
                <c:formatCode>General</c:formatCode>
                <c:ptCount val="10"/>
                <c:pt idx="2" formatCode="_(* #,##0.00_);_(* \(#,##0.00\);_(* &quot;-&quot;??_);_(@_)">
                  <c:v>941</c:v>
                </c:pt>
                <c:pt idx="3" formatCode="_(* #,##0.00_);_(* \(#,##0.00\);_(* &quot;-&quot;??_);_(@_)">
                  <c:v>68</c:v>
                </c:pt>
                <c:pt idx="4" formatCode="_(* #,##0.00_);_(* \(#,##0.00\);_(* &quot;-&quot;??_);_(@_)">
                  <c:v>4389</c:v>
                </c:pt>
                <c:pt idx="5" formatCode="_(* #,##0.00_);_(* \(#,##0.00\);_(* &quot;-&quot;??_);_(@_)">
                  <c:v>2225</c:v>
                </c:pt>
                <c:pt idx="6" formatCode="_(* #,##0.00_);_(* \(#,##0.00\);_(* &quot;-&quot;??_);_(@_)">
                  <c:v>92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1649</c:v>
                </c:pt>
                <c:pt idx="9" formatCode="_(* #,##0.00_);_(* \(#,##0.00\);_(* &quot;-&quot;??_);_(@_)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7-45C9-8A44-61B7EEE04641}"/>
            </c:ext>
          </c:extLst>
        </c:ser>
        <c:ser>
          <c:idx val="4"/>
          <c:order val="4"/>
          <c:tx>
            <c:strRef>
              <c:f>'Manutenção de Frotas'!$F$4</c:f>
              <c:strCache>
                <c:ptCount val="1"/>
                <c:pt idx="0">
                  <c:v>nov.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Frotas'!$F$5:$F$14</c:f>
              <c:numCache>
                <c:formatCode>General</c:formatCode>
                <c:ptCount val="10"/>
                <c:pt idx="2" formatCode="_(* #,##0.00_);_(* \(#,##0.00\);_(* &quot;-&quot;??_);_(@_)">
                  <c:v>1595</c:v>
                </c:pt>
                <c:pt idx="3" formatCode="_(* #,##0.00_);_(* \(#,##0.00\);_(* &quot;-&quot;??_);_(@_)">
                  <c:v>43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_(* #,##0.00_);_(* \(#,##0.00\);_(* &quot;-&quot;??_);_(@_)">
                  <c:v>63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1250</c:v>
                </c:pt>
                <c:pt idx="9" formatCode="_(* #,##0.00_);_(* \(#,##0.00\);_(* &quot;-&quot;??_);_(@_)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B7-45C9-8A44-61B7EEE04641}"/>
            </c:ext>
          </c:extLst>
        </c:ser>
        <c:ser>
          <c:idx val="5"/>
          <c:order val="5"/>
          <c:tx>
            <c:strRef>
              <c:f>'Manutenção de Frotas'!$G$4</c:f>
              <c:strCache>
                <c:ptCount val="1"/>
                <c:pt idx="0">
                  <c:v>dez.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'Manutenção de Frotas'!$A$5:$A$14</c:f>
              <c:strCache>
                <c:ptCount val="10"/>
                <c:pt idx="2">
                  <c:v>mecânica</c:v>
                </c:pt>
                <c:pt idx="3">
                  <c:v>borracharia</c:v>
                </c:pt>
                <c:pt idx="4">
                  <c:v>funilaria</c:v>
                </c:pt>
                <c:pt idx="5">
                  <c:v>pintura</c:v>
                </c:pt>
                <c:pt idx="6">
                  <c:v>eletricista</c:v>
                </c:pt>
                <c:pt idx="7">
                  <c:v>seguradora</c:v>
                </c:pt>
                <c:pt idx="8">
                  <c:v>combustível</c:v>
                </c:pt>
                <c:pt idx="9">
                  <c:v>documentação</c:v>
                </c:pt>
              </c:strCache>
            </c:strRef>
          </c:cat>
          <c:val>
            <c:numRef>
              <c:f>'Manutenção de Frotas'!$G$5:$G$14</c:f>
              <c:numCache>
                <c:formatCode>General</c:formatCode>
                <c:ptCount val="10"/>
                <c:pt idx="2" formatCode="_(* #,##0.00_);_(* \(#,##0.00\);_(* &quot;-&quot;??_);_(@_)">
                  <c:v>849</c:v>
                </c:pt>
                <c:pt idx="3" formatCode="_(* #,##0.00_);_(* \(#,##0.00\);_(* &quot;-&quot;??_);_(@_)">
                  <c:v>456</c:v>
                </c:pt>
                <c:pt idx="4" formatCode="_(* #,##0.00_);_(* \(#,##0.00\);_(* &quot;-&quot;??_);_(@_)">
                  <c:v>543</c:v>
                </c:pt>
                <c:pt idx="5" formatCode="0.00">
                  <c:v>0</c:v>
                </c:pt>
                <c:pt idx="6" formatCode="_(* #,##0.00_);_(* \(#,##0.00\);_(* &quot;-&quot;??_);_(@_)">
                  <c:v>58</c:v>
                </c:pt>
                <c:pt idx="7" formatCode="_(* #,##0.00_);_(* \(#,##0.00\);_(* &quot;-&quot;??_);_(@_)">
                  <c:v>8000</c:v>
                </c:pt>
                <c:pt idx="8" formatCode="_(* #,##0.00_);_(* \(#,##0.00\);_(* &quot;-&quot;??_);_(@_)">
                  <c:v>1798</c:v>
                </c:pt>
                <c:pt idx="9" formatCode="_(* #,##0.00_);_(* \(#,##0.00\);_(* &quot;-&quot;??_);_(@_)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B7-45C9-8A44-61B7EEE04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0892984"/>
        <c:axId val="600897688"/>
      </c:barChart>
      <c:catAx>
        <c:axId val="60089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7688"/>
        <c:crosses val="autoZero"/>
        <c:auto val="1"/>
        <c:lblAlgn val="ctr"/>
        <c:lblOffset val="100"/>
        <c:noMultiLvlLbl val="0"/>
      </c:catAx>
      <c:valAx>
        <c:axId val="600897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08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Manutenção De Frotas relatorio 2º Semestre 2014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'Manutenção de Frotas'!$A$7</c:f>
              <c:strCache>
                <c:ptCount val="1"/>
                <c:pt idx="0">
                  <c:v>mecânica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Frotas'!$B$7:$G$7</c:f>
              <c:numCache>
                <c:formatCode>_(* #,##0.00_);_(* \(#,##0.00\);_(* "-"??_);_(@_)</c:formatCode>
                <c:ptCount val="6"/>
                <c:pt idx="0">
                  <c:v>1746</c:v>
                </c:pt>
                <c:pt idx="1">
                  <c:v>1478</c:v>
                </c:pt>
                <c:pt idx="2">
                  <c:v>692</c:v>
                </c:pt>
                <c:pt idx="3">
                  <c:v>941</c:v>
                </c:pt>
                <c:pt idx="4">
                  <c:v>1595</c:v>
                </c:pt>
                <c:pt idx="5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A-4AF9-B240-C101A0E0EE9B}"/>
            </c:ext>
          </c:extLst>
        </c:ser>
        <c:ser>
          <c:idx val="3"/>
          <c:order val="3"/>
          <c:tx>
            <c:strRef>
              <c:f>'Manutenção de Frotas'!$A$8</c:f>
              <c:strCache>
                <c:ptCount val="1"/>
                <c:pt idx="0">
                  <c:v>borracharia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Frotas'!$B$8:$G$8</c:f>
              <c:numCache>
                <c:formatCode>_(* #,##0.00_);_(* \(#,##0.00\);_(* "-"??_);_(@_)</c:formatCode>
                <c:ptCount val="6"/>
                <c:pt idx="0">
                  <c:v>70</c:v>
                </c:pt>
                <c:pt idx="1">
                  <c:v>55</c:v>
                </c:pt>
                <c:pt idx="2">
                  <c:v>421</c:v>
                </c:pt>
                <c:pt idx="3">
                  <c:v>68</c:v>
                </c:pt>
                <c:pt idx="4">
                  <c:v>43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A-4AF9-B240-C101A0E0EE9B}"/>
            </c:ext>
          </c:extLst>
        </c:ser>
        <c:ser>
          <c:idx val="4"/>
          <c:order val="4"/>
          <c:tx>
            <c:strRef>
              <c:f>'Manutenção de Frotas'!$A$9</c:f>
              <c:strCache>
                <c:ptCount val="1"/>
                <c:pt idx="0">
                  <c:v>funilaria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Frotas'!$B$9:$G$9</c:f>
              <c:numCache>
                <c:formatCode>0.00</c:formatCode>
                <c:ptCount val="6"/>
                <c:pt idx="0" formatCode="_(* #,##0.00_);_(* \(#,##0.00\);_(* &quot;-&quot;??_);_(@_)">
                  <c:v>2567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4389</c:v>
                </c:pt>
                <c:pt idx="4">
                  <c:v>0</c:v>
                </c:pt>
                <c:pt idx="5" formatCode="_(* #,##0.00_);_(* \(#,##0.00\);_(* &quot;-&quot;??_);_(@_)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A-4AF9-B240-C101A0E0EE9B}"/>
            </c:ext>
          </c:extLst>
        </c:ser>
        <c:ser>
          <c:idx val="5"/>
          <c:order val="5"/>
          <c:tx>
            <c:strRef>
              <c:f>'Manutenção de Frotas'!$A$10</c:f>
              <c:strCache>
                <c:ptCount val="1"/>
                <c:pt idx="0">
                  <c:v>pintura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Frotas'!$B$10:$G$10</c:f>
              <c:numCache>
                <c:formatCode>0.00</c:formatCode>
                <c:ptCount val="6"/>
                <c:pt idx="0" formatCode="_(* #,##0.00_);_(* \(#,##0.00\);_(* &quot;-&quot;??_);_(@_)">
                  <c:v>1575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2225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A-4AF9-B240-C101A0E0EE9B}"/>
            </c:ext>
          </c:extLst>
        </c:ser>
        <c:ser>
          <c:idx val="6"/>
          <c:order val="6"/>
          <c:tx>
            <c:strRef>
              <c:f>'Manutenção de Frotas'!$A$11</c:f>
              <c:strCache>
                <c:ptCount val="1"/>
                <c:pt idx="0">
                  <c:v>eletricista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Frotas'!$B$11:$G$11</c:f>
              <c:numCache>
                <c:formatCode>_(* #,##0.00_);_(* \(#,##0.00\);_(* "-"??_);_(@_)</c:formatCode>
                <c:ptCount val="6"/>
                <c:pt idx="0">
                  <c:v>25</c:v>
                </c:pt>
                <c:pt idx="1">
                  <c:v>41</c:v>
                </c:pt>
                <c:pt idx="2">
                  <c:v>274</c:v>
                </c:pt>
                <c:pt idx="3">
                  <c:v>92</c:v>
                </c:pt>
                <c:pt idx="4">
                  <c:v>63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A-4AF9-B240-C101A0E0EE9B}"/>
            </c:ext>
          </c:extLst>
        </c:ser>
        <c:ser>
          <c:idx val="7"/>
          <c:order val="7"/>
          <c:tx>
            <c:strRef>
              <c:f>'Manutenção de Frotas'!$A$12</c:f>
              <c:strCache>
                <c:ptCount val="1"/>
                <c:pt idx="0">
                  <c:v>seguradora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Frotas'!$B$12:$G$12</c:f>
              <c:numCache>
                <c:formatCode>_(* #,##0.00_);_(* \(#,##0.00\);_(* "-"??_);_(@_)</c:formatCode>
                <c:ptCount val="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A-4AF9-B240-C101A0E0EE9B}"/>
            </c:ext>
          </c:extLst>
        </c:ser>
        <c:ser>
          <c:idx val="8"/>
          <c:order val="8"/>
          <c:tx>
            <c:strRef>
              <c:f>'Manutenção de Frotas'!$A$13</c:f>
              <c:strCache>
                <c:ptCount val="1"/>
                <c:pt idx="0">
                  <c:v>combustível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Frotas'!$B$13:$G$13</c:f>
              <c:numCache>
                <c:formatCode>_(* #,##0.00_);_(* \(#,##0.00\);_(* "-"??_);_(@_)</c:formatCode>
                <c:ptCount val="6"/>
                <c:pt idx="0">
                  <c:v>1500</c:v>
                </c:pt>
                <c:pt idx="1">
                  <c:v>1483</c:v>
                </c:pt>
                <c:pt idx="2">
                  <c:v>1373</c:v>
                </c:pt>
                <c:pt idx="3">
                  <c:v>1649</c:v>
                </c:pt>
                <c:pt idx="4">
                  <c:v>1250</c:v>
                </c:pt>
                <c:pt idx="5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A-4AF9-B240-C101A0E0EE9B}"/>
            </c:ext>
          </c:extLst>
        </c:ser>
        <c:ser>
          <c:idx val="9"/>
          <c:order val="9"/>
          <c:tx>
            <c:strRef>
              <c:f>'Manutenção de Frotas'!$A$14</c:f>
              <c:strCache>
                <c:ptCount val="1"/>
                <c:pt idx="0">
                  <c:v>documentação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'Manutenção de Frotas'!$B$4:$G$4</c:f>
              <c:strCache>
                <c:ptCount val="6"/>
                <c:pt idx="0">
                  <c:v>jul.</c:v>
                </c:pt>
                <c:pt idx="1">
                  <c:v>ago.</c:v>
                </c:pt>
                <c:pt idx="2">
                  <c:v>set.</c:v>
                </c:pt>
                <c:pt idx="3">
                  <c:v>out.</c:v>
                </c:pt>
                <c:pt idx="4">
                  <c:v>nov.</c:v>
                </c:pt>
                <c:pt idx="5">
                  <c:v>dez.</c:v>
                </c:pt>
              </c:strCache>
            </c:strRef>
          </c:cat>
          <c:val>
            <c:numRef>
              <c:f>'Manutenção de Frotas'!$B$14:$G$14</c:f>
              <c:numCache>
                <c:formatCode>_(* #,##0.00_);_(* \(#,##0.00\);_(* "-"??_);_(@_)</c:formatCode>
                <c:ptCount val="6"/>
                <c:pt idx="0">
                  <c:v>250</c:v>
                </c:pt>
                <c:pt idx="1">
                  <c:v>554</c:v>
                </c:pt>
                <c:pt idx="2">
                  <c:v>45</c:v>
                </c:pt>
                <c:pt idx="3">
                  <c:v>53</c:v>
                </c:pt>
                <c:pt idx="4">
                  <c:v>296</c:v>
                </c:pt>
                <c:pt idx="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4A-4AF9-B240-C101A0E0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5808"/>
        <c:axId val="59659424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'Manutenção de Frotas'!$A$5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'Manutenção de Frotas'!$B$4:$G$4</c15:sqref>
                        </c15:formulaRef>
                      </c:ext>
                    </c:extLst>
                    <c:strCache>
                      <c:ptCount val="6"/>
                      <c:pt idx="0">
                        <c:v>jul.</c:v>
                      </c:pt>
                      <c:pt idx="1">
                        <c:v>ago.</c:v>
                      </c:pt>
                      <c:pt idx="2">
                        <c:v>set.</c:v>
                      </c:pt>
                      <c:pt idx="3">
                        <c:v>out.</c:v>
                      </c:pt>
                      <c:pt idx="4">
                        <c:v>nov.</c:v>
                      </c:pt>
                      <c:pt idx="5">
                        <c:v>dez.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'Manutenção de Frotas'!$B$5:$G$5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94A-4AF9-B240-C101A0E0EE9B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'Manutenção de Frotas'!$A$6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'Manutenção de Frotas'!$B$4:$G$4</c15:sqref>
                        </c15:formulaRef>
                      </c:ext>
                    </c:extLst>
                    <c:strCache>
                      <c:ptCount val="6"/>
                      <c:pt idx="0">
                        <c:v>jul.</c:v>
                      </c:pt>
                      <c:pt idx="1">
                        <c:v>ago.</c:v>
                      </c:pt>
                      <c:pt idx="2">
                        <c:v>set.</c:v>
                      </c:pt>
                      <c:pt idx="3">
                        <c:v>out.</c:v>
                      </c:pt>
                      <c:pt idx="4">
                        <c:v>nov.</c:v>
                      </c:pt>
                      <c:pt idx="5">
                        <c:v>dez.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'Manutenção de Frotas'!$B$6:$G$6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94A-4AF9-B240-C101A0E0EE9B}"/>
                  </c:ext>
                </c:extLst>
              </c15:ser>
            </c15:filteredAreaSeries>
          </c:ext>
        </c:extLst>
      </c:areaChart>
      <c:catAx>
        <c:axId val="5965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4240"/>
        <c:crosses val="autoZero"/>
        <c:auto val="1"/>
        <c:lblAlgn val="ctr"/>
        <c:lblOffset val="100"/>
        <c:noMultiLvlLbl val="0"/>
      </c:catAx>
      <c:valAx>
        <c:axId val="5965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9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50" zoomScaleNormal="250" workbookViewId="0">
      <selection sqref="A1:D1"/>
    </sheetView>
  </sheetViews>
  <sheetFormatPr defaultRowHeight="15"/>
  <sheetData>
    <row r="1" spans="1:4" ht="20.25" thickTop="1" thickBot="1">
      <c r="A1" s="46" t="s">
        <v>0</v>
      </c>
      <c r="B1" s="47"/>
      <c r="C1" s="47"/>
      <c r="D1" s="48"/>
    </row>
    <row r="2" spans="1:4" ht="16.5" thickTop="1" thickBot="1">
      <c r="A2" s="1" t="s">
        <v>1</v>
      </c>
      <c r="B2" s="2" t="s">
        <v>2</v>
      </c>
      <c r="C2" s="2" t="s">
        <v>3</v>
      </c>
      <c r="D2" s="3" t="s">
        <v>4</v>
      </c>
    </row>
    <row r="3" spans="1:4" ht="15.75" thickTop="1">
      <c r="A3" s="4">
        <v>1</v>
      </c>
      <c r="B3" s="7">
        <v>5</v>
      </c>
      <c r="C3" s="10">
        <v>8</v>
      </c>
      <c r="D3" s="13">
        <v>8</v>
      </c>
    </row>
    <row r="4" spans="1:4">
      <c r="A4" s="5">
        <v>2</v>
      </c>
      <c r="B4" s="8">
        <v>6</v>
      </c>
      <c r="C4" s="11">
        <v>4</v>
      </c>
      <c r="D4" s="14">
        <v>4</v>
      </c>
    </row>
    <row r="5" spans="1:4">
      <c r="A5" s="5">
        <v>3</v>
      </c>
      <c r="B5" s="8">
        <v>7</v>
      </c>
      <c r="C5" s="11">
        <v>8</v>
      </c>
      <c r="D5" s="14">
        <v>1</v>
      </c>
    </row>
    <row r="6" spans="1:4">
      <c r="A6" s="5">
        <v>4</v>
      </c>
      <c r="B6" s="8">
        <v>5</v>
      </c>
      <c r="C6" s="11">
        <v>3</v>
      </c>
      <c r="D6" s="14">
        <v>5</v>
      </c>
    </row>
    <row r="7" spans="1:4" ht="15.75" thickBot="1">
      <c r="A7" s="6">
        <v>5</v>
      </c>
      <c r="B7" s="9">
        <v>4</v>
      </c>
      <c r="C7" s="12">
        <v>7</v>
      </c>
      <c r="D7" s="15">
        <v>15</v>
      </c>
    </row>
    <row r="8" spans="1:4" ht="15.75" thickTop="1"/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0"/>
  <sheetViews>
    <sheetView tabSelected="1" zoomScale="140" zoomScaleNormal="140" workbookViewId="0">
      <selection activeCell="B20" sqref="B20"/>
    </sheetView>
  </sheetViews>
  <sheetFormatPr defaultRowHeight="15"/>
  <cols>
    <col min="1" max="1" width="15" customWidth="1"/>
    <col min="2" max="7" width="11.140625" bestFit="1" customWidth="1"/>
    <col min="8" max="8" width="12.5703125" customWidth="1"/>
  </cols>
  <sheetData>
    <row r="1" spans="1:8" ht="20.25" thickTop="1" thickBot="1">
      <c r="A1" s="52" t="s">
        <v>5</v>
      </c>
      <c r="B1" s="47"/>
      <c r="C1" s="47"/>
      <c r="D1" s="47"/>
      <c r="E1" s="47"/>
      <c r="F1" s="47"/>
      <c r="G1" s="47"/>
      <c r="H1" s="48"/>
    </row>
    <row r="2" spans="1:8" ht="16.5" thickTop="1" thickBot="1">
      <c r="A2" s="53"/>
      <c r="B2" s="54"/>
      <c r="C2" s="54"/>
      <c r="D2" s="54"/>
      <c r="E2" s="54"/>
      <c r="F2" s="54"/>
      <c r="G2" s="54"/>
      <c r="H2" s="55"/>
    </row>
    <row r="3" spans="1:8" ht="16.5" thickTop="1" thickBot="1">
      <c r="A3" s="16" t="s">
        <v>6</v>
      </c>
      <c r="B3" s="56" t="s">
        <v>7</v>
      </c>
      <c r="C3" s="56"/>
      <c r="D3" s="56"/>
      <c r="E3" s="19" t="s">
        <v>8</v>
      </c>
      <c r="F3" s="56" t="s">
        <v>9</v>
      </c>
      <c r="G3" s="56"/>
      <c r="H3" s="57"/>
    </row>
    <row r="4" spans="1:8" ht="15.75" thickTop="1">
      <c r="A4" s="49" t="s">
        <v>10</v>
      </c>
      <c r="B4" s="49" t="s">
        <v>11</v>
      </c>
      <c r="C4" s="49" t="s">
        <v>12</v>
      </c>
      <c r="D4" s="49" t="s">
        <v>13</v>
      </c>
      <c r="E4" s="49" t="s">
        <v>14</v>
      </c>
      <c r="F4" s="49" t="s">
        <v>15</v>
      </c>
      <c r="G4" s="49" t="s">
        <v>16</v>
      </c>
      <c r="H4" s="49" t="s">
        <v>17</v>
      </c>
    </row>
    <row r="5" spans="1:8">
      <c r="A5" s="50"/>
      <c r="B5" s="50"/>
      <c r="C5" s="50"/>
      <c r="D5" s="50"/>
      <c r="E5" s="50"/>
      <c r="F5" s="50"/>
      <c r="G5" s="50"/>
      <c r="H5" s="50"/>
    </row>
    <row r="6" spans="1:8" ht="15.75" thickBot="1">
      <c r="A6" s="51"/>
      <c r="B6" s="51"/>
      <c r="C6" s="51"/>
      <c r="D6" s="51"/>
      <c r="E6" s="51"/>
      <c r="F6" s="51"/>
      <c r="G6" s="51"/>
      <c r="H6" s="51"/>
    </row>
    <row r="7" spans="1:8" ht="16.5" thickTop="1" thickBot="1">
      <c r="A7" s="17" t="s">
        <v>18</v>
      </c>
      <c r="B7" s="21">
        <v>1746</v>
      </c>
      <c r="C7" s="22">
        <v>1478</v>
      </c>
      <c r="D7" s="23">
        <v>692</v>
      </c>
      <c r="E7" s="24">
        <v>941</v>
      </c>
      <c r="F7" s="25">
        <v>1595</v>
      </c>
      <c r="G7" s="26">
        <v>849</v>
      </c>
      <c r="H7" s="27">
        <f>SUM(B7:G7)</f>
        <v>7301</v>
      </c>
    </row>
    <row r="8" spans="1:8" ht="16.5" thickTop="1" thickBot="1">
      <c r="A8" s="17" t="s">
        <v>19</v>
      </c>
      <c r="B8" s="28">
        <v>70</v>
      </c>
      <c r="C8" s="29">
        <v>55</v>
      </c>
      <c r="D8" s="30">
        <v>421</v>
      </c>
      <c r="E8" s="31">
        <v>68</v>
      </c>
      <c r="F8" s="32">
        <v>43</v>
      </c>
      <c r="G8" s="33">
        <v>456</v>
      </c>
      <c r="H8" s="27">
        <f t="shared" ref="H8:H14" si="0">SUM(B8:G8)</f>
        <v>1113</v>
      </c>
    </row>
    <row r="9" spans="1:8" ht="16.5" thickTop="1" thickBot="1">
      <c r="A9" s="17" t="s">
        <v>20</v>
      </c>
      <c r="B9" s="28">
        <v>2567</v>
      </c>
      <c r="C9" s="44">
        <v>0</v>
      </c>
      <c r="D9" s="43">
        <v>0</v>
      </c>
      <c r="E9" s="31">
        <v>4389</v>
      </c>
      <c r="F9" s="42">
        <v>0</v>
      </c>
      <c r="G9" s="33">
        <v>543</v>
      </c>
      <c r="H9" s="27">
        <f t="shared" si="0"/>
        <v>7499</v>
      </c>
    </row>
    <row r="10" spans="1:8" ht="16.5" thickTop="1" thickBot="1">
      <c r="A10" s="17" t="s">
        <v>21</v>
      </c>
      <c r="B10" s="28">
        <v>1575</v>
      </c>
      <c r="C10" s="44">
        <v>0</v>
      </c>
      <c r="D10" s="43">
        <v>0</v>
      </c>
      <c r="E10" s="31">
        <v>2225</v>
      </c>
      <c r="F10" s="42">
        <v>0</v>
      </c>
      <c r="G10" s="45">
        <v>0</v>
      </c>
      <c r="H10" s="27">
        <f t="shared" si="0"/>
        <v>3800</v>
      </c>
    </row>
    <row r="11" spans="1:8" ht="16.5" thickTop="1" thickBot="1">
      <c r="A11" s="17" t="s">
        <v>22</v>
      </c>
      <c r="B11" s="28">
        <v>25</v>
      </c>
      <c r="C11" s="29">
        <v>41</v>
      </c>
      <c r="D11" s="30">
        <v>274</v>
      </c>
      <c r="E11" s="31">
        <v>92</v>
      </c>
      <c r="F11" s="32">
        <v>63</v>
      </c>
      <c r="G11" s="33">
        <v>58</v>
      </c>
      <c r="H11" s="27">
        <f t="shared" si="0"/>
        <v>553</v>
      </c>
    </row>
    <row r="12" spans="1:8" ht="16.5" thickTop="1" thickBot="1">
      <c r="A12" s="17" t="s">
        <v>23</v>
      </c>
      <c r="B12" s="28">
        <v>8000</v>
      </c>
      <c r="C12" s="29">
        <v>8000</v>
      </c>
      <c r="D12" s="30">
        <v>8000</v>
      </c>
      <c r="E12" s="31">
        <v>8000</v>
      </c>
      <c r="F12" s="32">
        <v>8000</v>
      </c>
      <c r="G12" s="33">
        <v>8000</v>
      </c>
      <c r="H12" s="27">
        <f t="shared" si="0"/>
        <v>48000</v>
      </c>
    </row>
    <row r="13" spans="1:8" ht="16.5" thickTop="1" thickBot="1">
      <c r="A13" s="17" t="s">
        <v>24</v>
      </c>
      <c r="B13" s="28">
        <v>1500</v>
      </c>
      <c r="C13" s="29">
        <v>1483</v>
      </c>
      <c r="D13" s="30">
        <v>1373</v>
      </c>
      <c r="E13" s="31">
        <v>1649</v>
      </c>
      <c r="F13" s="32">
        <v>1250</v>
      </c>
      <c r="G13" s="33">
        <v>1798</v>
      </c>
      <c r="H13" s="27">
        <f t="shared" si="0"/>
        <v>9053</v>
      </c>
    </row>
    <row r="14" spans="1:8" ht="16.5" thickTop="1" thickBot="1">
      <c r="A14" s="18" t="s">
        <v>25</v>
      </c>
      <c r="B14" s="34">
        <v>250</v>
      </c>
      <c r="C14" s="35">
        <v>554</v>
      </c>
      <c r="D14" s="36">
        <v>45</v>
      </c>
      <c r="E14" s="37">
        <v>53</v>
      </c>
      <c r="F14" s="38">
        <v>296</v>
      </c>
      <c r="G14" s="39">
        <v>327</v>
      </c>
      <c r="H14" s="27">
        <f t="shared" si="0"/>
        <v>1525</v>
      </c>
    </row>
    <row r="15" spans="1:8" ht="16.5" thickTop="1" thickBot="1">
      <c r="B15" s="40"/>
      <c r="C15" s="40"/>
      <c r="D15" s="40"/>
      <c r="E15" s="40"/>
      <c r="F15" s="40"/>
      <c r="G15" s="40"/>
      <c r="H15" s="40"/>
    </row>
    <row r="16" spans="1:8" ht="16.5" thickTop="1" thickBot="1">
      <c r="A16" s="20" t="s">
        <v>26</v>
      </c>
      <c r="B16" s="41">
        <f>SUM(B7:B14)</f>
        <v>15733</v>
      </c>
      <c r="C16" s="41">
        <f>SUM(C7:C14)</f>
        <v>11611</v>
      </c>
      <c r="D16" s="41">
        <f t="shared" ref="D16:G16" si="1">SUM(D7:D14)</f>
        <v>10805</v>
      </c>
      <c r="E16" s="41">
        <f t="shared" si="1"/>
        <v>17417</v>
      </c>
      <c r="F16" s="41">
        <f t="shared" si="1"/>
        <v>11247</v>
      </c>
      <c r="G16" s="41">
        <f t="shared" si="1"/>
        <v>12031</v>
      </c>
      <c r="H16" s="41">
        <f>SUM(H7:H14)</f>
        <v>78844</v>
      </c>
    </row>
    <row r="17" spans="1:8" ht="16.5" thickTop="1" thickBot="1">
      <c r="B17" s="40"/>
      <c r="C17" s="40"/>
      <c r="D17" s="40"/>
      <c r="E17" s="40"/>
      <c r="F17" s="40"/>
      <c r="G17" s="40"/>
      <c r="H17" s="40"/>
    </row>
    <row r="18" spans="1:8" ht="16.5" thickTop="1" thickBot="1">
      <c r="A18" s="20" t="s">
        <v>27</v>
      </c>
      <c r="B18" s="41">
        <f>AVERAGE(B7:B14)</f>
        <v>1966.625</v>
      </c>
      <c r="C18" s="41">
        <f t="shared" ref="C18:H18" si="2">AVERAGE(C7:C14)</f>
        <v>1451.375</v>
      </c>
      <c r="D18" s="41">
        <f t="shared" si="2"/>
        <v>1350.625</v>
      </c>
      <c r="E18" s="41">
        <f t="shared" si="2"/>
        <v>2177.125</v>
      </c>
      <c r="F18" s="41">
        <f t="shared" si="2"/>
        <v>1405.875</v>
      </c>
      <c r="G18" s="41">
        <f t="shared" si="2"/>
        <v>1503.875</v>
      </c>
      <c r="H18" s="41">
        <f>AVERAGE(H7:H14)</f>
        <v>9855.5</v>
      </c>
    </row>
    <row r="19" spans="1:8" ht="15.75" thickTop="1"/>
    <row r="20" spans="1:8">
      <c r="A20" t="s">
        <v>28</v>
      </c>
    </row>
  </sheetData>
  <mergeCells count="12">
    <mergeCell ref="F4:F6"/>
    <mergeCell ref="G4:G6"/>
    <mergeCell ref="H4:H6"/>
    <mergeCell ref="A1:H1"/>
    <mergeCell ref="A2:H2"/>
    <mergeCell ref="B3:D3"/>
    <mergeCell ref="F3:H3"/>
    <mergeCell ref="A4:A6"/>
    <mergeCell ref="B4:B6"/>
    <mergeCell ref="C4:C6"/>
    <mergeCell ref="D4:D6"/>
    <mergeCell ref="E4:E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Marcelo Alessandro</cp:lastModifiedBy>
  <cp:revision/>
  <dcterms:created xsi:type="dcterms:W3CDTF">2016-01-19T10:38:33Z</dcterms:created>
  <dcterms:modified xsi:type="dcterms:W3CDTF">2016-01-20T13:56:10Z</dcterms:modified>
  <cp:category/>
  <cp:contentStatus/>
</cp:coreProperties>
</file>