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mar\OneDrive\Área de Trabalho\Computação - Estudo\Computação\8) Softwares gerais\1) Pacote Microsoft Office\Excel\2) Curso em vídeo\"/>
    </mc:Choice>
  </mc:AlternateContent>
  <xr:revisionPtr revIDLastSave="0" documentId="13_ncr:1_{C18570B5-4DB7-41C5-86EC-59A8858F47E3}" xr6:coauthVersionLast="45" xr6:coauthVersionMax="45" xr10:uidLastSave="{00000000-0000-0000-0000-000000000000}"/>
  <bookViews>
    <workbookView xWindow="-120" yWindow="-120" windowWidth="29040" windowHeight="15840" xr2:uid="{8504A943-19A4-4240-92D4-F8746A9F55E7}"/>
  </bookViews>
  <sheets>
    <sheet name="Planilha1" sheetId="1" r:id="rId1"/>
  </sheets>
  <definedNames>
    <definedName name="Cidades">Tabela1[Municipios]</definedName>
    <definedName name="Classificações">Tabela1[Classificação]</definedName>
    <definedName name="Estados">Tabela1[Estado]</definedName>
    <definedName name="Populações">Tabela1[População]</definedName>
    <definedName name="Rank">Tabela1[Ranking]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" l="1"/>
  <c r="E25" i="1"/>
  <c r="E23" i="1"/>
  <c r="B31" i="1"/>
  <c r="B29" i="1"/>
  <c r="B27" i="1"/>
  <c r="B25" i="1"/>
  <c r="B2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" i="1"/>
</calcChain>
</file>

<file path=xl/sharedStrings.xml><?xml version="1.0" encoding="utf-8"?>
<sst xmlns="http://schemas.openxmlformats.org/spreadsheetml/2006/main" count="51" uniqueCount="34">
  <si>
    <t>Ranking</t>
  </si>
  <si>
    <t>Municipios</t>
  </si>
  <si>
    <t>População</t>
  </si>
  <si>
    <t>Estado</t>
  </si>
  <si>
    <t>Classificação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</si>
  <si>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</si>
  <si>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</si>
  <si>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</si>
  <si>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</si>
  <si>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</si>
  <si>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</si>
  <si>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</si>
  <si>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</si>
  <si>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</si>
  <si>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</si>
  <si>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</si>
  <si>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</si>
  <si>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</si>
  <si>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</si>
  <si>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</si>
  <si>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</si>
  <si>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</si>
  <si>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</si>
  <si>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</si>
  <si>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B210</t>
  </si>
  <si>
    <t>B220</t>
  </si>
  <si>
    <t>Total Populacional</t>
  </si>
  <si>
    <t>Média Populacional</t>
  </si>
  <si>
    <t xml:space="preserve">  Maior População</t>
  </si>
  <si>
    <t>Menor População</t>
  </si>
  <si>
    <t>Total de Municípios</t>
  </si>
  <si>
    <t>População do B210</t>
  </si>
  <si>
    <t>População do B220</t>
  </si>
  <si>
    <t>Média da População B210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</si>
</sst>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º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1">
    <cellStyle name="Normal" xfId="0" builtinId="0"/>
  </cellStyles>
  <dxfs count="3">
    <dxf>
      <numFmt numFmtId="4" formatCode="#,##0.00"/>
    </dxf>
    <dxf>
      <numFmt numFmtId="164" formatCode="0\º"/>
    </dxf>
    <dxf>
      <fill>
        <patternFill patternType="solid">
          <fgColor indexed="64"/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53E5E4-1CDE-4F9F-ACAA-C738CE14C5D3}" name="Tabela1" displayName="Tabela1" ref="B1:F20" totalsRowShown="0" headerRowDxfId="2">
  <autoFilter ref="B1:F20" xr:uid="{ACFAA997-7576-4F6D-9C1D-2F59842A3DB6}"/>
  <tableColumns count="5">
    <tableColumn id="1" xr3:uid="{DBCE8AF8-1F72-4871-B0D3-F82AB10DAA8A}" name="Ranking" dataDxfId="1"/>
    <tableColumn id="2" xr3:uid="{D470C28B-2471-4335-83FD-76D70D9081CB}" name="Municipios"/>
    <tableColumn id="3" xr3:uid="{F9ACF7C6-2461-4538-A714-D2D564985D8D}" name="População" dataDxfId="0"/>
    <tableColumn id="4" xr3:uid="{F2BB5831-99B0-4B31-BD8C-EDFAAD1AE6FD}" name="Estado"/>
    <tableColumn id="5" xr3:uid="{79B4F0A2-4B5B-48E9-A42E-AEE62F16199F}" name="Classificação">
      <calculatedColumnFormula>IF(D2&gt;=10000000,"Grande",IF(AND(D2&lt;10000000,D2&gt;=1000000),"Médio","Pequeno"))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E687-3B00-48A9-8A4C-AFCCFD50664E}">
  <dimension ref="B1:F31"/>
  <sheetViews>
    <sheetView tabSelected="1" workbookViewId="0">
      <selection activeCell="I18" sqref="I18"/>
    </sheetView>
  </sheetViews>
  <sheetFormatPr defaultRowHeight="15" x14ac:dyDescent="0.25"/>
  <cols>
    <col min="1" max="1" width="10.140625" customWidth="1"/>
    <col min="2" max="2" width="13" customWidth="1"/>
    <col min="3" max="3" width="13.140625" bestFit="1" customWidth="1"/>
    <col min="4" max="4" width="17.5703125" bestFit="1" customWidth="1"/>
    <col min="5" max="5" width="9.140625" bestFit="1" customWidth="1"/>
    <col min="6" max="7" width="14.42578125" bestFit="1" customWidth="1"/>
  </cols>
  <sheetData>
    <row r="1" spans="2:6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x14ac:dyDescent="0.25">
      <c r="B2" s="2">
        <v>1</v>
      </c>
      <c r="C2" t="s">
        <v>5</v>
      </c>
      <c r="D2" s="1">
        <v>15481456</v>
      </c>
      <c r="E2" t="s">
        <v>24</v>
      </c>
      <c r="F2" t="str">
        <f>IF(D2&gt;=10000000,"Grande",IF(AND(D2&lt;10000000,D2&gt;=1000000),"Médio","Pequeno"))</f>
        <v>Grande</v>
      </c>
    </row>
    <row r="3" spans="2:6" x14ac:dyDescent="0.25">
      <c r="B3" s="2">
        <v>2</v>
      </c>
      <c r="C3" t="s">
        <v>6</v>
      </c>
      <c r="D3" s="1">
        <v>13546468</v>
      </c>
      <c r="E3" t="s">
        <v>24</v>
      </c>
      <c r="F3" t="str">
        <f t="shared" ref="F3:F20" si="0">IF(D3&gt;=10000000,"Grande",IF(AND(D3&lt;10000000,D3&gt;=1000000),"Médio","Pequeno"))</f>
        <v>Grande</v>
      </c>
    </row>
    <row r="4" spans="2:6" x14ac:dyDescent="0.25">
      <c r="B4" s="2">
        <v>3</v>
      </c>
      <c r="C4" t="s">
        <v>7</v>
      </c>
      <c r="D4" s="1">
        <v>987984</v>
      </c>
      <c r="E4" t="s">
        <v>24</v>
      </c>
      <c r="F4" t="str">
        <f t="shared" si="0"/>
        <v>Pequeno</v>
      </c>
    </row>
    <row r="5" spans="2:6" x14ac:dyDescent="0.25">
      <c r="B5" s="2">
        <v>4</v>
      </c>
      <c r="C5" t="s">
        <v>8</v>
      </c>
      <c r="D5" s="1">
        <v>65456</v>
      </c>
      <c r="E5" t="s">
        <v>24</v>
      </c>
      <c r="F5" t="str">
        <f t="shared" si="0"/>
        <v>Pequeno</v>
      </c>
    </row>
    <row r="6" spans="2:6" x14ac:dyDescent="0.25">
      <c r="B6" s="2">
        <v>5</v>
      </c>
      <c r="C6" t="s">
        <v>9</v>
      </c>
      <c r="D6" s="1">
        <v>4887</v>
      </c>
      <c r="E6" t="s">
        <v>24</v>
      </c>
      <c r="F6" t="str">
        <f t="shared" si="0"/>
        <v>Pequeno</v>
      </c>
    </row>
    <row r="7" spans="2:6" x14ac:dyDescent="0.25">
      <c r="B7" s="2">
        <v>6</v>
      </c>
      <c r="C7" t="s">
        <v>10</v>
      </c>
      <c r="D7" s="1">
        <v>21651</v>
      </c>
      <c r="E7" t="s">
        <v>24</v>
      </c>
      <c r="F7" t="str">
        <f t="shared" si="0"/>
        <v>Pequeno</v>
      </c>
    </row>
    <row r="8" spans="2:6" x14ac:dyDescent="0.25">
      <c r="B8" s="2">
        <v>7</v>
      </c>
      <c r="C8" t="s">
        <v>11</v>
      </c>
      <c r="D8" s="1">
        <v>215654</v>
      </c>
      <c r="E8" t="s">
        <v>24</v>
      </c>
      <c r="F8" t="str">
        <f t="shared" si="0"/>
        <v>Pequeno</v>
      </c>
    </row>
    <row r="9" spans="2:6" x14ac:dyDescent="0.25">
      <c r="B9" s="2">
        <v>8</v>
      </c>
      <c r="C9" t="s">
        <v>12</v>
      </c>
      <c r="D9" s="1">
        <v>7871548123</v>
      </c>
      <c r="E9" t="s">
        <v>24</v>
      </c>
      <c r="F9" t="str">
        <f t="shared" si="0"/>
        <v>Grande</v>
      </c>
    </row>
    <row r="10" spans="2:6" x14ac:dyDescent="0.25">
      <c r="B10" s="2">
        <v>9</v>
      </c>
      <c r="C10" t="s">
        <v>13</v>
      </c>
      <c r="D10" s="1">
        <v>5464</v>
      </c>
      <c r="E10" t="s">
        <v>24</v>
      </c>
      <c r="F10" t="str">
        <f t="shared" si="0"/>
        <v>Pequeno</v>
      </c>
    </row>
    <row r="11" spans="2:6" x14ac:dyDescent="0.25">
      <c r="B11" s="2">
        <v>10</v>
      </c>
      <c r="C11" t="s">
        <v>14</v>
      </c>
      <c r="D11" s="1">
        <v>321321</v>
      </c>
      <c r="E11" t="s">
        <v>24</v>
      </c>
      <c r="F11" t="str">
        <f t="shared" si="0"/>
        <v>Pequeno</v>
      </c>
    </row>
    <row r="12" spans="2:6" x14ac:dyDescent="0.25">
      <c r="B12" s="2">
        <v>11</v>
      </c>
      <c r="C12" t="s">
        <v>15</v>
      </c>
      <c r="D12" s="1">
        <v>654987</v>
      </c>
      <c r="E12" t="s">
        <v>24</v>
      </c>
      <c r="F12" t="str">
        <f t="shared" si="0"/>
        <v>Pequeno</v>
      </c>
    </row>
    <row r="13" spans="2:6" x14ac:dyDescent="0.25">
      <c r="B13" s="2">
        <v>12</v>
      </c>
      <c r="C13" t="s">
        <v>16</v>
      </c>
      <c r="D13" s="1">
        <v>447545</v>
      </c>
      <c r="E13" t="s">
        <v>25</v>
      </c>
      <c r="F13" t="str">
        <f t="shared" si="0"/>
        <v>Pequeno</v>
      </c>
    </row>
    <row r="14" spans="2:6" x14ac:dyDescent="0.25">
      <c r="B14" s="2">
        <v>13</v>
      </c>
      <c r="C14" t="s">
        <v>17</v>
      </c>
      <c r="D14" s="1">
        <v>5487864</v>
      </c>
      <c r="E14" t="s">
        <v>25</v>
      </c>
      <c r="F14" t="str">
        <f t="shared" si="0"/>
        <v>Médio</v>
      </c>
    </row>
    <row r="15" spans="2:6" x14ac:dyDescent="0.25">
      <c r="B15" s="2">
        <v>14</v>
      </c>
      <c r="C15" t="s">
        <v>18</v>
      </c>
      <c r="D15" s="1">
        <v>1231311321</v>
      </c>
      <c r="E15" t="s">
        <v>25</v>
      </c>
      <c r="F15" t="str">
        <f t="shared" si="0"/>
        <v>Grande</v>
      </c>
    </row>
    <row r="16" spans="2:6" x14ac:dyDescent="0.25">
      <c r="B16" s="2">
        <v>15</v>
      </c>
      <c r="C16" t="s">
        <v>19</v>
      </c>
      <c r="D16" s="1">
        <v>546878</v>
      </c>
      <c r="E16" t="s">
        <v>25</v>
      </c>
      <c r="F16" t="str">
        <f t="shared" si="0"/>
        <v>Pequeno</v>
      </c>
    </row>
    <row r="17" spans="2:6" x14ac:dyDescent="0.25">
      <c r="B17" s="2">
        <v>16</v>
      </c>
      <c r="C17" t="s">
        <v>20</v>
      </c>
      <c r="D17" s="1">
        <v>46541231</v>
      </c>
      <c r="E17" t="s">
        <v>25</v>
      </c>
      <c r="F17" t="str">
        <f t="shared" si="0"/>
        <v>Grande</v>
      </c>
    </row>
    <row r="18" spans="2:6" x14ac:dyDescent="0.25">
      <c r="B18" s="2">
        <v>17</v>
      </c>
      <c r="C18" t="s">
        <v>21</v>
      </c>
      <c r="D18" s="1">
        <v>231465</v>
      </c>
      <c r="E18" t="s">
        <v>25</v>
      </c>
      <c r="F18" t="str">
        <f t="shared" si="0"/>
        <v>Pequeno</v>
      </c>
    </row>
    <row r="19" spans="2:6" x14ac:dyDescent="0.25">
      <c r="B19" s="2">
        <v>18</v>
      </c>
      <c r="C19" t="s">
        <v>22</v>
      </c>
      <c r="D19" s="1">
        <v>3978754</v>
      </c>
      <c r="E19" t="s">
        <v>25</v>
      </c>
      <c r="F19" t="str">
        <f t="shared" si="0"/>
        <v>Médio</v>
      </c>
    </row>
    <row r="20" spans="2:6" x14ac:dyDescent="0.25">
      <c r="B20" s="2">
        <v>19</v>
      </c>
      <c r="C20" t="s">
        <v>23</v>
      </c>
      <c r="D20" s="1">
        <v>32145687</v>
      </c>
      <c r="E20" t="s">
        <v>25</v>
      </c>
      <c r="F20" t="str">
        <f t="shared" si="0"/>
        <v>Grande</v>
      </c>
    </row>
    <row r="21" spans="2:6" x14ac:dyDescent="0.25">
      <c r="C21" s="1"/>
    </row>
    <row r="22" spans="2:6" x14ac:dyDescent="0.25">
      <c r="B22" s="4" t="s">
        <v>26</v>
      </c>
      <c r="C22" s="5"/>
      <c r="E22" s="4" t="s">
        <v>31</v>
      </c>
      <c r="F22" s="5"/>
    </row>
    <row r="23" spans="2:6" x14ac:dyDescent="0.25">
      <c r="B23" s="6">
        <f>SUM(Populações)</f>
        <v>9223544196</v>
      </c>
      <c r="C23" s="7"/>
      <c r="E23" s="6">
        <f>SUMIF(Estados,"=B210",Populações)</f>
        <v>7902853451</v>
      </c>
      <c r="F23" s="7"/>
    </row>
    <row r="24" spans="2:6" x14ac:dyDescent="0.25">
      <c r="B24" s="4" t="s">
        <v>27</v>
      </c>
      <c r="C24" s="5"/>
      <c r="E24" s="4" t="s">
        <v>32</v>
      </c>
      <c r="F24" s="5"/>
    </row>
    <row r="25" spans="2:6" x14ac:dyDescent="0.25">
      <c r="B25" s="6">
        <f>AVERAGE(Populações)</f>
        <v>485449694.52631581</v>
      </c>
      <c r="C25" s="7"/>
      <c r="E25" s="6">
        <f>SUMIF(Estados, "=B220", Populações)</f>
        <v>1320690745</v>
      </c>
      <c r="F25" s="7"/>
    </row>
    <row r="26" spans="2:6" x14ac:dyDescent="0.25">
      <c r="B26" s="4" t="s">
        <v>28</v>
      </c>
      <c r="C26" s="5"/>
    </row>
    <row r="27" spans="2:6" x14ac:dyDescent="0.25">
      <c r="B27" s="6">
        <f>LARGE(Populações,1)</f>
        <v>7871548123</v>
      </c>
      <c r="C27" s="7"/>
      <c r="E27" s="10" t="s">
        <v>33</v>
      </c>
      <c r="F27" s="10"/>
    </row>
    <row r="28" spans="2:6" x14ac:dyDescent="0.25">
      <c r="B28" s="4" t="s">
        <v>29</v>
      </c>
      <c r="C28" s="5"/>
      <c r="E28" s="11">
        <f>AVERAGEIF(Estados, "=B210", Populações)</f>
        <v>718441222.81818187</v>
      </c>
      <c r="F28" s="11"/>
    </row>
    <row r="29" spans="2:6" x14ac:dyDescent="0.25">
      <c r="B29" s="6">
        <f>SMALL(Populações,1)</f>
        <v>4887</v>
      </c>
      <c r="C29" s="7"/>
    </row>
    <row r="30" spans="2:6" x14ac:dyDescent="0.25">
      <c r="B30" s="4" t="s">
        <v>30</v>
      </c>
      <c r="C30" s="5"/>
    </row>
    <row r="31" spans="2:6" x14ac:dyDescent="0.25">
      <c r="B31" s="8">
        <f>COUNT(B2:B20)</f>
        <v>19</v>
      </c>
      <c r="C31" s="9"/>
    </row>
  </sheetData>
  <mergeCells count="16">
    <mergeCell ref="B28:C28"/>
    <mergeCell ref="B29:C29"/>
    <mergeCell ref="B30:C30"/>
    <mergeCell ref="B31:C31"/>
    <mergeCell ref="E22:F22"/>
    <mergeCell ref="E23:F23"/>
    <mergeCell ref="E24:F24"/>
    <mergeCell ref="E25:F25"/>
    <mergeCell ref="E27:F27"/>
    <mergeCell ref="E28:F28"/>
    <mergeCell ref="B22:C22"/>
    <mergeCell ref="B23:C23"/>
    <mergeCell ref="B24:C24"/>
    <mergeCell ref="B25:C25"/>
    <mergeCell ref="B26:C26"/>
    <mergeCell ref="B27:C27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5</vt:i4>
      </vt:variant>
    </vt:vector>
  </HeadingPairs>
  <TitlesOfParts>
    <vt:vector size="6" baseType="lpstr">
      <vt:lpstr>Planilha1</vt:lpstr>
      <vt:lpstr>Cidades</vt:lpstr>
      <vt:lpstr>Classificações</vt:lpstr>
      <vt:lpstr>Estados</vt:lpstr>
      <vt:lpstr>Populações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Moreira</dc:creator>
  <cp:lastModifiedBy>Marcelo Moreira</cp:lastModifiedBy>
  <cp:lastPrinted>2020-09-16T00:12:20Z</cp:lastPrinted>
  <dcterms:created xsi:type="dcterms:W3CDTF">2020-09-15T23:17:14Z</dcterms:created>
  <dcterms:modified xsi:type="dcterms:W3CDTF">2020-09-16T00:31:42Z</dcterms:modified>
</cp:coreProperties>
</file>