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Udemy - Curso Office Essencial\Excel\"/>
    </mc:Choice>
  </mc:AlternateContent>
  <xr:revisionPtr revIDLastSave="0" documentId="13_ncr:1_{10439DBA-FBDF-43DE-8F8D-74808E9618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Plan1!$B$3:$H$22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E22" i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4" i="1"/>
  <c r="H14" i="1" l="1"/>
  <c r="H4" i="1"/>
  <c r="H22" i="1"/>
  <c r="K8" i="1" l="1"/>
  <c r="K9" i="1"/>
  <c r="K7" i="1"/>
  <c r="K5" i="1"/>
</calcChain>
</file>

<file path=xl/sharedStrings.xml><?xml version="1.0" encoding="utf-8"?>
<sst xmlns="http://schemas.openxmlformats.org/spreadsheetml/2006/main" count="54" uniqueCount="41">
  <si>
    <t>Funcionários</t>
  </si>
  <si>
    <t>Setor</t>
  </si>
  <si>
    <t xml:space="preserve">Nome </t>
  </si>
  <si>
    <t>Impostos</t>
  </si>
  <si>
    <t>Valor Líquido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</si>
  <si>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</si>
  <si>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</si>
  <si>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</si>
  <si>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</si>
  <si>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</si>
  <si>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</si>
  <si>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</si>
  <si>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</si>
  <si>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</si>
  <si>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</si>
  <si>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</si>
  <si>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</si>
  <si>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</si>
  <si>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</si>
  <si>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</si>
  <si>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</si>
  <si>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</si>
  <si>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</si>
  <si>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</si>
  <si>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</si>
  <si>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</si>
  <si>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</si>
  <si>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</si>
  <si>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</si>
  <si>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</si>
  <si>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RELATÓRIO</t>
  </si>
  <si>
    <t>TOTAL BRUTO</t>
  </si>
  <si>
    <t>Salário Bruto</t>
  </si>
  <si>
    <t>ACRESCIMOS</t>
  </si>
  <si>
    <t>TOTAL LÍQUIDO</t>
  </si>
  <si>
    <t>MÉDIA SALARIAL</t>
  </si>
  <si>
    <t>MAIOR SALÁRIO</t>
  </si>
  <si>
    <t>MENOR SALÁRIO</t>
  </si>
  <si>
    <t>Quant. Faltas</t>
  </si>
  <si>
    <t>Valor da Falta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</si>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</sst>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9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0" fillId="0" borderId="1" xfId="0" applyFill="1" applyBorder="1"/>
    <xf numFmtId="44" fontId="0" fillId="0" borderId="1" xfId="1" applyFont="1" applyFill="1" applyBorder="1"/>
    <xf numFmtId="0" fontId="1" fillId="0" borderId="4" xfId="0" applyFont="1" applyFill="1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44" fontId="0" fillId="0" borderId="7" xfId="1" applyFont="1" applyBorder="1"/>
    <xf numFmtId="0" fontId="0" fillId="2" borderId="2" xfId="0" applyFill="1" applyBorder="1"/>
    <xf numFmtId="44" fontId="0" fillId="0" borderId="3" xfId="1" applyFont="1" applyBorder="1"/>
    <xf numFmtId="0" fontId="0" fillId="2" borderId="4" xfId="0" applyFill="1" applyBorder="1"/>
    <xf numFmtId="44" fontId="0" fillId="0" borderId="5" xfId="1" applyFont="1" applyBorder="1"/>
    <xf numFmtId="0" fontId="0" fillId="2" borderId="6" xfId="0" applyFill="1" applyBorder="1"/>
    <xf numFmtId="44" fontId="0" fillId="0" borderId="8" xfId="1" applyFont="1" applyBorder="1"/>
    <xf numFmtId="44" fontId="0" fillId="0" borderId="10" xfId="0" applyNumberFormat="1" applyFill="1" applyBorder="1"/>
    <xf numFmtId="44" fontId="0" fillId="0" borderId="11" xfId="0" applyNumberForma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44" fontId="1" fillId="2" borderId="13" xfId="1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44" fontId="0" fillId="0" borderId="18" xfId="0" applyNumberFormat="1" applyFill="1" applyBorder="1"/>
    <xf numFmtId="44" fontId="0" fillId="0" borderId="19" xfId="0" applyNumberFormat="1" applyFill="1" applyBorder="1"/>
    <xf numFmtId="44" fontId="0" fillId="0" borderId="5" xfId="1" applyFont="1" applyBorder="1" applyAlignment="1">
      <alignment horizontal="center"/>
    </xf>
    <xf numFmtId="0" fontId="1" fillId="4" borderId="9" xfId="0" applyFont="1" applyFill="1" applyBorder="1"/>
    <xf numFmtId="0" fontId="0" fillId="4" borderId="10" xfId="0" applyFill="1" applyBorder="1"/>
    <xf numFmtId="44" fontId="0" fillId="4" borderId="10" xfId="1" applyFont="1" applyFill="1" applyBorder="1"/>
    <xf numFmtId="44" fontId="0" fillId="4" borderId="10" xfId="0" applyNumberFormat="1" applyFill="1" applyBorder="1"/>
    <xf numFmtId="0" fontId="0" fillId="4" borderId="10" xfId="0" applyNumberFormat="1" applyFill="1" applyBorder="1"/>
    <xf numFmtId="44" fontId="0" fillId="4" borderId="11" xfId="0" applyNumberFormat="1" applyFill="1" applyBorder="1"/>
    <xf numFmtId="0" fontId="1" fillId="4" borderId="4" xfId="0" applyFont="1" applyFill="1" applyBorder="1"/>
    <xf numFmtId="0" fontId="0" fillId="4" borderId="1" xfId="0" applyFill="1" applyBorder="1"/>
    <xf numFmtId="44" fontId="0" fillId="4" borderId="1" xfId="1" applyFont="1" applyFill="1" applyBorder="1"/>
    <xf numFmtId="0" fontId="0" fillId="4" borderId="1" xfId="0" applyNumberFormat="1" applyFill="1" applyBorder="1"/>
    <xf numFmtId="0" fontId="1" fillId="5" borderId="4" xfId="0" applyFont="1" applyFill="1" applyBorder="1"/>
    <xf numFmtId="0" fontId="0" fillId="5" borderId="1" xfId="0" applyFill="1" applyBorder="1"/>
    <xf numFmtId="44" fontId="0" fillId="5" borderId="1" xfId="1" applyFont="1" applyFill="1" applyBorder="1"/>
    <xf numFmtId="44" fontId="0" fillId="5" borderId="10" xfId="0" applyNumberFormat="1" applyFill="1" applyBorder="1"/>
    <xf numFmtId="1" fontId="0" fillId="5" borderId="1" xfId="2" applyNumberFormat="1" applyFont="1" applyFill="1" applyBorder="1"/>
    <xf numFmtId="44" fontId="0" fillId="5" borderId="11" xfId="0" applyNumberFormat="1" applyFill="1" applyBorder="1"/>
    <xf numFmtId="166" fontId="0" fillId="5" borderId="1" xfId="2" applyNumberFormat="1" applyFont="1" applyFill="1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zoomScaleNormal="100" workbookViewId="0">
      <selection activeCell="N19" sqref="N19"/>
    </sheetView>
  </sheetViews>
  <sheetFormatPr defaultRowHeight="15" x14ac:dyDescent="0.25"/>
  <cols>
    <col min="1" max="1" width="14.28515625" bestFit="1" customWidth="1"/>
    <col min="2" max="2" width="18.28515625" customWidth="1"/>
    <col min="3" max="3" width="18.85546875" style="1" bestFit="1" customWidth="1"/>
    <col min="4" max="4" width="16.140625" bestFit="1" customWidth="1"/>
    <col min="5" max="5" width="13.7109375" style="2" bestFit="1" customWidth="1"/>
    <col min="6" max="6" width="17.140625" bestFit="1" customWidth="1"/>
    <col min="7" max="7" width="17.7109375" bestFit="1" customWidth="1"/>
    <col min="8" max="8" width="17.28515625" bestFit="1" customWidth="1"/>
    <col min="9" max="9" width="4.28515625" customWidth="1"/>
    <col min="10" max="10" width="15.85546875" style="1" bestFit="1" customWidth="1"/>
    <col min="11" max="11" width="13.28515625" bestFit="1" customWidth="1"/>
  </cols>
  <sheetData>
    <row r="1" spans="2:11" ht="15.75" thickBot="1" x14ac:dyDescent="0.3"/>
    <row r="2" spans="2:11" ht="15.75" thickBot="1" x14ac:dyDescent="0.3">
      <c r="B2" s="26" t="s">
        <v>0</v>
      </c>
      <c r="C2" s="27"/>
      <c r="D2" s="27"/>
      <c r="E2" s="27"/>
      <c r="F2" s="27"/>
      <c r="G2" s="27"/>
      <c r="H2" s="28"/>
      <c r="J2" s="12" t="s">
        <v>30</v>
      </c>
      <c r="K2" s="13"/>
    </row>
    <row r="3" spans="2:11" ht="15.75" thickBot="1" x14ac:dyDescent="0.3">
      <c r="B3" s="20" t="s">
        <v>1</v>
      </c>
      <c r="C3" s="21" t="s">
        <v>2</v>
      </c>
      <c r="D3" s="22" t="s">
        <v>32</v>
      </c>
      <c r="E3" s="23" t="s">
        <v>3</v>
      </c>
      <c r="F3" s="24" t="s">
        <v>38</v>
      </c>
      <c r="G3" s="23" t="s">
        <v>39</v>
      </c>
      <c r="H3" s="25" t="s">
        <v>4</v>
      </c>
      <c r="J3" s="14" t="s">
        <v>31</v>
      </c>
      <c r="K3" s="15">
        <f>SUM(D4:D22)</f>
        <v>22550</v>
      </c>
    </row>
    <row r="4" spans="2:11" x14ac:dyDescent="0.25">
      <c r="B4" s="32" t="s">
        <v>5</v>
      </c>
      <c r="C4" s="33" t="s">
        <v>11</v>
      </c>
      <c r="D4" s="34">
        <v>1290</v>
      </c>
      <c r="E4" s="35">
        <f>D4*5%</f>
        <v>64.5</v>
      </c>
      <c r="F4" s="36">
        <v>3</v>
      </c>
      <c r="G4" s="35">
        <f>F4*(D4/30)</f>
        <v>129</v>
      </c>
      <c r="H4" s="37">
        <f>D4-E4-G4</f>
        <v>1096.5</v>
      </c>
      <c r="J4" s="14" t="s">
        <v>33</v>
      </c>
      <c r="K4" s="31" t="s">
        <v>40</v>
      </c>
    </row>
    <row r="5" spans="2:11" ht="15.75" thickBot="1" x14ac:dyDescent="0.3">
      <c r="B5" s="7" t="s">
        <v>6</v>
      </c>
      <c r="C5" s="5" t="s">
        <v>12</v>
      </c>
      <c r="D5" s="6">
        <v>1700</v>
      </c>
      <c r="E5" s="18">
        <f t="shared" ref="E5:E21" si="0">D5*5%</f>
        <v>85</v>
      </c>
      <c r="F5" s="5">
        <v>2</v>
      </c>
      <c r="G5" s="18">
        <f t="shared" ref="G5:G22" si="1">F5*(D5/30)</f>
        <v>113.33333333333333</v>
      </c>
      <c r="H5" s="19">
        <f t="shared" ref="H5:H22" si="2">D5-E5-G5</f>
        <v>1501.6666666666667</v>
      </c>
      <c r="J5" s="16" t="s">
        <v>34</v>
      </c>
      <c r="K5" s="17">
        <f>SUM(H4:H22)</f>
        <v>17898.166666666668</v>
      </c>
    </row>
    <row r="6" spans="2:11" ht="15.75" thickBot="1" x14ac:dyDescent="0.3">
      <c r="B6" s="38" t="s">
        <v>5</v>
      </c>
      <c r="C6" s="39" t="s">
        <v>13</v>
      </c>
      <c r="D6" s="40">
        <v>1290</v>
      </c>
      <c r="E6" s="35">
        <f t="shared" si="0"/>
        <v>64.5</v>
      </c>
      <c r="F6" s="41">
        <v>5</v>
      </c>
      <c r="G6" s="35">
        <f t="shared" si="1"/>
        <v>215</v>
      </c>
      <c r="H6" s="37">
        <f t="shared" si="2"/>
        <v>1010.5</v>
      </c>
      <c r="J6"/>
    </row>
    <row r="7" spans="2:11" x14ac:dyDescent="0.25">
      <c r="B7" s="38" t="s">
        <v>5</v>
      </c>
      <c r="C7" s="39" t="s">
        <v>14</v>
      </c>
      <c r="D7" s="40">
        <v>1290</v>
      </c>
      <c r="E7" s="35">
        <f t="shared" si="0"/>
        <v>64.5</v>
      </c>
      <c r="F7" s="41">
        <v>5</v>
      </c>
      <c r="G7" s="35">
        <f t="shared" si="1"/>
        <v>215</v>
      </c>
      <c r="H7" s="37">
        <f t="shared" si="2"/>
        <v>1010.5</v>
      </c>
      <c r="J7" s="12" t="s">
        <v>35</v>
      </c>
      <c r="K7" s="13">
        <f>AVERAGE(H4:H22)</f>
        <v>942.00877192982466</v>
      </c>
    </row>
    <row r="8" spans="2:11" x14ac:dyDescent="0.25">
      <c r="B8" s="7" t="s">
        <v>6</v>
      </c>
      <c r="C8" s="5" t="s">
        <v>15</v>
      </c>
      <c r="D8" s="6">
        <v>1700</v>
      </c>
      <c r="E8" s="18">
        <f t="shared" si="0"/>
        <v>85</v>
      </c>
      <c r="F8" s="5">
        <v>5</v>
      </c>
      <c r="G8" s="18">
        <f t="shared" si="1"/>
        <v>283.33333333333331</v>
      </c>
      <c r="H8" s="19">
        <f t="shared" si="2"/>
        <v>1331.6666666666667</v>
      </c>
      <c r="J8" s="14" t="s">
        <v>36</v>
      </c>
      <c r="K8" s="15">
        <f>LARGE(H4:H22,1)</f>
        <v>1615</v>
      </c>
    </row>
    <row r="9" spans="2:11" ht="15.75" thickBot="1" x14ac:dyDescent="0.3">
      <c r="B9" s="7" t="s">
        <v>7</v>
      </c>
      <c r="C9" s="5" t="s">
        <v>16</v>
      </c>
      <c r="D9" s="6">
        <v>890</v>
      </c>
      <c r="E9" s="18">
        <f t="shared" si="0"/>
        <v>44.5</v>
      </c>
      <c r="F9" s="5">
        <v>5</v>
      </c>
      <c r="G9" s="18">
        <f t="shared" si="1"/>
        <v>148.33333333333334</v>
      </c>
      <c r="H9" s="19">
        <f t="shared" si="2"/>
        <v>697.16666666666663</v>
      </c>
      <c r="J9" s="16" t="s">
        <v>37</v>
      </c>
      <c r="K9" s="17">
        <f>SMALL(H4:H22,1)</f>
        <v>380.86666666666667</v>
      </c>
    </row>
    <row r="10" spans="2:11" x14ac:dyDescent="0.25">
      <c r="B10" s="38" t="s">
        <v>5</v>
      </c>
      <c r="C10" s="39" t="s">
        <v>17</v>
      </c>
      <c r="D10" s="40">
        <v>1290</v>
      </c>
      <c r="E10" s="35">
        <f t="shared" si="0"/>
        <v>64.5</v>
      </c>
      <c r="F10" s="41">
        <v>9</v>
      </c>
      <c r="G10" s="35">
        <f t="shared" si="1"/>
        <v>387</v>
      </c>
      <c r="H10" s="37">
        <f t="shared" si="2"/>
        <v>838.5</v>
      </c>
    </row>
    <row r="11" spans="2:11" x14ac:dyDescent="0.25">
      <c r="B11" s="7" t="s">
        <v>6</v>
      </c>
      <c r="C11" s="5" t="s">
        <v>18</v>
      </c>
      <c r="D11" s="6">
        <v>1700</v>
      </c>
      <c r="E11" s="18">
        <f t="shared" si="0"/>
        <v>85</v>
      </c>
      <c r="F11" s="5">
        <v>1</v>
      </c>
      <c r="G11" s="18">
        <f t="shared" si="1"/>
        <v>56.666666666666664</v>
      </c>
      <c r="H11" s="19">
        <f t="shared" si="2"/>
        <v>1558.3333333333333</v>
      </c>
    </row>
    <row r="12" spans="2:11" x14ac:dyDescent="0.25">
      <c r="B12" s="7" t="s">
        <v>7</v>
      </c>
      <c r="C12" s="5" t="s">
        <v>19</v>
      </c>
      <c r="D12" s="6">
        <v>890</v>
      </c>
      <c r="E12" s="18">
        <f t="shared" si="0"/>
        <v>44.5</v>
      </c>
      <c r="F12" s="5">
        <v>0</v>
      </c>
      <c r="G12" s="18">
        <f t="shared" si="1"/>
        <v>0</v>
      </c>
      <c r="H12" s="19">
        <f t="shared" si="2"/>
        <v>845.5</v>
      </c>
    </row>
    <row r="13" spans="2:11" x14ac:dyDescent="0.25">
      <c r="B13" s="42" t="s">
        <v>8</v>
      </c>
      <c r="C13" s="43" t="s">
        <v>20</v>
      </c>
      <c r="D13" s="44">
        <v>788</v>
      </c>
      <c r="E13" s="45">
        <f t="shared" si="0"/>
        <v>39.400000000000006</v>
      </c>
      <c r="F13" s="46">
        <v>0</v>
      </c>
      <c r="G13" s="45">
        <f t="shared" si="1"/>
        <v>0</v>
      </c>
      <c r="H13" s="47">
        <f t="shared" si="2"/>
        <v>748.6</v>
      </c>
    </row>
    <row r="14" spans="2:11" x14ac:dyDescent="0.25">
      <c r="B14" s="7" t="s">
        <v>6</v>
      </c>
      <c r="C14" s="5" t="s">
        <v>21</v>
      </c>
      <c r="D14" s="6">
        <v>1700</v>
      </c>
      <c r="E14" s="18">
        <f t="shared" si="0"/>
        <v>85</v>
      </c>
      <c r="F14" s="5">
        <v>0</v>
      </c>
      <c r="G14" s="18">
        <f t="shared" si="1"/>
        <v>0</v>
      </c>
      <c r="H14" s="19">
        <f t="shared" si="2"/>
        <v>1615</v>
      </c>
    </row>
    <row r="15" spans="2:11" x14ac:dyDescent="0.25">
      <c r="B15" s="42" t="s">
        <v>8</v>
      </c>
      <c r="C15" s="43" t="s">
        <v>22</v>
      </c>
      <c r="D15" s="44">
        <v>788</v>
      </c>
      <c r="E15" s="45">
        <f t="shared" si="0"/>
        <v>39.400000000000006</v>
      </c>
      <c r="F15" s="48">
        <v>2</v>
      </c>
      <c r="G15" s="45">
        <f t="shared" si="1"/>
        <v>52.533333333333331</v>
      </c>
      <c r="H15" s="47">
        <f t="shared" si="2"/>
        <v>696.06666666666672</v>
      </c>
    </row>
    <row r="16" spans="2:11" x14ac:dyDescent="0.25">
      <c r="B16" s="42" t="s">
        <v>8</v>
      </c>
      <c r="C16" s="43" t="s">
        <v>23</v>
      </c>
      <c r="D16" s="44">
        <v>788</v>
      </c>
      <c r="E16" s="45">
        <f t="shared" si="0"/>
        <v>39.400000000000006</v>
      </c>
      <c r="F16" s="48">
        <v>14</v>
      </c>
      <c r="G16" s="45">
        <f t="shared" si="1"/>
        <v>367.73333333333335</v>
      </c>
      <c r="H16" s="47">
        <f t="shared" si="2"/>
        <v>380.86666666666667</v>
      </c>
    </row>
    <row r="17" spans="2:8" x14ac:dyDescent="0.25">
      <c r="B17" s="38" t="s">
        <v>5</v>
      </c>
      <c r="C17" s="39" t="s">
        <v>24</v>
      </c>
      <c r="D17" s="40">
        <v>1290</v>
      </c>
      <c r="E17" s="35">
        <f t="shared" si="0"/>
        <v>64.5</v>
      </c>
      <c r="F17" s="41">
        <v>12</v>
      </c>
      <c r="G17" s="35">
        <f t="shared" si="1"/>
        <v>516</v>
      </c>
      <c r="H17" s="37">
        <f t="shared" si="2"/>
        <v>709.5</v>
      </c>
    </row>
    <row r="18" spans="2:8" x14ac:dyDescent="0.25">
      <c r="B18" s="8" t="s">
        <v>9</v>
      </c>
      <c r="C18" s="3" t="s">
        <v>25</v>
      </c>
      <c r="D18" s="4">
        <v>940</v>
      </c>
      <c r="E18" s="18">
        <f t="shared" si="0"/>
        <v>47</v>
      </c>
      <c r="F18" s="3">
        <v>2</v>
      </c>
      <c r="G18" s="18">
        <f t="shared" si="1"/>
        <v>62.666666666666664</v>
      </c>
      <c r="H18" s="19">
        <f t="shared" si="2"/>
        <v>830.33333333333337</v>
      </c>
    </row>
    <row r="19" spans="2:8" x14ac:dyDescent="0.25">
      <c r="B19" s="8" t="s">
        <v>10</v>
      </c>
      <c r="C19" s="3" t="s">
        <v>26</v>
      </c>
      <c r="D19" s="4">
        <v>788</v>
      </c>
      <c r="E19" s="18">
        <f t="shared" si="0"/>
        <v>39.400000000000006</v>
      </c>
      <c r="F19" s="3">
        <v>11</v>
      </c>
      <c r="G19" s="18">
        <f t="shared" si="1"/>
        <v>288.93333333333334</v>
      </c>
      <c r="H19" s="19">
        <f t="shared" si="2"/>
        <v>459.66666666666669</v>
      </c>
    </row>
    <row r="20" spans="2:8" x14ac:dyDescent="0.25">
      <c r="B20" s="8" t="s">
        <v>10</v>
      </c>
      <c r="C20" s="3" t="s">
        <v>27</v>
      </c>
      <c r="D20" s="4">
        <v>788</v>
      </c>
      <c r="E20" s="18">
        <f t="shared" si="0"/>
        <v>39.400000000000006</v>
      </c>
      <c r="F20" s="3">
        <v>3</v>
      </c>
      <c r="G20" s="18">
        <f t="shared" si="1"/>
        <v>78.8</v>
      </c>
      <c r="H20" s="19">
        <f t="shared" si="2"/>
        <v>669.80000000000007</v>
      </c>
    </row>
    <row r="21" spans="2:8" x14ac:dyDescent="0.25">
      <c r="B21" s="8" t="s">
        <v>9</v>
      </c>
      <c r="C21" s="3" t="s">
        <v>28</v>
      </c>
      <c r="D21" s="4">
        <v>940</v>
      </c>
      <c r="E21" s="18">
        <f t="shared" si="0"/>
        <v>47</v>
      </c>
      <c r="F21" s="3">
        <v>5</v>
      </c>
      <c r="G21" s="18">
        <f t="shared" si="1"/>
        <v>156.66666666666666</v>
      </c>
      <c r="H21" s="19">
        <f t="shared" si="2"/>
        <v>736.33333333333337</v>
      </c>
    </row>
    <row r="22" spans="2:8" ht="15.75" thickBot="1" x14ac:dyDescent="0.3">
      <c r="B22" s="9" t="s">
        <v>6</v>
      </c>
      <c r="C22" s="10" t="s">
        <v>29</v>
      </c>
      <c r="D22" s="11">
        <v>1700</v>
      </c>
      <c r="E22" s="29">
        <f>D22*5%</f>
        <v>85</v>
      </c>
      <c r="F22" s="10">
        <v>8</v>
      </c>
      <c r="G22" s="29">
        <f t="shared" si="1"/>
        <v>453.33333333333331</v>
      </c>
      <c r="H22" s="30">
        <f t="shared" si="2"/>
        <v>1161.6666666666667</v>
      </c>
    </row>
  </sheetData>
  <autoFilter ref="B3:H22" xr:uid="{5D1A570E-31A7-4482-A982-B09A1F09983B}"/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Marcelo Moreira</cp:lastModifiedBy>
  <dcterms:created xsi:type="dcterms:W3CDTF">2015-10-14T15:39:36Z</dcterms:created>
  <dcterms:modified xsi:type="dcterms:W3CDTF">2020-09-12T05:15:02Z</dcterms:modified>
</cp:coreProperties>
</file>