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mar\OneDrive\Área de Trabalho\Computação - Estudo\Computação\8) Softwares gerais\1) Pacote Microsoft Office\Udemy - Curso Office Essencial\Excel\"/>
    </mc:Choice>
  </mc:AlternateContent>
  <xr:revisionPtr revIDLastSave="0" documentId="13_ncr:1_{C640CD9F-587E-4628-B81C-EC8F75CE8721}" xr6:coauthVersionLast="45" xr6:coauthVersionMax="45" xr10:uidLastSave="{00000000-0000-0000-0000-000000000000}"/>
  <bookViews>
    <workbookView xWindow="-120" yWindow="-120" windowWidth="29040" windowHeight="15840" xr2:uid="{89FC8BF4-5143-4C1F-BF0B-9F70B63BC14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0" i="1"/>
  <c r="B21" i="1"/>
  <c r="B22" i="1"/>
  <c r="B20" i="1"/>
  <c r="A22" i="1"/>
  <c r="A21" i="1"/>
  <c r="A20" i="1"/>
  <c r="M1" i="1"/>
  <c r="D5" i="1"/>
  <c r="D6" i="1"/>
  <c r="D7" i="1"/>
  <c r="D8" i="1"/>
  <c r="D9" i="1"/>
  <c r="D10" i="1"/>
  <c r="D11" i="1"/>
  <c r="D12" i="1"/>
  <c r="D13" i="1"/>
  <c r="D14" i="1"/>
  <c r="D15" i="1"/>
  <c r="D16" i="1"/>
  <c r="D4" i="1"/>
  <c r="F9" i="1" l="1"/>
  <c r="F7" i="1"/>
  <c r="J1" i="1"/>
</calcChain>
</file>

<file path=xl/sharedStrings.xml><?xml version="1.0" encoding="utf-8"?>
<sst xmlns="http://schemas.openxmlformats.org/spreadsheetml/2006/main" count="27" uniqueCount="17">
  <si>
    <t>ALINE REZENDE</t>
  </si>
  <si>
    <t>THÉO AUGUSTO</t>
  </si>
  <si>
    <t>PAULA CARDOSO</t>
  </si>
  <si>
    <t>VENDAS</t>
  </si>
  <si>
    <t>VALOR</t>
  </si>
  <si>
    <t>TOTAL</t>
  </si>
  <si>
    <t>RELATÓRIO</t>
  </si>
  <si>
    <t>MÉDIA DE VENDAS</t>
  </si>
  <si>
    <t>MÉDIA DE FATURAMENTO</t>
  </si>
  <si>
    <t>ANÁLISE DE VENDAS</t>
  </si>
  <si>
    <t>CONTROLE ADMINISTRATIVO</t>
  </si>
  <si>
    <t>Total Atual</t>
  </si>
  <si>
    <t>Atualizado em:</t>
  </si>
  <si>
    <t>Vendedor</t>
  </si>
  <si>
    <t>Quant. Participação</t>
  </si>
  <si>
    <t>R$ Vendas</t>
  </si>
  <si>
    <t>$ serve para fixar os intervalos da fórmula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</si>
</sst>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2" fillId="2" borderId="0" xfId="0" applyFont="1" applyFill="1" applyAlignment="1"/>
    <xf numFmtId="14" fontId="0" fillId="0" borderId="0" xfId="0" applyNumberFormat="1"/>
    <xf numFmtId="0" fontId="0" fillId="0" borderId="0" xfId="0" applyAlignment="1"/>
    <xf numFmtId="0" fontId="3" fillId="2" borderId="0" xfId="0" applyFont="1" applyFill="1" applyAlignment="1"/>
    <xf numFmtId="0" fontId="3" fillId="2" borderId="0" xfId="0" applyFont="1" applyFill="1"/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0" fontId="3" fillId="2" borderId="0" xfId="0" applyFont="1" applyFill="1" applyAlignment="1">
      <alignment horizontal="left"/>
    </xf>
    <xf numFmtId="43" fontId="0" fillId="0" borderId="1" xfId="1" applyFont="1" applyBorder="1" applyAlignment="1">
      <alignment horizontal="center"/>
    </xf>
    <xf numFmtId="44" fontId="0" fillId="0" borderId="1" xfId="2" applyFont="1" applyBorder="1" applyAlignment="1"/>
    <xf numFmtId="0" fontId="0" fillId="3" borderId="0" xfId="0" applyFill="1" applyAlignment="1">
      <alignment horizontal="left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ADC3-9EB9-4435-80EF-98F0848D3F52}">
  <dimension ref="A1:M22"/>
  <sheetViews>
    <sheetView tabSelected="1" zoomScale="130" zoomScaleNormal="130" workbookViewId="0">
      <selection activeCell="K21" sqref="K21"/>
    </sheetView>
  </sheetViews>
  <sheetFormatPr defaultRowHeight="15" x14ac:dyDescent="0.25"/>
  <cols>
    <col min="1" max="1" width="27.7109375" customWidth="1"/>
    <col min="2" max="2" width="8.5703125" customWidth="1"/>
    <col min="3" max="3" width="11.7109375" customWidth="1"/>
    <col min="4" max="4" width="11" bestFit="1" customWidth="1"/>
    <col min="5" max="5" width="4" customWidth="1"/>
    <col min="6" max="6" width="17.85546875" customWidth="1"/>
    <col min="9" max="9" width="10.140625" customWidth="1"/>
    <col min="10" max="10" width="12.7109375" bestFit="1" customWidth="1"/>
    <col min="12" max="12" width="14.140625" customWidth="1"/>
    <col min="13" max="13" width="11.28515625" bestFit="1" customWidth="1"/>
  </cols>
  <sheetData>
    <row r="1" spans="1:13" x14ac:dyDescent="0.25">
      <c r="A1" s="7" t="s">
        <v>10</v>
      </c>
      <c r="B1" s="4"/>
      <c r="C1" s="4"/>
      <c r="D1" s="4"/>
      <c r="E1" s="4"/>
      <c r="F1" s="4"/>
      <c r="G1" s="4"/>
      <c r="I1" t="s">
        <v>11</v>
      </c>
      <c r="J1" s="3">
        <f>SUM(D4:D16)</f>
        <v>2291.9</v>
      </c>
      <c r="L1" t="s">
        <v>12</v>
      </c>
      <c r="M1" s="5">
        <f ca="1">TODAY()</f>
        <v>44086</v>
      </c>
    </row>
    <row r="3" spans="1:13" x14ac:dyDescent="0.25">
      <c r="A3" t="s">
        <v>13</v>
      </c>
      <c r="B3" t="s">
        <v>3</v>
      </c>
      <c r="C3" t="s">
        <v>4</v>
      </c>
      <c r="D3" t="s">
        <v>5</v>
      </c>
    </row>
    <row r="4" spans="1:13" x14ac:dyDescent="0.25">
      <c r="A4" s="1" t="s">
        <v>0</v>
      </c>
      <c r="B4" s="1">
        <v>10</v>
      </c>
      <c r="C4" s="2">
        <v>18.899999999999999</v>
      </c>
      <c r="D4" s="2">
        <f>C4*B4</f>
        <v>189</v>
      </c>
      <c r="F4" s="9" t="s">
        <v>6</v>
      </c>
    </row>
    <row r="5" spans="1:13" x14ac:dyDescent="0.25">
      <c r="A5" s="1" t="s">
        <v>1</v>
      </c>
      <c r="B5" s="1">
        <v>5</v>
      </c>
      <c r="C5" s="2">
        <v>15.8</v>
      </c>
      <c r="D5" s="2">
        <f t="shared" ref="D5:D16" si="0">C5*B5</f>
        <v>79</v>
      </c>
      <c r="F5" s="1"/>
    </row>
    <row r="6" spans="1:13" x14ac:dyDescent="0.25">
      <c r="A6" s="1" t="s">
        <v>0</v>
      </c>
      <c r="B6" s="1">
        <v>5</v>
      </c>
      <c r="C6" s="2">
        <v>18.899999999999999</v>
      </c>
      <c r="D6" s="2">
        <f t="shared" si="0"/>
        <v>94.5</v>
      </c>
      <c r="F6" s="11" t="s">
        <v>7</v>
      </c>
      <c r="G6" s="11"/>
    </row>
    <row r="7" spans="1:13" x14ac:dyDescent="0.25">
      <c r="A7" s="1" t="s">
        <v>0</v>
      </c>
      <c r="B7" s="1">
        <v>10</v>
      </c>
      <c r="C7" s="2">
        <v>15.5</v>
      </c>
      <c r="D7" s="2">
        <f t="shared" si="0"/>
        <v>155</v>
      </c>
      <c r="F7" s="12">
        <f>AVERAGE(B:B)</f>
        <v>10.4375</v>
      </c>
      <c r="G7" s="12"/>
    </row>
    <row r="8" spans="1:13" x14ac:dyDescent="0.25">
      <c r="A8" s="1" t="s">
        <v>0</v>
      </c>
      <c r="B8" s="1">
        <v>2</v>
      </c>
      <c r="C8" s="2">
        <v>10.199999999999999</v>
      </c>
      <c r="D8" s="2">
        <f t="shared" si="0"/>
        <v>20.399999999999999</v>
      </c>
      <c r="F8" s="11" t="s">
        <v>8</v>
      </c>
      <c r="G8" s="11"/>
    </row>
    <row r="9" spans="1:13" x14ac:dyDescent="0.25">
      <c r="A9" s="1" t="s">
        <v>1</v>
      </c>
      <c r="B9" s="1">
        <v>10</v>
      </c>
      <c r="C9" s="2">
        <v>5.32</v>
      </c>
      <c r="D9" s="2">
        <f t="shared" si="0"/>
        <v>53.2</v>
      </c>
      <c r="F9" s="13">
        <f ca="1">AVERAGE(D:D)</f>
        <v>274.67500000000001</v>
      </c>
      <c r="G9" s="13"/>
    </row>
    <row r="10" spans="1:13" x14ac:dyDescent="0.25">
      <c r="A10" s="1" t="s">
        <v>2</v>
      </c>
      <c r="B10" s="1">
        <v>15</v>
      </c>
      <c r="C10" s="2">
        <v>23.9</v>
      </c>
      <c r="D10" s="2">
        <f t="shared" si="0"/>
        <v>358.5</v>
      </c>
      <c r="F10" s="6"/>
      <c r="G10" s="6"/>
    </row>
    <row r="11" spans="1:13" x14ac:dyDescent="0.25">
      <c r="A11" s="1" t="s">
        <v>0</v>
      </c>
      <c r="B11" s="1">
        <v>25</v>
      </c>
      <c r="C11" s="2">
        <v>12.4</v>
      </c>
      <c r="D11" s="2">
        <f t="shared" si="0"/>
        <v>310</v>
      </c>
    </row>
    <row r="12" spans="1:13" x14ac:dyDescent="0.25">
      <c r="A12" s="1" t="s">
        <v>1</v>
      </c>
      <c r="B12" s="1">
        <v>30</v>
      </c>
      <c r="C12" s="2">
        <v>10</v>
      </c>
      <c r="D12" s="2">
        <f t="shared" si="0"/>
        <v>300</v>
      </c>
    </row>
    <row r="13" spans="1:13" x14ac:dyDescent="0.25">
      <c r="A13" s="1" t="s">
        <v>2</v>
      </c>
      <c r="B13" s="1">
        <v>30</v>
      </c>
      <c r="C13" s="2">
        <v>18.899999999999999</v>
      </c>
      <c r="D13" s="2">
        <f t="shared" si="0"/>
        <v>567</v>
      </c>
    </row>
    <row r="14" spans="1:13" x14ac:dyDescent="0.25">
      <c r="A14" s="1" t="s">
        <v>1</v>
      </c>
      <c r="B14" s="1">
        <v>2</v>
      </c>
      <c r="C14" s="2">
        <v>18.899999999999999</v>
      </c>
      <c r="D14" s="2">
        <f t="shared" si="0"/>
        <v>37.799999999999997</v>
      </c>
    </row>
    <row r="15" spans="1:13" x14ac:dyDescent="0.25">
      <c r="A15" s="1" t="s">
        <v>0</v>
      </c>
      <c r="B15" s="1">
        <v>5</v>
      </c>
      <c r="C15" s="2">
        <v>15.5</v>
      </c>
      <c r="D15" s="2">
        <f t="shared" si="0"/>
        <v>77.5</v>
      </c>
    </row>
    <row r="16" spans="1:13" x14ac:dyDescent="0.25">
      <c r="A16" s="1" t="s">
        <v>0</v>
      </c>
      <c r="B16" s="1">
        <v>5</v>
      </c>
      <c r="C16" s="2">
        <v>10</v>
      </c>
      <c r="D16" s="2">
        <f t="shared" si="0"/>
        <v>50</v>
      </c>
    </row>
    <row r="19" spans="1:8" x14ac:dyDescent="0.25">
      <c r="A19" s="8" t="s">
        <v>9</v>
      </c>
      <c r="B19" s="10" t="s">
        <v>14</v>
      </c>
      <c r="C19" s="10"/>
      <c r="D19" s="1" t="s">
        <v>15</v>
      </c>
    </row>
    <row r="20" spans="1:8" x14ac:dyDescent="0.25">
      <c r="A20" s="1" t="str">
        <f>A7</f>
        <v>ALINE REZENDE</v>
      </c>
      <c r="B20" s="10">
        <f>COUNTIF($A$3:$D$16,A20)</f>
        <v>7</v>
      </c>
      <c r="C20" s="10"/>
      <c r="D20" s="1">
        <f ca="1">SUMIF($A$3:$D$16,A20,$D$4:$D$16)</f>
        <v>657.6</v>
      </c>
      <c r="F20" s="14" t="s">
        <v>16</v>
      </c>
      <c r="G20" s="14"/>
      <c r="H20" s="14"/>
    </row>
    <row r="21" spans="1:8" x14ac:dyDescent="0.25">
      <c r="A21" s="1" t="str">
        <f>A14</f>
        <v>THÉO AUGUSTO</v>
      </c>
      <c r="B21" s="10">
        <f t="shared" ref="B21:B22" si="1">COUNTIF($A$3:$D$16,A21)</f>
        <v>4</v>
      </c>
      <c r="C21" s="10"/>
      <c r="D21" s="1">
        <f t="shared" ref="D21:D22" ca="1" si="2">SUMIF($A$3:$D$16,A21,$D$4:$D$16)</f>
        <v>1097.5</v>
      </c>
    </row>
    <row r="22" spans="1:8" x14ac:dyDescent="0.25">
      <c r="A22" s="1" t="str">
        <f>A10</f>
        <v>PAULA CARDOSO</v>
      </c>
      <c r="B22" s="10">
        <f t="shared" si="1"/>
        <v>2</v>
      </c>
      <c r="C22" s="10"/>
      <c r="D22" s="1">
        <f t="shared" ca="1" si="2"/>
        <v>347.8</v>
      </c>
    </row>
  </sheetData>
  <mergeCells count="9">
    <mergeCell ref="B19:C19"/>
    <mergeCell ref="B20:C20"/>
    <mergeCell ref="B21:C21"/>
    <mergeCell ref="B22:C22"/>
    <mergeCell ref="F6:G6"/>
    <mergeCell ref="F7:G7"/>
    <mergeCell ref="F8:G8"/>
    <mergeCell ref="F9:G9"/>
    <mergeCell ref="F20:H2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SERVER-PRINCIPAL</dc:creator>
  <cp:lastModifiedBy>Marcelo Moreira</cp:lastModifiedBy>
  <dcterms:created xsi:type="dcterms:W3CDTF">2018-06-25T14:49:50Z</dcterms:created>
  <dcterms:modified xsi:type="dcterms:W3CDTF">2020-09-12T04:20:57Z</dcterms:modified>
</cp:coreProperties>
</file>