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ackup Wesley\Cursos e mini-cursos\Introdução ao R (projeto ODR-MI_UnB 2015)\Aula 2\Script e dados\"/>
    </mc:Choice>
  </mc:AlternateContent>
  <bookViews>
    <workbookView xWindow="0" yWindow="0" windowWidth="16380" windowHeight="8190" activeTab="1"/>
  </bookViews>
  <sheets>
    <sheet name="Plan2" sheetId="1" r:id="rId1"/>
    <sheet name="n_ocupados" sheetId="2" r:id="rId2"/>
    <sheet name="rend_medio_ef" sheetId="3" r:id="rId3"/>
    <sheet name="rend_total_ef" sheetId="4" r:id="rId4"/>
    <sheet name="Plan3" sheetId="5" r:id="rId5"/>
    <sheet name="n_ocupados_save" sheetId="6" r:id="rId6"/>
    <sheet name="n_ocupados_save2" sheetId="7" r:id="rId7"/>
  </sheets>
  <definedNames>
    <definedName name="_rend_total_ef">rend_total_ef!$A$1:$J$127</definedName>
    <definedName name="_rend_total_hab">#REF!</definedName>
    <definedName name="Excel_BuiltIn__FilterDatabase" localSheetId="0">Plan2!$A$1:$D$117</definedName>
    <definedName name="n_ocupados">n_ocupados!$A$1:$J$127</definedName>
    <definedName name="rend_medio_ef">rend_medio_ef!$A$1:$J$127</definedName>
    <definedName name="rend_medio_hab">#REF!</definedName>
  </definedNames>
  <calcPr calcId="152511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E2" i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G2" i="5"/>
  <c r="H2" i="5"/>
  <c r="G3" i="5"/>
  <c r="H3" i="5" s="1"/>
  <c r="G4" i="5"/>
  <c r="H4" i="5"/>
  <c r="G5" i="5"/>
  <c r="H5" i="5"/>
  <c r="G6" i="5"/>
  <c r="H6" i="5"/>
  <c r="G7" i="5"/>
  <c r="H7" i="5" s="1"/>
  <c r="G8" i="5"/>
  <c r="H8" i="5"/>
  <c r="G9" i="5"/>
  <c r="H9" i="5"/>
  <c r="G10" i="5"/>
  <c r="H10" i="5"/>
  <c r="G11" i="5"/>
  <c r="H11" i="5" s="1"/>
  <c r="G12" i="5"/>
  <c r="H12" i="5"/>
  <c r="G13" i="5"/>
  <c r="H13" i="5"/>
  <c r="G14" i="5"/>
  <c r="H14" i="5"/>
  <c r="G15" i="5"/>
  <c r="H15" i="5" s="1"/>
  <c r="G16" i="5"/>
  <c r="H16" i="5"/>
  <c r="G17" i="5"/>
  <c r="H17" i="5"/>
  <c r="G18" i="5"/>
  <c r="H18" i="5"/>
  <c r="G19" i="5"/>
  <c r="H19" i="5" s="1"/>
  <c r="G20" i="5"/>
  <c r="H20" i="5"/>
  <c r="G21" i="5"/>
  <c r="H21" i="5"/>
  <c r="G22" i="5"/>
  <c r="H22" i="5"/>
  <c r="G23" i="5"/>
  <c r="H23" i="5" s="1"/>
  <c r="G24" i="5"/>
  <c r="H24" i="5"/>
  <c r="G25" i="5"/>
  <c r="H25" i="5"/>
  <c r="G26" i="5"/>
  <c r="H26" i="5"/>
  <c r="G27" i="5"/>
  <c r="H27" i="5" s="1"/>
  <c r="G28" i="5"/>
  <c r="H28" i="5"/>
  <c r="G29" i="5"/>
  <c r="H29" i="5"/>
  <c r="G30" i="5"/>
  <c r="H30" i="5"/>
  <c r="G31" i="5"/>
  <c r="H31" i="5" s="1"/>
  <c r="G32" i="5"/>
  <c r="H32" i="5"/>
  <c r="G33" i="5"/>
  <c r="H33" i="5"/>
  <c r="G34" i="5"/>
  <c r="H34" i="5"/>
  <c r="G35" i="5"/>
  <c r="H35" i="5" s="1"/>
  <c r="G36" i="5"/>
  <c r="H36" i="5"/>
  <c r="G37" i="5"/>
  <c r="H37" i="5"/>
  <c r="G38" i="5"/>
  <c r="H38" i="5"/>
  <c r="G39" i="5"/>
  <c r="H39" i="5" s="1"/>
  <c r="G40" i="5"/>
  <c r="H40" i="5"/>
  <c r="G41" i="5"/>
  <c r="H41" i="5"/>
  <c r="G42" i="5"/>
  <c r="H42" i="5"/>
  <c r="G43" i="5"/>
  <c r="H43" i="5" s="1"/>
  <c r="G44" i="5"/>
  <c r="H44" i="5"/>
  <c r="G45" i="5"/>
  <c r="H45" i="5"/>
  <c r="G46" i="5"/>
  <c r="H46" i="5"/>
  <c r="G47" i="5"/>
  <c r="H47" i="5" s="1"/>
  <c r="G48" i="5"/>
  <c r="H48" i="5"/>
  <c r="G49" i="5"/>
  <c r="H49" i="5"/>
  <c r="G50" i="5"/>
  <c r="H50" i="5"/>
  <c r="G51" i="5"/>
  <c r="H51" i="5" s="1"/>
  <c r="G52" i="5"/>
  <c r="H52" i="5"/>
  <c r="G53" i="5"/>
  <c r="H53" i="5"/>
  <c r="G54" i="5"/>
  <c r="H54" i="5"/>
  <c r="G55" i="5"/>
  <c r="H55" i="5" s="1"/>
  <c r="G56" i="5"/>
  <c r="H56" i="5"/>
  <c r="G57" i="5"/>
  <c r="H57" i="5"/>
  <c r="G58" i="5"/>
  <c r="H58" i="5"/>
  <c r="G59" i="5"/>
  <c r="H59" i="5" s="1"/>
  <c r="G60" i="5"/>
  <c r="H60" i="5"/>
  <c r="G61" i="5"/>
  <c r="H61" i="5"/>
  <c r="G62" i="5"/>
  <c r="H62" i="5"/>
  <c r="G63" i="5"/>
  <c r="H63" i="5" s="1"/>
  <c r="G64" i="5"/>
  <c r="H64" i="5"/>
  <c r="G65" i="5"/>
  <c r="H65" i="5"/>
  <c r="G66" i="5"/>
  <c r="H66" i="5"/>
  <c r="G67" i="5"/>
  <c r="H67" i="5" s="1"/>
  <c r="G68" i="5"/>
  <c r="H68" i="5"/>
  <c r="G69" i="5"/>
  <c r="H69" i="5"/>
  <c r="G70" i="5"/>
  <c r="H70" i="5"/>
  <c r="G71" i="5"/>
  <c r="H71" i="5" s="1"/>
  <c r="G72" i="5"/>
  <c r="H72" i="5"/>
  <c r="G73" i="5"/>
  <c r="H73" i="5"/>
  <c r="G74" i="5"/>
  <c r="H74" i="5"/>
  <c r="G75" i="5"/>
  <c r="H75" i="5" s="1"/>
  <c r="G76" i="5"/>
  <c r="H76" i="5"/>
  <c r="G77" i="5"/>
  <c r="H77" i="5"/>
  <c r="G78" i="5"/>
  <c r="H78" i="5"/>
  <c r="G79" i="5"/>
  <c r="H79" i="5" s="1"/>
  <c r="G80" i="5"/>
  <c r="H80" i="5"/>
  <c r="G81" i="5"/>
  <c r="H81" i="5"/>
  <c r="G82" i="5"/>
  <c r="H82" i="5"/>
  <c r="G83" i="5"/>
  <c r="H83" i="5" s="1"/>
  <c r="G84" i="5"/>
  <c r="H84" i="5"/>
  <c r="G85" i="5"/>
  <c r="H85" i="5"/>
  <c r="G86" i="5"/>
  <c r="H86" i="5"/>
  <c r="G87" i="5"/>
  <c r="H87" i="5" s="1"/>
  <c r="G88" i="5"/>
  <c r="H88" i="5"/>
  <c r="G89" i="5"/>
  <c r="H89" i="5"/>
  <c r="G90" i="5"/>
  <c r="H90" i="5"/>
  <c r="G91" i="5"/>
  <c r="H91" i="5" s="1"/>
  <c r="G92" i="5"/>
  <c r="H92" i="5"/>
  <c r="G93" i="5"/>
  <c r="H93" i="5"/>
  <c r="G94" i="5"/>
  <c r="H94" i="5"/>
  <c r="G95" i="5"/>
  <c r="H95" i="5" s="1"/>
  <c r="G96" i="5"/>
  <c r="H96" i="5"/>
  <c r="G97" i="5"/>
  <c r="H97" i="5"/>
  <c r="G98" i="5"/>
  <c r="H98" i="5"/>
  <c r="G99" i="5"/>
  <c r="H99" i="5" s="1"/>
  <c r="G100" i="5"/>
  <c r="H100" i="5"/>
  <c r="G101" i="5"/>
  <c r="H101" i="5"/>
  <c r="G102" i="5"/>
  <c r="H102" i="5"/>
  <c r="G103" i="5"/>
  <c r="H103" i="5" s="1"/>
  <c r="G104" i="5"/>
  <c r="H104" i="5"/>
  <c r="G105" i="5"/>
  <c r="H105" i="5"/>
  <c r="G106" i="5"/>
  <c r="H106" i="5"/>
  <c r="G107" i="5"/>
  <c r="H107" i="5" s="1"/>
  <c r="G108" i="5"/>
  <c r="H108" i="5"/>
  <c r="G109" i="5"/>
  <c r="H109" i="5"/>
  <c r="G110" i="5"/>
  <c r="H110" i="5"/>
  <c r="G111" i="5"/>
  <c r="H111" i="5" s="1"/>
  <c r="G112" i="5"/>
  <c r="H112" i="5"/>
  <c r="G113" i="5"/>
  <c r="H113" i="5"/>
  <c r="G114" i="5"/>
  <c r="H114" i="5"/>
  <c r="G115" i="5"/>
  <c r="H115" i="5" s="1"/>
  <c r="G116" i="5"/>
  <c r="H116" i="5"/>
  <c r="G117" i="5"/>
  <c r="H117" i="5"/>
  <c r="G118" i="5"/>
  <c r="H118" i="5"/>
  <c r="G119" i="5"/>
  <c r="H119" i="5" s="1"/>
  <c r="G120" i="5"/>
  <c r="H120" i="5"/>
  <c r="G121" i="5"/>
  <c r="H121" i="5"/>
  <c r="G122" i="5"/>
  <c r="H122" i="5"/>
  <c r="G123" i="5"/>
  <c r="H123" i="5" s="1"/>
  <c r="G124" i="5"/>
  <c r="H124" i="5"/>
  <c r="G125" i="5"/>
  <c r="H125" i="5"/>
  <c r="G126" i="5"/>
  <c r="H126" i="5"/>
  <c r="G127" i="5"/>
  <c r="H127" i="5" s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</calcChain>
</file>

<file path=xl/sharedStrings.xml><?xml version="1.0" encoding="utf-8"?>
<sst xmlns="http://schemas.openxmlformats.org/spreadsheetml/2006/main" count="566" uniqueCount="172">
  <si>
    <t>Ano</t>
  </si>
  <si>
    <t>Mês</t>
  </si>
  <si>
    <t>IBGE</t>
  </si>
  <si>
    <t>IPEA</t>
  </si>
  <si>
    <t xml:space="preserve">  Janeiro</t>
  </si>
  <si>
    <t xml:space="preserve">  Fevereiro</t>
  </si>
  <si>
    <t xml:space="preserve">  Março</t>
  </si>
  <si>
    <t xml:space="preserve">  Abril</t>
  </si>
  <si>
    <t xml:space="preserve">  Maio</t>
  </si>
  <si>
    <t xml:space="preserve">  Junho</t>
  </si>
  <si>
    <t xml:space="preserve">  Julho</t>
  </si>
  <si>
    <t xml:space="preserve">  Agosto</t>
  </si>
  <si>
    <t xml:space="preserve">  Setembro</t>
  </si>
  <si>
    <t xml:space="preserve">  Outubro</t>
  </si>
  <si>
    <t xml:space="preserve">  Novembro</t>
  </si>
  <si>
    <t xml:space="preserve">  Dezembro</t>
  </si>
  <si>
    <t>ano</t>
  </si>
  <si>
    <t>mes</t>
  </si>
  <si>
    <t>Data</t>
  </si>
  <si>
    <t>Ocupados</t>
  </si>
  <si>
    <t>Empregado cart assinada</t>
  </si>
  <si>
    <t>Empregado s/cart assinada</t>
  </si>
  <si>
    <t>Empregado Militar ou regime jurídico único</t>
  </si>
  <si>
    <t>Conta própria</t>
  </si>
  <si>
    <t>Empregador</t>
  </si>
  <si>
    <t>Não remunerado</t>
  </si>
  <si>
    <t>NAME OF FORMER VARIABLE</t>
  </si>
  <si>
    <t>Ocupados MEDIO</t>
  </si>
  <si>
    <t>Ocupados Massa Salarial</t>
  </si>
  <si>
    <t>Ocupados QUANTIDADE</t>
  </si>
  <si>
    <t>Ocupados QT X MEDIO</t>
  </si>
  <si>
    <t>COMPARA</t>
  </si>
  <si>
    <t>rend_medio_ef</t>
  </si>
  <si>
    <t>Empregado.cart.assinada</t>
  </si>
  <si>
    <t>Empregado.s.cart.assinada</t>
  </si>
  <si>
    <t>Empregado.Militar.ou.regime.jurídico.único</t>
  </si>
  <si>
    <t>Conta.própria</t>
  </si>
  <si>
    <t>Não.remunerado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</si>
  <si>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</si>
  <si>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</si>
  <si>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</si>
  <si>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</si>
  <si>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</si>
  <si>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</si>
  <si>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</si>
  <si>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</si>
  <si>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</si>
  <si>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</si>
  <si>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</si>
  <si>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</si>
  <si>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</si>
  <si>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</si>
  <si>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</si>
  <si>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</si>
  <si>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</si>
  <si>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</si>
  <si>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</si>
  <si>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</si>
  <si>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</si>
  <si>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</si>
  <si>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</si>
  <si>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</si>
  <si>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</si>
  <si>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</si>
  <si>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</si>
  <si>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</si>
  <si>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</si>
  <si>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</si>
  <si>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</si>
  <si>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</si>
  <si>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</si>
  <si>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</si>
  <si>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</si>
  <si>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</si>
  <si>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</si>
  <si>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</si>
  <si>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</si>
  <si>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</si>
  <si>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</si>
  <si>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</si>
  <si>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</si>
  <si>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</si>
  <si>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</si>
  <si>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</si>
  <si>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</si>
  <si>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</si>
  <si>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</si>
  <si>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</si>
  <si>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</si>
  <si>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</si>
  <si>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</si>
  <si>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</si>
  <si>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</si>
  <si>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</si>
  <si>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</si>
  <si>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</si>
  <si>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</si>
  <si>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</si>
  <si>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</si>
  <si>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</si>
  <si>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</si>
  <si>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</si>
  <si>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</si>
  <si>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</si>
  <si>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</si>
  <si>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</si>
  <si>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</si>
  <si>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</si>
  <si>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</si>
  <si>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</si>
  <si>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</si>
  <si>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</si>
  <si>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</si>
  <si>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</si>
  <si>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</si>
  <si>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</si>
  <si>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</si>
  <si>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</si>
  <si>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</si>
  <si>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</si>
  <si>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</si>
  <si>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</si>
  <si>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</si>
  <si>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</si>
  <si>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</si>
  <si>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</si>
  <si>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</si>
  <si>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</si>
  <si>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</si>
  <si>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</si>
  <si>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</si>
  <si>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</si>
  <si>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</si>
  <si>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</si>
  <si>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</si>
  <si>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</si>
  <si>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</si>
  <si>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</si>
  <si>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</si>
  <si>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</si>
  <si>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</si>
  <si>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</si>
  <si>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</si>
  <si>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</si>
  <si>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</si>
  <si>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</si>
  <si>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</si>
  <si>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</si>
  <si>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</si>
  <si>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</si>
  <si>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</si>
  <si>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</si>
  <si>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</si>
  <si>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</si>
  <si>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</si>
  <si>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</si>
  <si>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</si>
  <si>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</si>
  <si>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</si>
  <si>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</si>
  <si>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</si>
  <si>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</si>
  <si>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</si>
  <si>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</si>
  <si>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</si>
  <si>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</si>
  <si>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</si>
  <si>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</si>
  <si>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</si>
  <si>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Empregado.Militar.ou.regime.jurÃ.dico.Ãºnico</t>
  </si>
  <si>
    <t>Conta.prÃ³pria</t>
  </si>
  <si>
    <t>NÃ.o.remunerado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</si>
</sst>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##\ ###\ ##0"/>
    <numFmt numFmtId="165" formatCode="0.000%"/>
    <numFmt numFmtId="166" formatCode="#\ ###\ ###\ ##0"/>
    <numFmt numFmtId="167" formatCode="mmm\-yy;@"/>
    <numFmt numFmtId="168" formatCode="_-* #,##0.00_-;\-* #,##0.00_-;_-* \-??_-;_-@_-"/>
    <numFmt numFmtId="169" formatCode="_-* #,##0_-;\-* #,##0_-;_-* \-??_-;_-@_-"/>
    <numFmt numFmtId="170" formatCode="_-&quot;R$ &quot;* #,##0.00_-;&quot;-R$ &quot;* #,##0.00_-;_-&quot;R$ &quot;* \-??_-;_-@_-"/>
    <numFmt numFmtId="171" formatCode="m/d/yyyy"/>
  </numFmts>
  <fonts count="5" x14ac:knownFonts="1">
    <font>
      <sz val="10"/>
      <name val="MS Sans Serif"/>
      <family val="2"/>
    </font>
    <font>
      <sz val="7"/>
      <name val="Univers"/>
      <family val="2"/>
    </font>
    <font>
      <sz val="7"/>
      <name val="Arial"/>
      <family val="2"/>
    </font>
    <font>
      <u/>
      <sz val="10"/>
      <name val="MS Sans Serif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8" fontId="4" fillId="0" borderId="0" applyFill="0" applyBorder="0" applyAlignment="0" applyProtection="0"/>
    <xf numFmtId="170" fontId="4" fillId="0" borderId="0" applyFill="0" applyBorder="0" applyAlignment="0" applyProtection="0"/>
    <xf numFmtId="9" fontId="4" fillId="0" borderId="0" applyFill="0" applyBorder="0" applyAlignment="0" applyProtection="0"/>
  </cellStyleXfs>
  <cellXfs count="18">
    <xf numFmtId="0" fontId="0" fillId="0" borderId="0" xfId="0"/>
    <xf numFmtId="0" fontId="0" fillId="0" borderId="0" xfId="0" applyFont="1"/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164" fontId="0" fillId="0" borderId="0" xfId="0" applyNumberFormat="1"/>
    <xf numFmtId="165" fontId="0" fillId="0" borderId="0" xfId="3" applyNumberFormat="1" applyFont="1" applyFill="1" applyBorder="1" applyAlignment="1" applyProtection="1"/>
    <xf numFmtId="166" fontId="2" fillId="0" borderId="0" xfId="0" applyNumberFormat="1" applyFont="1"/>
    <xf numFmtId="166" fontId="2" fillId="0" borderId="0" xfId="0" applyNumberFormat="1" applyFont="1" applyAlignment="1">
      <alignment horizontal="right"/>
    </xf>
    <xf numFmtId="0" fontId="0" fillId="0" borderId="0" xfId="0" applyFont="1" applyAlignment="1">
      <alignment horizontal="center" vertical="center" wrapText="1"/>
    </xf>
    <xf numFmtId="167" fontId="0" fillId="0" borderId="0" xfId="0" applyNumberFormat="1"/>
    <xf numFmtId="169" fontId="0" fillId="0" borderId="0" xfId="1" applyNumberFormat="1" applyFont="1" applyFill="1" applyBorder="1" applyAlignment="1" applyProtection="1"/>
    <xf numFmtId="1" fontId="3" fillId="0" borderId="0" xfId="0" applyNumberFormat="1" applyFont="1"/>
    <xf numFmtId="1" fontId="0" fillId="0" borderId="0" xfId="0" applyNumberFormat="1"/>
    <xf numFmtId="168" fontId="0" fillId="0" borderId="0" xfId="1" applyFont="1" applyFill="1" applyBorder="1" applyAlignment="1" applyProtection="1"/>
    <xf numFmtId="168" fontId="0" fillId="0" borderId="0" xfId="1" applyNumberFormat="1" applyFont="1" applyFill="1" applyBorder="1" applyAlignment="1" applyProtection="1"/>
    <xf numFmtId="169" fontId="0" fillId="0" borderId="0" xfId="1" applyNumberFormat="1" applyFont="1" applyFill="1" applyBorder="1" applyAlignment="1" applyProtection="1">
      <alignment horizontal="center" vertical="center" wrapText="1"/>
    </xf>
    <xf numFmtId="170" fontId="0" fillId="0" borderId="0" xfId="2" applyFont="1" applyFill="1" applyBorder="1" applyAlignment="1" applyProtection="1"/>
    <xf numFmtId="171" fontId="0" fillId="0" borderId="0" xfId="0" applyNumberFormat="1"/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16843702579669E-2"/>
          <c:y val="4.6272493573264781E-2"/>
          <c:w val="0.76631259484066772"/>
          <c:h val="0.67866323907455017"/>
        </c:manualLayout>
      </c:layout>
      <c:lineChart>
        <c:grouping val="standard"/>
        <c:varyColors val="0"/>
        <c:ser>
          <c:idx val="0"/>
          <c:order val="0"/>
          <c:tx>
            <c:strRef>
              <c:f>Plan2!$C$1</c:f>
              <c:strCache>
                <c:ptCount val="1"/>
                <c:pt idx="0">
                  <c:v>IBGE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multiLvlStrRef>
              <c:f>Plan2!$A$2:$B$117</c:f>
              <c:multiLvlStrCache>
                <c:ptCount val="116"/>
                <c:lvl>
                  <c:pt idx="0">
                    <c:v>  Janeiro</c:v>
                  </c:pt>
                  <c:pt idx="1">
                    <c:v>  Fevereiro</c:v>
                  </c:pt>
                  <c:pt idx="2">
                    <c:v>  Março</c:v>
                  </c:pt>
                  <c:pt idx="3">
                    <c:v>  Abril</c:v>
                  </c:pt>
                  <c:pt idx="4">
                    <c:v>  Maio</c:v>
                  </c:pt>
                  <c:pt idx="5">
                    <c:v>  Junho</c:v>
                  </c:pt>
                  <c:pt idx="6">
                    <c:v>  Julho</c:v>
                  </c:pt>
                  <c:pt idx="7">
                    <c:v>  Agosto</c:v>
                  </c:pt>
                  <c:pt idx="8">
                    <c:v>  Setembro</c:v>
                  </c:pt>
                  <c:pt idx="9">
                    <c:v>  Outubro</c:v>
                  </c:pt>
                  <c:pt idx="10">
                    <c:v>  Novembro</c:v>
                  </c:pt>
                  <c:pt idx="11">
                    <c:v>  Dezembro</c:v>
                  </c:pt>
                  <c:pt idx="12">
                    <c:v>  Janeiro</c:v>
                  </c:pt>
                  <c:pt idx="13">
                    <c:v>  Fevereiro</c:v>
                  </c:pt>
                  <c:pt idx="14">
                    <c:v>  Março</c:v>
                  </c:pt>
                  <c:pt idx="15">
                    <c:v>  Abril</c:v>
                  </c:pt>
                  <c:pt idx="16">
                    <c:v>  Maio</c:v>
                  </c:pt>
                  <c:pt idx="17">
                    <c:v>  Junho</c:v>
                  </c:pt>
                  <c:pt idx="18">
                    <c:v>  Julho</c:v>
                  </c:pt>
                  <c:pt idx="19">
                    <c:v>  Agosto</c:v>
                  </c:pt>
                  <c:pt idx="20">
                    <c:v>  Setembro</c:v>
                  </c:pt>
                  <c:pt idx="21">
                    <c:v>  Outubro</c:v>
                  </c:pt>
                  <c:pt idx="22">
                    <c:v>  Novembro</c:v>
                  </c:pt>
                  <c:pt idx="23">
                    <c:v>  Dezembro</c:v>
                  </c:pt>
                  <c:pt idx="24">
                    <c:v>  Janeiro</c:v>
                  </c:pt>
                  <c:pt idx="25">
                    <c:v>  Fevereiro</c:v>
                  </c:pt>
                  <c:pt idx="26">
                    <c:v>  Março</c:v>
                  </c:pt>
                  <c:pt idx="27">
                    <c:v>  Abril</c:v>
                  </c:pt>
                  <c:pt idx="28">
                    <c:v>  Maio</c:v>
                  </c:pt>
                  <c:pt idx="29">
                    <c:v>  Junho</c:v>
                  </c:pt>
                  <c:pt idx="30">
                    <c:v>  Julho</c:v>
                  </c:pt>
                  <c:pt idx="31">
                    <c:v>  Agosto</c:v>
                  </c:pt>
                  <c:pt idx="32">
                    <c:v>  Setembro</c:v>
                  </c:pt>
                  <c:pt idx="33">
                    <c:v>  Outubro</c:v>
                  </c:pt>
                  <c:pt idx="34">
                    <c:v>  Novembro</c:v>
                  </c:pt>
                  <c:pt idx="35">
                    <c:v>  Dezembro</c:v>
                  </c:pt>
                  <c:pt idx="36">
                    <c:v>  Janeiro</c:v>
                  </c:pt>
                  <c:pt idx="37">
                    <c:v>  Fevereiro</c:v>
                  </c:pt>
                  <c:pt idx="38">
                    <c:v>  Março</c:v>
                  </c:pt>
                  <c:pt idx="39">
                    <c:v>  Abril</c:v>
                  </c:pt>
                  <c:pt idx="40">
                    <c:v>  Maio</c:v>
                  </c:pt>
                  <c:pt idx="41">
                    <c:v>  Junho</c:v>
                  </c:pt>
                  <c:pt idx="42">
                    <c:v>  Julho</c:v>
                  </c:pt>
                  <c:pt idx="43">
                    <c:v>  Agosto</c:v>
                  </c:pt>
                  <c:pt idx="44">
                    <c:v>  Setembro</c:v>
                  </c:pt>
                  <c:pt idx="45">
                    <c:v>  Outubro</c:v>
                  </c:pt>
                  <c:pt idx="46">
                    <c:v>  Novembro</c:v>
                  </c:pt>
                  <c:pt idx="47">
                    <c:v>  Dezembro</c:v>
                  </c:pt>
                  <c:pt idx="48">
                    <c:v>  Janeiro</c:v>
                  </c:pt>
                  <c:pt idx="49">
                    <c:v>  Fevereiro</c:v>
                  </c:pt>
                  <c:pt idx="50">
                    <c:v>  Março</c:v>
                  </c:pt>
                  <c:pt idx="51">
                    <c:v>  Abril</c:v>
                  </c:pt>
                  <c:pt idx="52">
                    <c:v>  Maio</c:v>
                  </c:pt>
                  <c:pt idx="53">
                    <c:v>  Junho</c:v>
                  </c:pt>
                  <c:pt idx="54">
                    <c:v>  Julho</c:v>
                  </c:pt>
                  <c:pt idx="55">
                    <c:v>  Agosto</c:v>
                  </c:pt>
                  <c:pt idx="56">
                    <c:v>  Setembro</c:v>
                  </c:pt>
                  <c:pt idx="57">
                    <c:v>  Outubro</c:v>
                  </c:pt>
                  <c:pt idx="58">
                    <c:v>  Novembro</c:v>
                  </c:pt>
                  <c:pt idx="59">
                    <c:v>  Dezembro</c:v>
                  </c:pt>
                  <c:pt idx="60">
                    <c:v>  Janeiro</c:v>
                  </c:pt>
                  <c:pt idx="61">
                    <c:v>  Fevereiro</c:v>
                  </c:pt>
                  <c:pt idx="62">
                    <c:v>  Março</c:v>
                  </c:pt>
                  <c:pt idx="63">
                    <c:v>  Abril</c:v>
                  </c:pt>
                  <c:pt idx="64">
                    <c:v>  Maio</c:v>
                  </c:pt>
                  <c:pt idx="65">
                    <c:v>  Junho</c:v>
                  </c:pt>
                  <c:pt idx="66">
                    <c:v>  Julho</c:v>
                  </c:pt>
                  <c:pt idx="67">
                    <c:v>  Agosto</c:v>
                  </c:pt>
                  <c:pt idx="68">
                    <c:v>  Setembro</c:v>
                  </c:pt>
                  <c:pt idx="69">
                    <c:v>  Outubro</c:v>
                  </c:pt>
                  <c:pt idx="70">
                    <c:v>  Novembro</c:v>
                  </c:pt>
                  <c:pt idx="71">
                    <c:v>  Dezembro</c:v>
                  </c:pt>
                  <c:pt idx="72">
                    <c:v>  Janeiro</c:v>
                  </c:pt>
                  <c:pt idx="73">
                    <c:v>  Fevereiro</c:v>
                  </c:pt>
                  <c:pt idx="74">
                    <c:v>  Março</c:v>
                  </c:pt>
                  <c:pt idx="75">
                    <c:v>  Abril</c:v>
                  </c:pt>
                  <c:pt idx="76">
                    <c:v>  Maio</c:v>
                  </c:pt>
                  <c:pt idx="77">
                    <c:v>  Junho</c:v>
                  </c:pt>
                  <c:pt idx="78">
                    <c:v>  Julho</c:v>
                  </c:pt>
                  <c:pt idx="79">
                    <c:v>  Agosto</c:v>
                  </c:pt>
                  <c:pt idx="80">
                    <c:v>  Setembro</c:v>
                  </c:pt>
                  <c:pt idx="81">
                    <c:v>  Outubro</c:v>
                  </c:pt>
                  <c:pt idx="82">
                    <c:v>  Novembro</c:v>
                  </c:pt>
                  <c:pt idx="83">
                    <c:v>  Dezembro</c:v>
                  </c:pt>
                  <c:pt idx="84">
                    <c:v>  Janeiro</c:v>
                  </c:pt>
                  <c:pt idx="85">
                    <c:v>  Fevereiro</c:v>
                  </c:pt>
                  <c:pt idx="86">
                    <c:v>  Março</c:v>
                  </c:pt>
                  <c:pt idx="87">
                    <c:v>  Abril</c:v>
                  </c:pt>
                  <c:pt idx="88">
                    <c:v>  Maio</c:v>
                  </c:pt>
                  <c:pt idx="89">
                    <c:v>  Junho</c:v>
                  </c:pt>
                  <c:pt idx="90">
                    <c:v>  Julho</c:v>
                  </c:pt>
                  <c:pt idx="91">
                    <c:v>  Agosto</c:v>
                  </c:pt>
                  <c:pt idx="92">
                    <c:v>  Setembro</c:v>
                  </c:pt>
                  <c:pt idx="93">
                    <c:v>  Outubro</c:v>
                  </c:pt>
                  <c:pt idx="94">
                    <c:v>  Novembro</c:v>
                  </c:pt>
                  <c:pt idx="95">
                    <c:v>  Dezembro</c:v>
                  </c:pt>
                  <c:pt idx="96">
                    <c:v>  Janeiro</c:v>
                  </c:pt>
                  <c:pt idx="97">
                    <c:v>  Fevereiro</c:v>
                  </c:pt>
                  <c:pt idx="98">
                    <c:v>  Março</c:v>
                  </c:pt>
                  <c:pt idx="99">
                    <c:v>  Abril</c:v>
                  </c:pt>
                  <c:pt idx="100">
                    <c:v>  Maio</c:v>
                  </c:pt>
                  <c:pt idx="101">
                    <c:v>  Junho</c:v>
                  </c:pt>
                  <c:pt idx="102">
                    <c:v>  Julho</c:v>
                  </c:pt>
                  <c:pt idx="103">
                    <c:v>  Agosto</c:v>
                  </c:pt>
                  <c:pt idx="104">
                    <c:v>  Setembro</c:v>
                  </c:pt>
                  <c:pt idx="105">
                    <c:v>  Outubro</c:v>
                  </c:pt>
                  <c:pt idx="106">
                    <c:v>  Novembro</c:v>
                  </c:pt>
                  <c:pt idx="107">
                    <c:v>  Dezembro</c:v>
                  </c:pt>
                  <c:pt idx="108">
                    <c:v>  Janeiro</c:v>
                  </c:pt>
                  <c:pt idx="109">
                    <c:v>  Fevereiro</c:v>
                  </c:pt>
                  <c:pt idx="110">
                    <c:v>  Março</c:v>
                  </c:pt>
                  <c:pt idx="111">
                    <c:v>  Abril</c:v>
                  </c:pt>
                  <c:pt idx="112">
                    <c:v>  Maio</c:v>
                  </c:pt>
                  <c:pt idx="113">
                    <c:v>  Junho</c:v>
                  </c:pt>
                  <c:pt idx="114">
                    <c:v>  Julho</c:v>
                  </c:pt>
                  <c:pt idx="115">
                    <c:v>  Agosto</c:v>
                  </c:pt>
                </c:lvl>
                <c:lvl>
                  <c:pt idx="0">
                    <c:v>2003</c:v>
                  </c:pt>
                  <c:pt idx="1">
                    <c:v>2003</c:v>
                  </c:pt>
                  <c:pt idx="2">
                    <c:v>2003</c:v>
                  </c:pt>
                  <c:pt idx="3">
                    <c:v>2003</c:v>
                  </c:pt>
                  <c:pt idx="4">
                    <c:v>2003</c:v>
                  </c:pt>
                  <c:pt idx="5">
                    <c:v>2003</c:v>
                  </c:pt>
                  <c:pt idx="6">
                    <c:v>2003</c:v>
                  </c:pt>
                  <c:pt idx="7">
                    <c:v>2003</c:v>
                  </c:pt>
                  <c:pt idx="8">
                    <c:v>2003</c:v>
                  </c:pt>
                  <c:pt idx="9">
                    <c:v>2003</c:v>
                  </c:pt>
                  <c:pt idx="10">
                    <c:v>2003</c:v>
                  </c:pt>
                  <c:pt idx="11">
                    <c:v>2003</c:v>
                  </c:pt>
                  <c:pt idx="12">
                    <c:v>2004</c:v>
                  </c:pt>
                  <c:pt idx="13">
                    <c:v>2004</c:v>
                  </c:pt>
                  <c:pt idx="14">
                    <c:v>2004</c:v>
                  </c:pt>
                  <c:pt idx="15">
                    <c:v>2004</c:v>
                  </c:pt>
                  <c:pt idx="16">
                    <c:v>2004</c:v>
                  </c:pt>
                  <c:pt idx="17">
                    <c:v>2004</c:v>
                  </c:pt>
                  <c:pt idx="18">
                    <c:v>2004</c:v>
                  </c:pt>
                  <c:pt idx="19">
                    <c:v>2004</c:v>
                  </c:pt>
                  <c:pt idx="20">
                    <c:v>2004</c:v>
                  </c:pt>
                  <c:pt idx="21">
                    <c:v>2004</c:v>
                  </c:pt>
                  <c:pt idx="22">
                    <c:v>2004</c:v>
                  </c:pt>
                  <c:pt idx="23">
                    <c:v>2004</c:v>
                  </c:pt>
                  <c:pt idx="24">
                    <c:v>2005</c:v>
                  </c:pt>
                  <c:pt idx="25">
                    <c:v>2005</c:v>
                  </c:pt>
                  <c:pt idx="26">
                    <c:v>2005</c:v>
                  </c:pt>
                  <c:pt idx="27">
                    <c:v>2005</c:v>
                  </c:pt>
                  <c:pt idx="28">
                    <c:v>2005</c:v>
                  </c:pt>
                  <c:pt idx="29">
                    <c:v>2005</c:v>
                  </c:pt>
                  <c:pt idx="30">
                    <c:v>2005</c:v>
                  </c:pt>
                  <c:pt idx="31">
                    <c:v>2005</c:v>
                  </c:pt>
                  <c:pt idx="32">
                    <c:v>2005</c:v>
                  </c:pt>
                  <c:pt idx="33">
                    <c:v>2005</c:v>
                  </c:pt>
                  <c:pt idx="34">
                    <c:v>2005</c:v>
                  </c:pt>
                  <c:pt idx="35">
                    <c:v>2005</c:v>
                  </c:pt>
                  <c:pt idx="36">
                    <c:v>2006</c:v>
                  </c:pt>
                  <c:pt idx="37">
                    <c:v>2006</c:v>
                  </c:pt>
                  <c:pt idx="38">
                    <c:v>2006</c:v>
                  </c:pt>
                  <c:pt idx="39">
                    <c:v>2006</c:v>
                  </c:pt>
                  <c:pt idx="40">
                    <c:v>2006</c:v>
                  </c:pt>
                  <c:pt idx="41">
                    <c:v>2006</c:v>
                  </c:pt>
                  <c:pt idx="42">
                    <c:v>2006</c:v>
                  </c:pt>
                  <c:pt idx="43">
                    <c:v>2006</c:v>
                  </c:pt>
                  <c:pt idx="44">
                    <c:v>2006</c:v>
                  </c:pt>
                  <c:pt idx="45">
                    <c:v>2006</c:v>
                  </c:pt>
                  <c:pt idx="46">
                    <c:v>2006</c:v>
                  </c:pt>
                  <c:pt idx="47">
                    <c:v>2006</c:v>
                  </c:pt>
                  <c:pt idx="48">
                    <c:v>2007</c:v>
                  </c:pt>
                  <c:pt idx="49">
                    <c:v>2007</c:v>
                  </c:pt>
                  <c:pt idx="50">
                    <c:v>2007</c:v>
                  </c:pt>
                  <c:pt idx="51">
                    <c:v>2007</c:v>
                  </c:pt>
                  <c:pt idx="52">
                    <c:v>2007</c:v>
                  </c:pt>
                  <c:pt idx="53">
                    <c:v>2007</c:v>
                  </c:pt>
                  <c:pt idx="54">
                    <c:v>2007</c:v>
                  </c:pt>
                  <c:pt idx="55">
                    <c:v>2007</c:v>
                  </c:pt>
                  <c:pt idx="56">
                    <c:v>2007</c:v>
                  </c:pt>
                  <c:pt idx="57">
                    <c:v>2007</c:v>
                  </c:pt>
                  <c:pt idx="58">
                    <c:v>2007</c:v>
                  </c:pt>
                  <c:pt idx="59">
                    <c:v>2007</c:v>
                  </c:pt>
                  <c:pt idx="60">
                    <c:v>2008</c:v>
                  </c:pt>
                  <c:pt idx="61">
                    <c:v>2008</c:v>
                  </c:pt>
                  <c:pt idx="62">
                    <c:v>2008</c:v>
                  </c:pt>
                  <c:pt idx="63">
                    <c:v>2008</c:v>
                  </c:pt>
                  <c:pt idx="64">
                    <c:v>2008</c:v>
                  </c:pt>
                  <c:pt idx="65">
                    <c:v>2008</c:v>
                  </c:pt>
                  <c:pt idx="66">
                    <c:v>2008</c:v>
                  </c:pt>
                  <c:pt idx="67">
                    <c:v>2008</c:v>
                  </c:pt>
                  <c:pt idx="68">
                    <c:v>2008</c:v>
                  </c:pt>
                  <c:pt idx="69">
                    <c:v>2008</c:v>
                  </c:pt>
                  <c:pt idx="70">
                    <c:v>2008</c:v>
                  </c:pt>
                  <c:pt idx="71">
                    <c:v>2008</c:v>
                  </c:pt>
                  <c:pt idx="72">
                    <c:v>2009</c:v>
                  </c:pt>
                  <c:pt idx="73">
                    <c:v>2009</c:v>
                  </c:pt>
                  <c:pt idx="74">
                    <c:v>2009</c:v>
                  </c:pt>
                  <c:pt idx="75">
                    <c:v>2009</c:v>
                  </c:pt>
                  <c:pt idx="76">
                    <c:v>2009</c:v>
                  </c:pt>
                  <c:pt idx="77">
                    <c:v>2009</c:v>
                  </c:pt>
                  <c:pt idx="78">
                    <c:v>2009</c:v>
                  </c:pt>
                  <c:pt idx="79">
                    <c:v>2009</c:v>
                  </c:pt>
                  <c:pt idx="80">
                    <c:v>2009</c:v>
                  </c:pt>
                  <c:pt idx="81">
                    <c:v>2009</c:v>
                  </c:pt>
                  <c:pt idx="82">
                    <c:v>2009</c:v>
                  </c:pt>
                  <c:pt idx="83">
                    <c:v>2009</c:v>
                  </c:pt>
                  <c:pt idx="84">
                    <c:v>2010</c:v>
                  </c:pt>
                  <c:pt idx="85">
                    <c:v>2010</c:v>
                  </c:pt>
                  <c:pt idx="86">
                    <c:v>2010</c:v>
                  </c:pt>
                  <c:pt idx="87">
                    <c:v>2010</c:v>
                  </c:pt>
                  <c:pt idx="88">
                    <c:v>2010</c:v>
                  </c:pt>
                  <c:pt idx="89">
                    <c:v>2010</c:v>
                  </c:pt>
                  <c:pt idx="90">
                    <c:v>2010</c:v>
                  </c:pt>
                  <c:pt idx="91">
                    <c:v>2010</c:v>
                  </c:pt>
                  <c:pt idx="92">
                    <c:v>2010</c:v>
                  </c:pt>
                  <c:pt idx="93">
                    <c:v>2010</c:v>
                  </c:pt>
                  <c:pt idx="94">
                    <c:v>2010</c:v>
                  </c:pt>
                  <c:pt idx="95">
                    <c:v>2010</c:v>
                  </c:pt>
                  <c:pt idx="96">
                    <c:v>2011</c:v>
                  </c:pt>
                  <c:pt idx="97">
                    <c:v>2011</c:v>
                  </c:pt>
                  <c:pt idx="98">
                    <c:v>2011</c:v>
                  </c:pt>
                  <c:pt idx="99">
                    <c:v>2011</c:v>
                  </c:pt>
                  <c:pt idx="100">
                    <c:v>2011</c:v>
                  </c:pt>
                  <c:pt idx="101">
                    <c:v>2011</c:v>
                  </c:pt>
                  <c:pt idx="102">
                    <c:v>2011</c:v>
                  </c:pt>
                  <c:pt idx="103">
                    <c:v>2011</c:v>
                  </c:pt>
                  <c:pt idx="104">
                    <c:v>2011</c:v>
                  </c:pt>
                  <c:pt idx="105">
                    <c:v>2011</c:v>
                  </c:pt>
                  <c:pt idx="106">
                    <c:v>2011</c:v>
                  </c:pt>
                  <c:pt idx="107">
                    <c:v>2011</c:v>
                  </c:pt>
                  <c:pt idx="108">
                    <c:v>2012</c:v>
                  </c:pt>
                  <c:pt idx="109">
                    <c:v>2012</c:v>
                  </c:pt>
                  <c:pt idx="110">
                    <c:v>2012</c:v>
                  </c:pt>
                  <c:pt idx="111">
                    <c:v>2012</c:v>
                  </c:pt>
                  <c:pt idx="112">
                    <c:v>2012</c:v>
                  </c:pt>
                  <c:pt idx="113">
                    <c:v>2012</c:v>
                  </c:pt>
                  <c:pt idx="114">
                    <c:v>2012</c:v>
                  </c:pt>
                  <c:pt idx="115">
                    <c:v>2012</c:v>
                  </c:pt>
                </c:lvl>
              </c:multiLvlStrCache>
            </c:multiLvlStrRef>
          </c:cat>
          <c:val>
            <c:numRef>
              <c:f>Plan2!$C$2:$C$117</c:f>
              <c:numCache>
                <c:formatCode>###\ ###\ ##0</c:formatCode>
                <c:ptCount val="116"/>
                <c:pt idx="0">
                  <c:v>18315.733</c:v>
                </c:pt>
                <c:pt idx="1">
                  <c:v>18289.682000000001</c:v>
                </c:pt>
                <c:pt idx="2">
                  <c:v>18308.727999999999</c:v>
                </c:pt>
                <c:pt idx="3">
                  <c:v>18318.875</c:v>
                </c:pt>
                <c:pt idx="4">
                  <c:v>18387.355</c:v>
                </c:pt>
                <c:pt idx="5">
                  <c:v>18405.16</c:v>
                </c:pt>
                <c:pt idx="6">
                  <c:v>18394.850999999999</c:v>
                </c:pt>
                <c:pt idx="7">
                  <c:v>18536.239000000001</c:v>
                </c:pt>
                <c:pt idx="8">
                  <c:v>18759.224999999999</c:v>
                </c:pt>
                <c:pt idx="9">
                  <c:v>18686.399000000001</c:v>
                </c:pt>
                <c:pt idx="10">
                  <c:v>18897.886999999999</c:v>
                </c:pt>
                <c:pt idx="11">
                  <c:v>18944.278999999999</c:v>
                </c:pt>
                <c:pt idx="12">
                  <c:v>18551.297999999999</c:v>
                </c:pt>
                <c:pt idx="13">
                  <c:v>18551.478999999999</c:v>
                </c:pt>
                <c:pt idx="14">
                  <c:v>18630.221000000001</c:v>
                </c:pt>
                <c:pt idx="15">
                  <c:v>18758.251</c:v>
                </c:pt>
                <c:pt idx="16">
                  <c:v>18904.718000000001</c:v>
                </c:pt>
                <c:pt idx="17">
                  <c:v>18982.883000000002</c:v>
                </c:pt>
                <c:pt idx="18">
                  <c:v>19160.023000000001</c:v>
                </c:pt>
                <c:pt idx="19">
                  <c:v>19212.111000000001</c:v>
                </c:pt>
                <c:pt idx="20">
                  <c:v>19403.239000000001</c:v>
                </c:pt>
                <c:pt idx="21">
                  <c:v>19439.755000000001</c:v>
                </c:pt>
                <c:pt idx="22">
                  <c:v>19507.902999999998</c:v>
                </c:pt>
                <c:pt idx="23">
                  <c:v>19525.708999999999</c:v>
                </c:pt>
                <c:pt idx="24">
                  <c:v>19255.892</c:v>
                </c:pt>
                <c:pt idx="25">
                  <c:v>19184.219000000001</c:v>
                </c:pt>
                <c:pt idx="26">
                  <c:v>19305.863000000001</c:v>
                </c:pt>
                <c:pt idx="27">
                  <c:v>19320.741000000002</c:v>
                </c:pt>
                <c:pt idx="28">
                  <c:v>19555.022000000001</c:v>
                </c:pt>
                <c:pt idx="29">
                  <c:v>19560.748</c:v>
                </c:pt>
                <c:pt idx="30">
                  <c:v>19536.767</c:v>
                </c:pt>
                <c:pt idx="31">
                  <c:v>19611.094000000001</c:v>
                </c:pt>
                <c:pt idx="32">
                  <c:v>19777.93</c:v>
                </c:pt>
                <c:pt idx="33">
                  <c:v>19781.498</c:v>
                </c:pt>
                <c:pt idx="34">
                  <c:v>19829.018</c:v>
                </c:pt>
                <c:pt idx="35">
                  <c:v>19928.152999999998</c:v>
                </c:pt>
                <c:pt idx="36">
                  <c:v>19696.954000000002</c:v>
                </c:pt>
                <c:pt idx="37">
                  <c:v>19605.992999999999</c:v>
                </c:pt>
                <c:pt idx="38">
                  <c:v>19598.650000000001</c:v>
                </c:pt>
                <c:pt idx="39">
                  <c:v>19525.88</c:v>
                </c:pt>
                <c:pt idx="40">
                  <c:v>19633.495999999999</c:v>
                </c:pt>
                <c:pt idx="41">
                  <c:v>19795.146000000001</c:v>
                </c:pt>
                <c:pt idx="42">
                  <c:v>19871.058000000001</c:v>
                </c:pt>
                <c:pt idx="43">
                  <c:v>20085.893</c:v>
                </c:pt>
                <c:pt idx="44">
                  <c:v>20319.493999999999</c:v>
                </c:pt>
                <c:pt idx="45">
                  <c:v>20276.474999999999</c:v>
                </c:pt>
                <c:pt idx="46">
                  <c:v>20341.225999999999</c:v>
                </c:pt>
                <c:pt idx="47">
                  <c:v>20361.849999999999</c:v>
                </c:pt>
                <c:pt idx="48">
                  <c:v>20119.558000000001</c:v>
                </c:pt>
                <c:pt idx="49">
                  <c:v>20022.465</c:v>
                </c:pt>
                <c:pt idx="50">
                  <c:v>20153.421999999999</c:v>
                </c:pt>
                <c:pt idx="51">
                  <c:v>20079.026000000002</c:v>
                </c:pt>
                <c:pt idx="52">
                  <c:v>20095.27</c:v>
                </c:pt>
                <c:pt idx="53">
                  <c:v>20349.044999999998</c:v>
                </c:pt>
                <c:pt idx="54">
                  <c:v>20383.510999999999</c:v>
                </c:pt>
                <c:pt idx="55">
                  <c:v>20587.419000000002</c:v>
                </c:pt>
                <c:pt idx="56">
                  <c:v>20774.893</c:v>
                </c:pt>
                <c:pt idx="57">
                  <c:v>20815.528999999999</c:v>
                </c:pt>
                <c:pt idx="58">
                  <c:v>20955.061000000002</c:v>
                </c:pt>
                <c:pt idx="59">
                  <c:v>20882.144</c:v>
                </c:pt>
                <c:pt idx="60">
                  <c:v>20768.87</c:v>
                </c:pt>
                <c:pt idx="61">
                  <c:v>20659.876</c:v>
                </c:pt>
                <c:pt idx="62">
                  <c:v>20768.611000000001</c:v>
                </c:pt>
                <c:pt idx="63">
                  <c:v>20863.399000000001</c:v>
                </c:pt>
                <c:pt idx="64">
                  <c:v>20938.788</c:v>
                </c:pt>
                <c:pt idx="65">
                  <c:v>21171.069</c:v>
                </c:pt>
                <c:pt idx="66">
                  <c:v>21110.316999999999</c:v>
                </c:pt>
                <c:pt idx="67">
                  <c:v>21250.920999999998</c:v>
                </c:pt>
                <c:pt idx="68">
                  <c:v>21398.542000000001</c:v>
                </c:pt>
                <c:pt idx="69">
                  <c:v>21560.954000000002</c:v>
                </c:pt>
                <c:pt idx="70">
                  <c:v>21460.634999999998</c:v>
                </c:pt>
                <c:pt idx="71">
                  <c:v>21507.098999999998</c:v>
                </c:pt>
                <c:pt idx="72" formatCode="#\ ###\ ###\ ##0">
                  <c:v>21153.825000000001</c:v>
                </c:pt>
                <c:pt idx="73" formatCode="#\ ###\ ###\ ##0">
                  <c:v>20943.324000000001</c:v>
                </c:pt>
                <c:pt idx="74" formatCode="#\ ###\ ###\ ##0">
                  <c:v>20952.677</c:v>
                </c:pt>
                <c:pt idx="75" formatCode="#\ ###\ ###\ ##0">
                  <c:v>20912.991000000002</c:v>
                </c:pt>
                <c:pt idx="76" formatCode="#\ ###\ ###\ ##0">
                  <c:v>20983.995999999999</c:v>
                </c:pt>
                <c:pt idx="77" formatCode="#\ ###\ ###\ ##0">
                  <c:v>21147.705000000002</c:v>
                </c:pt>
                <c:pt idx="78" formatCode="#\ ###\ ###\ ##0">
                  <c:v>21332.39</c:v>
                </c:pt>
                <c:pt idx="79" formatCode="#\ ###\ ###\ ##0">
                  <c:v>21444.317999999999</c:v>
                </c:pt>
                <c:pt idx="80" formatCode="#\ ###\ ###\ ##0">
                  <c:v>21520.477999999999</c:v>
                </c:pt>
                <c:pt idx="81" formatCode="#\ ###\ ###\ ##0">
                  <c:v>21504.543000000001</c:v>
                </c:pt>
                <c:pt idx="82" formatCode="#\ ###\ ###\ ##0">
                  <c:v>21603.026999999998</c:v>
                </c:pt>
                <c:pt idx="83" formatCode="#\ ###\ ###\ ##0">
                  <c:v>21815.278999999999</c:v>
                </c:pt>
                <c:pt idx="84" formatCode="#\ ###\ ###\ ##0">
                  <c:v>21605.123</c:v>
                </c:pt>
                <c:pt idx="85" formatCode="#\ ###\ ###\ ##0">
                  <c:v>21668.375</c:v>
                </c:pt>
                <c:pt idx="86" formatCode="#\ ###\ ###\ ##0">
                  <c:v>21748.226999999999</c:v>
                </c:pt>
                <c:pt idx="87" formatCode="#\ ###\ ###\ ##0">
                  <c:v>21820.437000000002</c:v>
                </c:pt>
                <c:pt idx="88" formatCode="#\ ###\ ###\ ##0">
                  <c:v>21877.69</c:v>
                </c:pt>
                <c:pt idx="89" formatCode="#\ ###\ ###\ ##0">
                  <c:v>21878.327000000001</c:v>
                </c:pt>
                <c:pt idx="90" formatCode="#\ ###\ ###\ ##0">
                  <c:v>22019.774000000001</c:v>
                </c:pt>
                <c:pt idx="91" formatCode="#\ ###\ ###\ ##0">
                  <c:v>22135.186000000002</c:v>
                </c:pt>
                <c:pt idx="92" formatCode="#\ ###\ ###\ ##0">
                  <c:v>22282.168000000001</c:v>
                </c:pt>
                <c:pt idx="93" formatCode="#\ ###\ ###\ ##0">
                  <c:v>22345.330999999998</c:v>
                </c:pt>
                <c:pt idx="94" formatCode="#\ ###\ ###\ ##0">
                  <c:v>22398.16</c:v>
                </c:pt>
                <c:pt idx="95" formatCode="#\ ###\ ###\ ##0">
                  <c:v>22450.346000000001</c:v>
                </c:pt>
                <c:pt idx="96" formatCode="#\ ###\ ###\ ##0">
                  <c:v>22080.044999999998</c:v>
                </c:pt>
                <c:pt idx="97" formatCode="#\ ###\ ###\ ##0">
                  <c:v>22183.626</c:v>
                </c:pt>
                <c:pt idx="98" formatCode="#\ ###\ ###\ ##0">
                  <c:v>22279.224999999999</c:v>
                </c:pt>
                <c:pt idx="99" formatCode="#\ ###\ ###\ ##0">
                  <c:v>22312.748</c:v>
                </c:pt>
                <c:pt idx="100" formatCode="#\ ###\ ###\ ##0">
                  <c:v>22429.846000000001</c:v>
                </c:pt>
                <c:pt idx="101" formatCode="#\ ###\ ###\ ##0">
                  <c:v>22390.038</c:v>
                </c:pt>
                <c:pt idx="102" formatCode="#\ ###\ ###\ ##0">
                  <c:v>22475.573</c:v>
                </c:pt>
                <c:pt idx="103" formatCode="#\ ###\ ###\ ##0">
                  <c:v>22623.325000000001</c:v>
                </c:pt>
                <c:pt idx="104" formatCode="#\ ###\ ###\ ##0">
                  <c:v>22651.483</c:v>
                </c:pt>
                <c:pt idx="105" formatCode="#\ ###\ ###\ ##0">
                  <c:v>22681.687000000002</c:v>
                </c:pt>
                <c:pt idx="106" formatCode="#\ ###\ ###\ ##0">
                  <c:v>22829.511999999999</c:v>
                </c:pt>
                <c:pt idx="107" formatCode="#\ ###\ ###\ ##0">
                  <c:v>22733.620999999999</c:v>
                </c:pt>
                <c:pt idx="108" formatCode="#\ ###\ ###\ ##0">
                  <c:v>22513.296999999999</c:v>
                </c:pt>
                <c:pt idx="109" formatCode="#\ ###\ ###\ ##0">
                  <c:v>22611.472000000002</c:v>
                </c:pt>
                <c:pt idx="110" formatCode="#\ ###\ ###\ ##0">
                  <c:v>22645.956999999999</c:v>
                </c:pt>
                <c:pt idx="111" formatCode="#\ ###\ ###\ ##0">
                  <c:v>22708.852999999999</c:v>
                </c:pt>
                <c:pt idx="112" formatCode="#\ ###\ ###\ ##0">
                  <c:v>22983.813999999998</c:v>
                </c:pt>
                <c:pt idx="113" formatCode="#\ ###\ ###\ ##0">
                  <c:v>22836.819</c:v>
                </c:pt>
                <c:pt idx="114" formatCode="#\ ###\ ###\ ##0">
                  <c:v>22796.496999999999</c:v>
                </c:pt>
                <c:pt idx="115" formatCode="#\ ###\ ###\ ##0">
                  <c:v>22951.736000000001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Plan2!$D$1</c:f>
              <c:strCache>
                <c:ptCount val="1"/>
                <c:pt idx="0">
                  <c:v>IPEA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multiLvlStrRef>
              <c:f>Plan2!$A$2:$B$117</c:f>
              <c:multiLvlStrCache>
                <c:ptCount val="116"/>
                <c:lvl>
                  <c:pt idx="0">
                    <c:v>  Janeiro</c:v>
                  </c:pt>
                  <c:pt idx="1">
                    <c:v>  Fevereiro</c:v>
                  </c:pt>
                  <c:pt idx="2">
                    <c:v>  Março</c:v>
                  </c:pt>
                  <c:pt idx="3">
                    <c:v>  Abril</c:v>
                  </c:pt>
                  <c:pt idx="4">
                    <c:v>  Maio</c:v>
                  </c:pt>
                  <c:pt idx="5">
                    <c:v>  Junho</c:v>
                  </c:pt>
                  <c:pt idx="6">
                    <c:v>  Julho</c:v>
                  </c:pt>
                  <c:pt idx="7">
                    <c:v>  Agosto</c:v>
                  </c:pt>
                  <c:pt idx="8">
                    <c:v>  Setembro</c:v>
                  </c:pt>
                  <c:pt idx="9">
                    <c:v>  Outubro</c:v>
                  </c:pt>
                  <c:pt idx="10">
                    <c:v>  Novembro</c:v>
                  </c:pt>
                  <c:pt idx="11">
                    <c:v>  Dezembro</c:v>
                  </c:pt>
                  <c:pt idx="12">
                    <c:v>  Janeiro</c:v>
                  </c:pt>
                  <c:pt idx="13">
                    <c:v>  Fevereiro</c:v>
                  </c:pt>
                  <c:pt idx="14">
                    <c:v>  Março</c:v>
                  </c:pt>
                  <c:pt idx="15">
                    <c:v>  Abril</c:v>
                  </c:pt>
                  <c:pt idx="16">
                    <c:v>  Maio</c:v>
                  </c:pt>
                  <c:pt idx="17">
                    <c:v>  Junho</c:v>
                  </c:pt>
                  <c:pt idx="18">
                    <c:v>  Julho</c:v>
                  </c:pt>
                  <c:pt idx="19">
                    <c:v>  Agosto</c:v>
                  </c:pt>
                  <c:pt idx="20">
                    <c:v>  Setembro</c:v>
                  </c:pt>
                  <c:pt idx="21">
                    <c:v>  Outubro</c:v>
                  </c:pt>
                  <c:pt idx="22">
                    <c:v>  Novembro</c:v>
                  </c:pt>
                  <c:pt idx="23">
                    <c:v>  Dezembro</c:v>
                  </c:pt>
                  <c:pt idx="24">
                    <c:v>  Janeiro</c:v>
                  </c:pt>
                  <c:pt idx="25">
                    <c:v>  Fevereiro</c:v>
                  </c:pt>
                  <c:pt idx="26">
                    <c:v>  Março</c:v>
                  </c:pt>
                  <c:pt idx="27">
                    <c:v>  Abril</c:v>
                  </c:pt>
                  <c:pt idx="28">
                    <c:v>  Maio</c:v>
                  </c:pt>
                  <c:pt idx="29">
                    <c:v>  Junho</c:v>
                  </c:pt>
                  <c:pt idx="30">
                    <c:v>  Julho</c:v>
                  </c:pt>
                  <c:pt idx="31">
                    <c:v>  Agosto</c:v>
                  </c:pt>
                  <c:pt idx="32">
                    <c:v>  Setembro</c:v>
                  </c:pt>
                  <c:pt idx="33">
                    <c:v>  Outubro</c:v>
                  </c:pt>
                  <c:pt idx="34">
                    <c:v>  Novembro</c:v>
                  </c:pt>
                  <c:pt idx="35">
                    <c:v>  Dezembro</c:v>
                  </c:pt>
                  <c:pt idx="36">
                    <c:v>  Janeiro</c:v>
                  </c:pt>
                  <c:pt idx="37">
                    <c:v>  Fevereiro</c:v>
                  </c:pt>
                  <c:pt idx="38">
                    <c:v>  Março</c:v>
                  </c:pt>
                  <c:pt idx="39">
                    <c:v>  Abril</c:v>
                  </c:pt>
                  <c:pt idx="40">
                    <c:v>  Maio</c:v>
                  </c:pt>
                  <c:pt idx="41">
                    <c:v>  Junho</c:v>
                  </c:pt>
                  <c:pt idx="42">
                    <c:v>  Julho</c:v>
                  </c:pt>
                  <c:pt idx="43">
                    <c:v>  Agosto</c:v>
                  </c:pt>
                  <c:pt idx="44">
                    <c:v>  Setembro</c:v>
                  </c:pt>
                  <c:pt idx="45">
                    <c:v>  Outubro</c:v>
                  </c:pt>
                  <c:pt idx="46">
                    <c:v>  Novembro</c:v>
                  </c:pt>
                  <c:pt idx="47">
                    <c:v>  Dezembro</c:v>
                  </c:pt>
                  <c:pt idx="48">
                    <c:v>  Janeiro</c:v>
                  </c:pt>
                  <c:pt idx="49">
                    <c:v>  Fevereiro</c:v>
                  </c:pt>
                  <c:pt idx="50">
                    <c:v>  Março</c:v>
                  </c:pt>
                  <c:pt idx="51">
                    <c:v>  Abril</c:v>
                  </c:pt>
                  <c:pt idx="52">
                    <c:v>  Maio</c:v>
                  </c:pt>
                  <c:pt idx="53">
                    <c:v>  Junho</c:v>
                  </c:pt>
                  <c:pt idx="54">
                    <c:v>  Julho</c:v>
                  </c:pt>
                  <c:pt idx="55">
                    <c:v>  Agosto</c:v>
                  </c:pt>
                  <c:pt idx="56">
                    <c:v>  Setembro</c:v>
                  </c:pt>
                  <c:pt idx="57">
                    <c:v>  Outubro</c:v>
                  </c:pt>
                  <c:pt idx="58">
                    <c:v>  Novembro</c:v>
                  </c:pt>
                  <c:pt idx="59">
                    <c:v>  Dezembro</c:v>
                  </c:pt>
                  <c:pt idx="60">
                    <c:v>  Janeiro</c:v>
                  </c:pt>
                  <c:pt idx="61">
                    <c:v>  Fevereiro</c:v>
                  </c:pt>
                  <c:pt idx="62">
                    <c:v>  Março</c:v>
                  </c:pt>
                  <c:pt idx="63">
                    <c:v>  Abril</c:v>
                  </c:pt>
                  <c:pt idx="64">
                    <c:v>  Maio</c:v>
                  </c:pt>
                  <c:pt idx="65">
                    <c:v>  Junho</c:v>
                  </c:pt>
                  <c:pt idx="66">
                    <c:v>  Julho</c:v>
                  </c:pt>
                  <c:pt idx="67">
                    <c:v>  Agosto</c:v>
                  </c:pt>
                  <c:pt idx="68">
                    <c:v>  Setembro</c:v>
                  </c:pt>
                  <c:pt idx="69">
                    <c:v>  Outubro</c:v>
                  </c:pt>
                  <c:pt idx="70">
                    <c:v>  Novembro</c:v>
                  </c:pt>
                  <c:pt idx="71">
                    <c:v>  Dezembro</c:v>
                  </c:pt>
                  <c:pt idx="72">
                    <c:v>  Janeiro</c:v>
                  </c:pt>
                  <c:pt idx="73">
                    <c:v>  Fevereiro</c:v>
                  </c:pt>
                  <c:pt idx="74">
                    <c:v>  Março</c:v>
                  </c:pt>
                  <c:pt idx="75">
                    <c:v>  Abril</c:v>
                  </c:pt>
                  <c:pt idx="76">
                    <c:v>  Maio</c:v>
                  </c:pt>
                  <c:pt idx="77">
                    <c:v>  Junho</c:v>
                  </c:pt>
                  <c:pt idx="78">
                    <c:v>  Julho</c:v>
                  </c:pt>
                  <c:pt idx="79">
                    <c:v>  Agosto</c:v>
                  </c:pt>
                  <c:pt idx="80">
                    <c:v>  Setembro</c:v>
                  </c:pt>
                  <c:pt idx="81">
                    <c:v>  Outubro</c:v>
                  </c:pt>
                  <c:pt idx="82">
                    <c:v>  Novembro</c:v>
                  </c:pt>
                  <c:pt idx="83">
                    <c:v>  Dezembro</c:v>
                  </c:pt>
                  <c:pt idx="84">
                    <c:v>  Janeiro</c:v>
                  </c:pt>
                  <c:pt idx="85">
                    <c:v>  Fevereiro</c:v>
                  </c:pt>
                  <c:pt idx="86">
                    <c:v>  Março</c:v>
                  </c:pt>
                  <c:pt idx="87">
                    <c:v>  Abril</c:v>
                  </c:pt>
                  <c:pt idx="88">
                    <c:v>  Maio</c:v>
                  </c:pt>
                  <c:pt idx="89">
                    <c:v>  Junho</c:v>
                  </c:pt>
                  <c:pt idx="90">
                    <c:v>  Julho</c:v>
                  </c:pt>
                  <c:pt idx="91">
                    <c:v>  Agosto</c:v>
                  </c:pt>
                  <c:pt idx="92">
                    <c:v>  Setembro</c:v>
                  </c:pt>
                  <c:pt idx="93">
                    <c:v>  Outubro</c:v>
                  </c:pt>
                  <c:pt idx="94">
                    <c:v>  Novembro</c:v>
                  </c:pt>
                  <c:pt idx="95">
                    <c:v>  Dezembro</c:v>
                  </c:pt>
                  <c:pt idx="96">
                    <c:v>  Janeiro</c:v>
                  </c:pt>
                  <c:pt idx="97">
                    <c:v>  Fevereiro</c:v>
                  </c:pt>
                  <c:pt idx="98">
                    <c:v>  Março</c:v>
                  </c:pt>
                  <c:pt idx="99">
                    <c:v>  Abril</c:v>
                  </c:pt>
                  <c:pt idx="100">
                    <c:v>  Maio</c:v>
                  </c:pt>
                  <c:pt idx="101">
                    <c:v>  Junho</c:v>
                  </c:pt>
                  <c:pt idx="102">
                    <c:v>  Julho</c:v>
                  </c:pt>
                  <c:pt idx="103">
                    <c:v>  Agosto</c:v>
                  </c:pt>
                  <c:pt idx="104">
                    <c:v>  Setembro</c:v>
                  </c:pt>
                  <c:pt idx="105">
                    <c:v>  Outubro</c:v>
                  </c:pt>
                  <c:pt idx="106">
                    <c:v>  Novembro</c:v>
                  </c:pt>
                  <c:pt idx="107">
                    <c:v>  Dezembro</c:v>
                  </c:pt>
                  <c:pt idx="108">
                    <c:v>  Janeiro</c:v>
                  </c:pt>
                  <c:pt idx="109">
                    <c:v>  Fevereiro</c:v>
                  </c:pt>
                  <c:pt idx="110">
                    <c:v>  Março</c:v>
                  </c:pt>
                  <c:pt idx="111">
                    <c:v>  Abril</c:v>
                  </c:pt>
                  <c:pt idx="112">
                    <c:v>  Maio</c:v>
                  </c:pt>
                  <c:pt idx="113">
                    <c:v>  Junho</c:v>
                  </c:pt>
                  <c:pt idx="114">
                    <c:v>  Julho</c:v>
                  </c:pt>
                  <c:pt idx="115">
                    <c:v>  Agosto</c:v>
                  </c:pt>
                </c:lvl>
                <c:lvl>
                  <c:pt idx="0">
                    <c:v>2003</c:v>
                  </c:pt>
                  <c:pt idx="1">
                    <c:v>2003</c:v>
                  </c:pt>
                  <c:pt idx="2">
                    <c:v>2003</c:v>
                  </c:pt>
                  <c:pt idx="3">
                    <c:v>2003</c:v>
                  </c:pt>
                  <c:pt idx="4">
                    <c:v>2003</c:v>
                  </c:pt>
                  <c:pt idx="5">
                    <c:v>2003</c:v>
                  </c:pt>
                  <c:pt idx="6">
                    <c:v>2003</c:v>
                  </c:pt>
                  <c:pt idx="7">
                    <c:v>2003</c:v>
                  </c:pt>
                  <c:pt idx="8">
                    <c:v>2003</c:v>
                  </c:pt>
                  <c:pt idx="9">
                    <c:v>2003</c:v>
                  </c:pt>
                  <c:pt idx="10">
                    <c:v>2003</c:v>
                  </c:pt>
                  <c:pt idx="11">
                    <c:v>2003</c:v>
                  </c:pt>
                  <c:pt idx="12">
                    <c:v>2004</c:v>
                  </c:pt>
                  <c:pt idx="13">
                    <c:v>2004</c:v>
                  </c:pt>
                  <c:pt idx="14">
                    <c:v>2004</c:v>
                  </c:pt>
                  <c:pt idx="15">
                    <c:v>2004</c:v>
                  </c:pt>
                  <c:pt idx="16">
                    <c:v>2004</c:v>
                  </c:pt>
                  <c:pt idx="17">
                    <c:v>2004</c:v>
                  </c:pt>
                  <c:pt idx="18">
                    <c:v>2004</c:v>
                  </c:pt>
                  <c:pt idx="19">
                    <c:v>2004</c:v>
                  </c:pt>
                  <c:pt idx="20">
                    <c:v>2004</c:v>
                  </c:pt>
                  <c:pt idx="21">
                    <c:v>2004</c:v>
                  </c:pt>
                  <c:pt idx="22">
                    <c:v>2004</c:v>
                  </c:pt>
                  <c:pt idx="23">
                    <c:v>2004</c:v>
                  </c:pt>
                  <c:pt idx="24">
                    <c:v>2005</c:v>
                  </c:pt>
                  <c:pt idx="25">
                    <c:v>2005</c:v>
                  </c:pt>
                  <c:pt idx="26">
                    <c:v>2005</c:v>
                  </c:pt>
                  <c:pt idx="27">
                    <c:v>2005</c:v>
                  </c:pt>
                  <c:pt idx="28">
                    <c:v>2005</c:v>
                  </c:pt>
                  <c:pt idx="29">
                    <c:v>2005</c:v>
                  </c:pt>
                  <c:pt idx="30">
                    <c:v>2005</c:v>
                  </c:pt>
                  <c:pt idx="31">
                    <c:v>2005</c:v>
                  </c:pt>
                  <c:pt idx="32">
                    <c:v>2005</c:v>
                  </c:pt>
                  <c:pt idx="33">
                    <c:v>2005</c:v>
                  </c:pt>
                  <c:pt idx="34">
                    <c:v>2005</c:v>
                  </c:pt>
                  <c:pt idx="35">
                    <c:v>2005</c:v>
                  </c:pt>
                  <c:pt idx="36">
                    <c:v>2006</c:v>
                  </c:pt>
                  <c:pt idx="37">
                    <c:v>2006</c:v>
                  </c:pt>
                  <c:pt idx="38">
                    <c:v>2006</c:v>
                  </c:pt>
                  <c:pt idx="39">
                    <c:v>2006</c:v>
                  </c:pt>
                  <c:pt idx="40">
                    <c:v>2006</c:v>
                  </c:pt>
                  <c:pt idx="41">
                    <c:v>2006</c:v>
                  </c:pt>
                  <c:pt idx="42">
                    <c:v>2006</c:v>
                  </c:pt>
                  <c:pt idx="43">
                    <c:v>2006</c:v>
                  </c:pt>
                  <c:pt idx="44">
                    <c:v>2006</c:v>
                  </c:pt>
                  <c:pt idx="45">
                    <c:v>2006</c:v>
                  </c:pt>
                  <c:pt idx="46">
                    <c:v>2006</c:v>
                  </c:pt>
                  <c:pt idx="47">
                    <c:v>2006</c:v>
                  </c:pt>
                  <c:pt idx="48">
                    <c:v>2007</c:v>
                  </c:pt>
                  <c:pt idx="49">
                    <c:v>2007</c:v>
                  </c:pt>
                  <c:pt idx="50">
                    <c:v>2007</c:v>
                  </c:pt>
                  <c:pt idx="51">
                    <c:v>2007</c:v>
                  </c:pt>
                  <c:pt idx="52">
                    <c:v>2007</c:v>
                  </c:pt>
                  <c:pt idx="53">
                    <c:v>2007</c:v>
                  </c:pt>
                  <c:pt idx="54">
                    <c:v>2007</c:v>
                  </c:pt>
                  <c:pt idx="55">
                    <c:v>2007</c:v>
                  </c:pt>
                  <c:pt idx="56">
                    <c:v>2007</c:v>
                  </c:pt>
                  <c:pt idx="57">
                    <c:v>2007</c:v>
                  </c:pt>
                  <c:pt idx="58">
                    <c:v>2007</c:v>
                  </c:pt>
                  <c:pt idx="59">
                    <c:v>2007</c:v>
                  </c:pt>
                  <c:pt idx="60">
                    <c:v>2008</c:v>
                  </c:pt>
                  <c:pt idx="61">
                    <c:v>2008</c:v>
                  </c:pt>
                  <c:pt idx="62">
                    <c:v>2008</c:v>
                  </c:pt>
                  <c:pt idx="63">
                    <c:v>2008</c:v>
                  </c:pt>
                  <c:pt idx="64">
                    <c:v>2008</c:v>
                  </c:pt>
                  <c:pt idx="65">
                    <c:v>2008</c:v>
                  </c:pt>
                  <c:pt idx="66">
                    <c:v>2008</c:v>
                  </c:pt>
                  <c:pt idx="67">
                    <c:v>2008</c:v>
                  </c:pt>
                  <c:pt idx="68">
                    <c:v>2008</c:v>
                  </c:pt>
                  <c:pt idx="69">
                    <c:v>2008</c:v>
                  </c:pt>
                  <c:pt idx="70">
                    <c:v>2008</c:v>
                  </c:pt>
                  <c:pt idx="71">
                    <c:v>2008</c:v>
                  </c:pt>
                  <c:pt idx="72">
                    <c:v>2009</c:v>
                  </c:pt>
                  <c:pt idx="73">
                    <c:v>2009</c:v>
                  </c:pt>
                  <c:pt idx="74">
                    <c:v>2009</c:v>
                  </c:pt>
                  <c:pt idx="75">
                    <c:v>2009</c:v>
                  </c:pt>
                  <c:pt idx="76">
                    <c:v>2009</c:v>
                  </c:pt>
                  <c:pt idx="77">
                    <c:v>2009</c:v>
                  </c:pt>
                  <c:pt idx="78">
                    <c:v>2009</c:v>
                  </c:pt>
                  <c:pt idx="79">
                    <c:v>2009</c:v>
                  </c:pt>
                  <c:pt idx="80">
                    <c:v>2009</c:v>
                  </c:pt>
                  <c:pt idx="81">
                    <c:v>2009</c:v>
                  </c:pt>
                  <c:pt idx="82">
                    <c:v>2009</c:v>
                  </c:pt>
                  <c:pt idx="83">
                    <c:v>2009</c:v>
                  </c:pt>
                  <c:pt idx="84">
                    <c:v>2010</c:v>
                  </c:pt>
                  <c:pt idx="85">
                    <c:v>2010</c:v>
                  </c:pt>
                  <c:pt idx="86">
                    <c:v>2010</c:v>
                  </c:pt>
                  <c:pt idx="87">
                    <c:v>2010</c:v>
                  </c:pt>
                  <c:pt idx="88">
                    <c:v>2010</c:v>
                  </c:pt>
                  <c:pt idx="89">
                    <c:v>2010</c:v>
                  </c:pt>
                  <c:pt idx="90">
                    <c:v>2010</c:v>
                  </c:pt>
                  <c:pt idx="91">
                    <c:v>2010</c:v>
                  </c:pt>
                  <c:pt idx="92">
                    <c:v>2010</c:v>
                  </c:pt>
                  <c:pt idx="93">
                    <c:v>2010</c:v>
                  </c:pt>
                  <c:pt idx="94">
                    <c:v>2010</c:v>
                  </c:pt>
                  <c:pt idx="95">
                    <c:v>2010</c:v>
                  </c:pt>
                  <c:pt idx="96">
                    <c:v>2011</c:v>
                  </c:pt>
                  <c:pt idx="97">
                    <c:v>2011</c:v>
                  </c:pt>
                  <c:pt idx="98">
                    <c:v>2011</c:v>
                  </c:pt>
                  <c:pt idx="99">
                    <c:v>2011</c:v>
                  </c:pt>
                  <c:pt idx="100">
                    <c:v>2011</c:v>
                  </c:pt>
                  <c:pt idx="101">
                    <c:v>2011</c:v>
                  </c:pt>
                  <c:pt idx="102">
                    <c:v>2011</c:v>
                  </c:pt>
                  <c:pt idx="103">
                    <c:v>2011</c:v>
                  </c:pt>
                  <c:pt idx="104">
                    <c:v>2011</c:v>
                  </c:pt>
                  <c:pt idx="105">
                    <c:v>2011</c:v>
                  </c:pt>
                  <c:pt idx="106">
                    <c:v>2011</c:v>
                  </c:pt>
                  <c:pt idx="107">
                    <c:v>2011</c:v>
                  </c:pt>
                  <c:pt idx="108">
                    <c:v>2012</c:v>
                  </c:pt>
                  <c:pt idx="109">
                    <c:v>2012</c:v>
                  </c:pt>
                  <c:pt idx="110">
                    <c:v>2012</c:v>
                  </c:pt>
                  <c:pt idx="111">
                    <c:v>2012</c:v>
                  </c:pt>
                  <c:pt idx="112">
                    <c:v>2012</c:v>
                  </c:pt>
                  <c:pt idx="113">
                    <c:v>2012</c:v>
                  </c:pt>
                  <c:pt idx="114">
                    <c:v>2012</c:v>
                  </c:pt>
                  <c:pt idx="115">
                    <c:v>2012</c:v>
                  </c:pt>
                </c:lvl>
              </c:multiLvlStrCache>
            </c:multiLvlStrRef>
          </c:cat>
          <c:val>
            <c:numRef>
              <c:f>Plan2!$D$2:$D$117</c:f>
              <c:numCache>
                <c:formatCode>###\ ###\ ##0</c:formatCode>
                <c:ptCount val="116"/>
                <c:pt idx="0">
                  <c:v>18427.34479999977</c:v>
                </c:pt>
                <c:pt idx="1">
                  <c:v>18404.062899999386</c:v>
                </c:pt>
                <c:pt idx="2">
                  <c:v>18429.780800000204</c:v>
                </c:pt>
                <c:pt idx="3">
                  <c:v>18444.768200000093</c:v>
                </c:pt>
                <c:pt idx="4">
                  <c:v>18518.373199999518</c:v>
                </c:pt>
                <c:pt idx="5">
                  <c:v>18536.601199999208</c:v>
                </c:pt>
                <c:pt idx="6">
                  <c:v>18533.722499999949</c:v>
                </c:pt>
                <c:pt idx="7">
                  <c:v>18676.519199999868</c:v>
                </c:pt>
                <c:pt idx="8">
                  <c:v>18909.568000000178</c:v>
                </c:pt>
                <c:pt idx="9">
                  <c:v>18835.981199998962</c:v>
                </c:pt>
                <c:pt idx="10">
                  <c:v>19051.903200000179</c:v>
                </c:pt>
                <c:pt idx="11">
                  <c:v>19104.835800000114</c:v>
                </c:pt>
                <c:pt idx="12">
                  <c:v>18551.246000000152</c:v>
                </c:pt>
                <c:pt idx="13">
                  <c:v>18723.091699998702</c:v>
                </c:pt>
                <c:pt idx="14">
                  <c:v>18804.172599999831</c:v>
                </c:pt>
                <c:pt idx="15">
                  <c:v>18942.551500000733</c:v>
                </c:pt>
                <c:pt idx="16">
                  <c:v>19091.892000001008</c:v>
                </c:pt>
                <c:pt idx="17">
                  <c:v>19172.976800001074</c:v>
                </c:pt>
                <c:pt idx="18">
                  <c:v>19361.064099999214</c:v>
                </c:pt>
                <c:pt idx="19">
                  <c:v>19414.945299999366</c:v>
                </c:pt>
                <c:pt idx="20">
                  <c:v>19616.229400000972</c:v>
                </c:pt>
                <c:pt idx="21">
                  <c:v>19655.13019999957</c:v>
                </c:pt>
                <c:pt idx="22">
                  <c:v>19507.891499999503</c:v>
                </c:pt>
                <c:pt idx="23">
                  <c:v>19827.968200000814</c:v>
                </c:pt>
                <c:pt idx="24">
                  <c:v>19496.613900000149</c:v>
                </c:pt>
                <c:pt idx="25">
                  <c:v>19430.279100000753</c:v>
                </c:pt>
                <c:pt idx="26">
                  <c:v>19559.706099999559</c:v>
                </c:pt>
                <c:pt idx="27">
                  <c:v>19580.988399999289</c:v>
                </c:pt>
                <c:pt idx="28">
                  <c:v>19823.133699999427</c:v>
                </c:pt>
                <c:pt idx="29">
                  <c:v>19834.121100000648</c:v>
                </c:pt>
                <c:pt idx="30">
                  <c:v>19815.955100000534</c:v>
                </c:pt>
                <c:pt idx="31">
                  <c:v>19896.94570000032</c:v>
                </c:pt>
                <c:pt idx="32">
                  <c:v>20071.657700000233</c:v>
                </c:pt>
                <c:pt idx="33">
                  <c:v>20081.213599999835</c:v>
                </c:pt>
                <c:pt idx="34">
                  <c:v>20131.613699999325</c:v>
                </c:pt>
                <c:pt idx="35">
                  <c:v>20238.356099999568</c:v>
                </c:pt>
                <c:pt idx="36">
                  <c:v>20006.325000000688</c:v>
                </c:pt>
                <c:pt idx="37">
                  <c:v>19921.61490000063</c:v>
                </c:pt>
                <c:pt idx="38">
                  <c:v>19928.649699999754</c:v>
                </c:pt>
                <c:pt idx="39">
                  <c:v>19861.607699999349</c:v>
                </c:pt>
                <c:pt idx="40">
                  <c:v>19974.460100000091</c:v>
                </c:pt>
                <c:pt idx="41">
                  <c:v>20144.558700000529</c:v>
                </c:pt>
                <c:pt idx="42">
                  <c:v>20228.840100000154</c:v>
                </c:pt>
                <c:pt idx="43">
                  <c:v>20455.079800000192</c:v>
                </c:pt>
                <c:pt idx="44">
                  <c:v>20699.24439999929</c:v>
                </c:pt>
                <c:pt idx="45">
                  <c:v>20661.430499999318</c:v>
                </c:pt>
                <c:pt idx="46">
                  <c:v>20731.331300000238</c:v>
                </c:pt>
                <c:pt idx="47">
                  <c:v>20758.766199999358</c:v>
                </c:pt>
                <c:pt idx="48">
                  <c:v>20518.258999999885</c:v>
                </c:pt>
                <c:pt idx="49">
                  <c:v>20427.474099999712</c:v>
                </c:pt>
                <c:pt idx="50">
                  <c:v>20569.271299999513</c:v>
                </c:pt>
                <c:pt idx="51">
                  <c:v>20501.117300000529</c:v>
                </c:pt>
                <c:pt idx="52">
                  <c:v>20522.2311999995</c:v>
                </c:pt>
                <c:pt idx="53">
                  <c:v>20790.428099999801</c:v>
                </c:pt>
                <c:pt idx="54">
                  <c:v>20832.004500000527</c:v>
                </c:pt>
                <c:pt idx="55">
                  <c:v>21048.724299999765</c:v>
                </c:pt>
                <c:pt idx="56">
                  <c:v>21250.065199999761</c:v>
                </c:pt>
                <c:pt idx="57">
                  <c:v>21300.625500000158</c:v>
                </c:pt>
                <c:pt idx="58">
                  <c:v>21448.630900000237</c:v>
                </c:pt>
                <c:pt idx="59">
                  <c:v>21381.471099999584</c:v>
                </c:pt>
                <c:pt idx="60">
                  <c:v>21261.356999998647</c:v>
                </c:pt>
                <c:pt idx="61">
                  <c:v>21159.823399999525</c:v>
                </c:pt>
                <c:pt idx="62">
                  <c:v>21282.237800000235</c:v>
                </c:pt>
                <c:pt idx="63">
                  <c:v>21387.013399999942</c:v>
                </c:pt>
                <c:pt idx="64">
                  <c:v>21475.97589999923</c:v>
                </c:pt>
                <c:pt idx="65">
                  <c:v>21722.877300001201</c:v>
                </c:pt>
                <c:pt idx="66">
                  <c:v>21667.500900000563</c:v>
                </c:pt>
                <c:pt idx="67">
                  <c:v>21819.649200000611</c:v>
                </c:pt>
                <c:pt idx="68">
                  <c:v>21978.686800000225</c:v>
                </c:pt>
                <c:pt idx="69">
                  <c:v>22155.171799998694</c:v>
                </c:pt>
                <c:pt idx="70">
                  <c:v>22060.003799999617</c:v>
                </c:pt>
                <c:pt idx="71">
                  <c:v>22115.007699999478</c:v>
                </c:pt>
                <c:pt idx="72" formatCode="#\ ###\ ###\ ##0">
                  <c:v>21153.812200000088</c:v>
                </c:pt>
                <c:pt idx="73" formatCode="#\ ###\ ###\ ##0">
                  <c:v>20943.338399999509</c:v>
                </c:pt>
                <c:pt idx="74" formatCode="#\ ###\ ###\ ##0">
                  <c:v>20952.665900000098</c:v>
                </c:pt>
                <c:pt idx="75" formatCode="#\ ###\ ###\ ##0">
                  <c:v>20912.987200000396</c:v>
                </c:pt>
                <c:pt idx="76" formatCode="#\ ###\ ###\ ##0">
                  <c:v>20983.971599999666</c:v>
                </c:pt>
                <c:pt idx="77" formatCode="#\ ###\ ###\ ##0">
                  <c:v>21147.679300000484</c:v>
                </c:pt>
                <c:pt idx="78" formatCode="#\ ###\ ###\ ##0">
                  <c:v>21332.414200001269</c:v>
                </c:pt>
                <c:pt idx="79" formatCode="#\ ###\ ###\ ##0">
                  <c:v>21444.343999999943</c:v>
                </c:pt>
                <c:pt idx="80" formatCode="#\ ###\ ###\ ##0">
                  <c:v>21520.491799999672</c:v>
                </c:pt>
                <c:pt idx="81" formatCode="#\ ###\ ###\ ##0">
                  <c:v>21504.554599999861</c:v>
                </c:pt>
                <c:pt idx="82" formatCode="#\ ###\ ###\ ##0">
                  <c:v>21603.021699999197</c:v>
                </c:pt>
                <c:pt idx="83" formatCode="#\ ###\ ###\ ##0">
                  <c:v>21815.221199999574</c:v>
                </c:pt>
                <c:pt idx="84" formatCode="#\ ###\ ###\ ##0">
                  <c:v>21605.129700000423</c:v>
                </c:pt>
                <c:pt idx="85" formatCode="#\ ###\ ###\ ##0">
                  <c:v>21668.354300001381</c:v>
                </c:pt>
                <c:pt idx="86" formatCode="#\ ###\ ###\ ##0">
                  <c:v>21748.210999999555</c:v>
                </c:pt>
                <c:pt idx="87" formatCode="#\ ###\ ###\ ##0">
                  <c:v>21820.437300000438</c:v>
                </c:pt>
                <c:pt idx="88" formatCode="#\ ###\ ###\ ##0">
                  <c:v>21877.737599998825</c:v>
                </c:pt>
                <c:pt idx="89" formatCode="#\ ###\ ###\ ##0">
                  <c:v>21878.319199999019</c:v>
                </c:pt>
                <c:pt idx="90" formatCode="#\ ###\ ###\ ##0">
                  <c:v>22019.737900000349</c:v>
                </c:pt>
                <c:pt idx="91" formatCode="#\ ###\ ###\ ##0">
                  <c:v>22135.144299999378</c:v>
                </c:pt>
                <c:pt idx="92" formatCode="#\ ###\ ###\ ##0">
                  <c:v>22282.177600000276</c:v>
                </c:pt>
                <c:pt idx="93" formatCode="#\ ###\ ###\ ##0">
                  <c:v>22345.306800000424</c:v>
                </c:pt>
                <c:pt idx="94" formatCode="#\ ###\ ###\ ##0">
                  <c:v>22398.143699999549</c:v>
                </c:pt>
                <c:pt idx="95" formatCode="#\ ###\ ###\ ##0">
                  <c:v>22450.295000000246</c:v>
                </c:pt>
                <c:pt idx="96" formatCode="#\ ###\ ###\ ##0">
                  <c:v>22080.059799999799</c:v>
                </c:pt>
                <c:pt idx="97" formatCode="#\ ###\ ###\ ##0">
                  <c:v>22183.589199999722</c:v>
                </c:pt>
                <c:pt idx="98" formatCode="#\ ###\ ###\ ##0">
                  <c:v>22279.189599998746</c:v>
                </c:pt>
                <c:pt idx="99" formatCode="#\ ###\ ###\ ##0">
                  <c:v>22312.789800000181</c:v>
                </c:pt>
                <c:pt idx="100" formatCode="#\ ###\ ###\ ##0">
                  <c:v>22429.906500000598</c:v>
                </c:pt>
                <c:pt idx="101" formatCode="#\ ###\ ###\ ##0">
                  <c:v>22390.104399999658</c:v>
                </c:pt>
                <c:pt idx="102" formatCode="#\ ###\ ###\ ##0">
                  <c:v>22475.600400000316</c:v>
                </c:pt>
                <c:pt idx="103" formatCode="#\ ###\ ###\ ##0">
                  <c:v>22623.389300000414</c:v>
                </c:pt>
                <c:pt idx="104" formatCode="#\ ###\ ###\ ##0">
                  <c:v>22651.44229999942</c:v>
                </c:pt>
                <c:pt idx="105" formatCode="#\ ###\ ###\ ##0">
                  <c:v>22681.660300000112</c:v>
                </c:pt>
                <c:pt idx="106" formatCode="#\ ###\ ###\ ##0">
                  <c:v>22829.449199998457</c:v>
                </c:pt>
                <c:pt idx="107" formatCode="#\ ###\ ###\ ##0">
                  <c:v>22733.640400001157</c:v>
                </c:pt>
                <c:pt idx="108" formatCode="#\ ###\ ###\ ##0">
                  <c:v>22513.261599999729</c:v>
                </c:pt>
                <c:pt idx="109" formatCode="#\ ###\ ###\ ##0">
                  <c:v>22611.487199999505</c:v>
                </c:pt>
                <c:pt idx="110" formatCode="#\ ###\ ###\ ##0">
                  <c:v>22645.974799999163</c:v>
                </c:pt>
                <c:pt idx="111" formatCode="#\ ###\ ###\ ##0">
                  <c:v>22708.830100000032</c:v>
                </c:pt>
                <c:pt idx="112" formatCode="#\ ###\ ###\ ##0">
                  <c:v>22983.825399999514</c:v>
                </c:pt>
                <c:pt idx="113" formatCode="#\ ###\ ###\ ##0">
                  <c:v>22836.796700000032</c:v>
                </c:pt>
                <c:pt idx="114" formatCode="#\ ###\ ###\ ##0">
                  <c:v>22796.481000000134</c:v>
                </c:pt>
                <c:pt idx="115" formatCode="#\ ###\ ###\ ##0">
                  <c:v>22951.720700000635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592656"/>
        <c:axId val="243593832"/>
      </c:lineChart>
      <c:catAx>
        <c:axId val="24359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243593832"/>
        <c:crossesAt val="0"/>
        <c:auto val="1"/>
        <c:lblAlgn val="ctr"/>
        <c:lblOffset val="100"/>
        <c:tickLblSkip val="6"/>
        <c:tickMarkSkip val="1"/>
        <c:noMultiLvlLbl val="0"/>
      </c:catAx>
      <c:valAx>
        <c:axId val="2435938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###\ ###\ ##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243592656"/>
        <c:crossesAt val="1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7860394537177544"/>
          <c:y val="0.45501285347043702"/>
          <c:w val="9.8634294385432475E-2"/>
          <c:h val="0.1233933161953727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pt-BR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66690402609055"/>
          <c:y val="6.1855877684297428E-2"/>
          <c:w val="0.66041801029054825"/>
          <c:h val="0.8831644758258021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val>
            <c:numRef>
              <c:f>Plan2!$E$2:$E$117</c:f>
              <c:numCache>
                <c:formatCode>###\ ###\ ##0</c:formatCode>
                <c:ptCount val="116"/>
                <c:pt idx="0">
                  <c:v>111.61179999976957</c:v>
                </c:pt>
                <c:pt idx="1">
                  <c:v>114.38089999938529</c:v>
                </c:pt>
                <c:pt idx="2">
                  <c:v>121.05280000020502</c:v>
                </c:pt>
                <c:pt idx="3">
                  <c:v>125.8932000000932</c:v>
                </c:pt>
                <c:pt idx="4">
                  <c:v>131.0181999995184</c:v>
                </c:pt>
                <c:pt idx="5">
                  <c:v>131.44119999920804</c:v>
                </c:pt>
                <c:pt idx="6">
                  <c:v>138.87149999995017</c:v>
                </c:pt>
                <c:pt idx="7">
                  <c:v>140.28019999986645</c:v>
                </c:pt>
                <c:pt idx="8">
                  <c:v>150.34300000017902</c:v>
                </c:pt>
                <c:pt idx="9">
                  <c:v>149.58219999896028</c:v>
                </c:pt>
                <c:pt idx="10">
                  <c:v>154.01620000018011</c:v>
                </c:pt>
                <c:pt idx="11">
                  <c:v>160.55680000011489</c:v>
                </c:pt>
                <c:pt idx="12">
                  <c:v>-5.1999999846884748E-2</c:v>
                </c:pt>
                <c:pt idx="13">
                  <c:v>171.61269999870274</c:v>
                </c:pt>
                <c:pt idx="14">
                  <c:v>173.95159999982934</c:v>
                </c:pt>
                <c:pt idx="15">
                  <c:v>184.30050000073243</c:v>
                </c:pt>
                <c:pt idx="16">
                  <c:v>187.17400000100679</c:v>
                </c:pt>
                <c:pt idx="17">
                  <c:v>190.09380000107194</c:v>
                </c:pt>
                <c:pt idx="18">
                  <c:v>201.04109999921275</c:v>
                </c:pt>
                <c:pt idx="19">
                  <c:v>202.83429999936561</c:v>
                </c:pt>
                <c:pt idx="20">
                  <c:v>212.99040000097011</c:v>
                </c:pt>
                <c:pt idx="21">
                  <c:v>215.3751999995693</c:v>
                </c:pt>
                <c:pt idx="22">
                  <c:v>-1.1500000495288987E-2</c:v>
                </c:pt>
                <c:pt idx="23">
                  <c:v>302.25920000081533</c:v>
                </c:pt>
                <c:pt idx="24">
                  <c:v>240.72190000014962</c:v>
                </c:pt>
                <c:pt idx="25">
                  <c:v>246.06010000075185</c:v>
                </c:pt>
                <c:pt idx="26">
                  <c:v>253.84309999955804</c:v>
                </c:pt>
                <c:pt idx="27">
                  <c:v>260.24739999928715</c:v>
                </c:pt>
                <c:pt idx="28">
                  <c:v>268.11169999942649</c:v>
                </c:pt>
                <c:pt idx="29">
                  <c:v>273.37310000064826</c:v>
                </c:pt>
                <c:pt idx="30">
                  <c:v>279.18810000053418</c:v>
                </c:pt>
                <c:pt idx="31">
                  <c:v>285.8517000003194</c:v>
                </c:pt>
                <c:pt idx="32">
                  <c:v>293.72770000023229</c:v>
                </c:pt>
                <c:pt idx="33">
                  <c:v>299.71559999983583</c:v>
                </c:pt>
                <c:pt idx="34">
                  <c:v>302.59569999932501</c:v>
                </c:pt>
                <c:pt idx="35">
                  <c:v>310.20309999956953</c:v>
                </c:pt>
                <c:pt idx="36">
                  <c:v>309.37100000068676</c:v>
                </c:pt>
                <c:pt idx="37">
                  <c:v>315.62190000063129</c:v>
                </c:pt>
                <c:pt idx="38">
                  <c:v>329.99969999975292</c:v>
                </c:pt>
                <c:pt idx="39">
                  <c:v>335.72769999934826</c:v>
                </c:pt>
                <c:pt idx="40">
                  <c:v>340.964100000092</c:v>
                </c:pt>
                <c:pt idx="41">
                  <c:v>349.41270000052828</c:v>
                </c:pt>
                <c:pt idx="42">
                  <c:v>357.78210000015315</c:v>
                </c:pt>
                <c:pt idx="43">
                  <c:v>369.18680000019231</c:v>
                </c:pt>
                <c:pt idx="44">
                  <c:v>379.7503999992914</c:v>
                </c:pt>
                <c:pt idx="45">
                  <c:v>384.95549999931973</c:v>
                </c:pt>
                <c:pt idx="46">
                  <c:v>390.10530000023937</c:v>
                </c:pt>
                <c:pt idx="47">
                  <c:v>396.91619999935938</c:v>
                </c:pt>
                <c:pt idx="48">
                  <c:v>398.70099999988452</c:v>
                </c:pt>
                <c:pt idx="49">
                  <c:v>405.00909999971191</c:v>
                </c:pt>
                <c:pt idx="50">
                  <c:v>415.84929999951419</c:v>
                </c:pt>
                <c:pt idx="51">
                  <c:v>422.09130000052755</c:v>
                </c:pt>
                <c:pt idx="52">
                  <c:v>426.96119999949951</c:v>
                </c:pt>
                <c:pt idx="53">
                  <c:v>441.38309999980265</c:v>
                </c:pt>
                <c:pt idx="54">
                  <c:v>448.493500000528</c:v>
                </c:pt>
                <c:pt idx="55">
                  <c:v>461.30529999976352</c:v>
                </c:pt>
                <c:pt idx="56">
                  <c:v>475.17219999976078</c:v>
                </c:pt>
                <c:pt idx="57">
                  <c:v>485.09650000015972</c:v>
                </c:pt>
                <c:pt idx="58">
                  <c:v>493.56990000023507</c:v>
                </c:pt>
                <c:pt idx="59">
                  <c:v>499.32709999958388</c:v>
                </c:pt>
                <c:pt idx="60">
                  <c:v>492.48699999864766</c:v>
                </c:pt>
                <c:pt idx="61">
                  <c:v>499.94739999952435</c:v>
                </c:pt>
                <c:pt idx="62">
                  <c:v>513.62680000023465</c:v>
                </c:pt>
                <c:pt idx="63">
                  <c:v>523.61439999994036</c:v>
                </c:pt>
                <c:pt idx="64">
                  <c:v>537.18789999922956</c:v>
                </c:pt>
                <c:pt idx="65">
                  <c:v>551.80830000120113</c:v>
                </c:pt>
                <c:pt idx="66">
                  <c:v>557.18390000056388</c:v>
                </c:pt>
                <c:pt idx="67">
                  <c:v>568.72820000061256</c:v>
                </c:pt>
                <c:pt idx="68">
                  <c:v>580.14480000022377</c:v>
                </c:pt>
                <c:pt idx="69">
                  <c:v>594.2177999986925</c:v>
                </c:pt>
                <c:pt idx="70">
                  <c:v>599.3687999996182</c:v>
                </c:pt>
                <c:pt idx="71">
                  <c:v>607.90869999947972</c:v>
                </c:pt>
                <c:pt idx="72">
                  <c:v>-1.2799999913113425E-2</c:v>
                </c:pt>
                <c:pt idx="73">
                  <c:v>1.4399999508896144E-2</c:v>
                </c:pt>
                <c:pt idx="74">
                  <c:v>-1.1099999901489355E-2</c:v>
                </c:pt>
                <c:pt idx="75">
                  <c:v>-3.7999996056896634E-3</c:v>
                </c:pt>
                <c:pt idx="76">
                  <c:v>-2.4400000333116623E-2</c:v>
                </c:pt>
                <c:pt idx="77">
                  <c:v>-2.5699999518110417E-2</c:v>
                </c:pt>
                <c:pt idx="78">
                  <c:v>2.4200001269491622E-2</c:v>
                </c:pt>
                <c:pt idx="79">
                  <c:v>2.5999999943451257E-2</c:v>
                </c:pt>
                <c:pt idx="80">
                  <c:v>1.379999967321055E-2</c:v>
                </c:pt>
                <c:pt idx="81">
                  <c:v>1.1599999859754462E-2</c:v>
                </c:pt>
                <c:pt idx="82">
                  <c:v>-5.3000008010712918E-3</c:v>
                </c:pt>
                <c:pt idx="83">
                  <c:v>-5.7800000424322207E-2</c:v>
                </c:pt>
                <c:pt idx="84">
                  <c:v>6.7000004237343092E-3</c:v>
                </c:pt>
                <c:pt idx="85">
                  <c:v>-2.0699998618511017E-2</c:v>
                </c:pt>
                <c:pt idx="86">
                  <c:v>-1.6000000443455065E-2</c:v>
                </c:pt>
                <c:pt idx="87">
                  <c:v>3.0000043625477701E-4</c:v>
                </c:pt>
                <c:pt idx="88">
                  <c:v>4.7599998826626688E-2</c:v>
                </c:pt>
                <c:pt idx="89">
                  <c:v>-7.8000009816605598E-3</c:v>
                </c:pt>
                <c:pt idx="90">
                  <c:v>-3.6099999651924009E-2</c:v>
                </c:pt>
                <c:pt idx="91">
                  <c:v>-4.1700000623677624E-2</c:v>
                </c:pt>
                <c:pt idx="92">
                  <c:v>9.6000002740765922E-3</c:v>
                </c:pt>
                <c:pt idx="93">
                  <c:v>-2.4199999574193498E-2</c:v>
                </c:pt>
                <c:pt idx="94">
                  <c:v>-1.6300000450428342E-2</c:v>
                </c:pt>
                <c:pt idx="95">
                  <c:v>-5.0999999755731551E-2</c:v>
                </c:pt>
                <c:pt idx="96">
                  <c:v>1.4799999800743535E-2</c:v>
                </c:pt>
                <c:pt idx="97">
                  <c:v>-3.680000027816277E-2</c:v>
                </c:pt>
                <c:pt idx="98">
                  <c:v>-3.5400001252128277E-2</c:v>
                </c:pt>
                <c:pt idx="99">
                  <c:v>4.1800000180955976E-2</c:v>
                </c:pt>
                <c:pt idx="100">
                  <c:v>6.0500000596221071E-2</c:v>
                </c:pt>
                <c:pt idx="101">
                  <c:v>6.6399999657733133E-2</c:v>
                </c:pt>
                <c:pt idx="102">
                  <c:v>2.7400000315537909E-2</c:v>
                </c:pt>
                <c:pt idx="103">
                  <c:v>6.4300000412913505E-2</c:v>
                </c:pt>
                <c:pt idx="104">
                  <c:v>-4.0700000579818152E-2</c:v>
                </c:pt>
                <c:pt idx="105">
                  <c:v>-2.6699999889387982E-2</c:v>
                </c:pt>
                <c:pt idx="106">
                  <c:v>-6.2800001542200334E-2</c:v>
                </c:pt>
                <c:pt idx="107">
                  <c:v>1.9400001157919178E-2</c:v>
                </c:pt>
                <c:pt idx="108">
                  <c:v>-3.5400000269873999E-2</c:v>
                </c:pt>
                <c:pt idx="109">
                  <c:v>1.5199999503238359E-2</c:v>
                </c:pt>
                <c:pt idx="110">
                  <c:v>1.7799999164708424E-2</c:v>
                </c:pt>
                <c:pt idx="111">
                  <c:v>-2.2899999967194162E-2</c:v>
                </c:pt>
                <c:pt idx="112">
                  <c:v>1.1399999515560921E-2</c:v>
                </c:pt>
                <c:pt idx="113">
                  <c:v>-2.2299999967799522E-2</c:v>
                </c:pt>
                <c:pt idx="114">
                  <c:v>-1.5999999865016434E-2</c:v>
                </c:pt>
                <c:pt idx="115">
                  <c:v>-1.5299999366106931E-2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589520"/>
        <c:axId val="243593048"/>
      </c:lineChart>
      <c:catAx>
        <c:axId val="24358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243593048"/>
        <c:crossesAt val="0"/>
        <c:auto val="1"/>
        <c:lblAlgn val="ctr"/>
        <c:lblOffset val="100"/>
        <c:tickLblSkip val="9"/>
        <c:tickMarkSkip val="1"/>
        <c:noMultiLvlLbl val="0"/>
      </c:catAx>
      <c:valAx>
        <c:axId val="2435930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###\ ###\ ##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243589520"/>
        <c:crossesAt val="1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0000162760747806"/>
          <c:y val="0.44673689438659253"/>
          <c:w val="0.15208364274829661"/>
          <c:h val="8.247450357906323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pt-BR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83363003261318"/>
          <c:y val="6.1855877684297428E-2"/>
          <c:w val="0.63125128428402566"/>
          <c:h val="0.8831644758258021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val>
            <c:numRef>
              <c:f>Plan2!$F$2:$F$117</c:f>
              <c:numCache>
                <c:formatCode>0.000%</c:formatCode>
                <c:ptCount val="116"/>
                <c:pt idx="0">
                  <c:v>6.0937664902502853E-3</c:v>
                </c:pt>
                <c:pt idx="1">
                  <c:v>6.2538484813123851E-3</c:v>
                </c:pt>
                <c:pt idx="2">
                  <c:v>6.6117536947518651E-3</c:v>
                </c:pt>
                <c:pt idx="3">
                  <c:v>6.8723215808881299E-3</c:v>
                </c:pt>
                <c:pt idx="4">
                  <c:v>7.1254511592080405E-3</c:v>
                </c:pt>
                <c:pt idx="5">
                  <c:v>7.1415407417925181E-3</c:v>
                </c:pt>
                <c:pt idx="6">
                  <c:v>7.5494767530299711E-3</c:v>
                </c:pt>
                <c:pt idx="7">
                  <c:v>7.5678890415615818E-3</c:v>
                </c:pt>
                <c:pt idx="8">
                  <c:v>8.0143502730085636E-3</c:v>
                </c:pt>
                <c:pt idx="9">
                  <c:v>8.004870280194698E-3</c:v>
                </c:pt>
                <c:pt idx="10">
                  <c:v>8.1499164430489657E-3</c:v>
                </c:pt>
                <c:pt idx="11">
                  <c:v>8.4752130181420249E-3</c:v>
                </c:pt>
                <c:pt idx="12">
                  <c:v>-2.8030383559807248E-6</c:v>
                </c:pt>
                <c:pt idx="13">
                  <c:v>9.2506209342502199E-3</c:v>
                </c:pt>
                <c:pt idx="14">
                  <c:v>9.3370658351197289E-3</c:v>
                </c:pt>
                <c:pt idx="15">
                  <c:v>9.8250364599947737E-3</c:v>
                </c:pt>
                <c:pt idx="16">
                  <c:v>9.9009146817745641E-3</c:v>
                </c:pt>
                <c:pt idx="17">
                  <c:v>1.0013958364547326E-2</c:v>
                </c:pt>
                <c:pt idx="18">
                  <c:v>1.0492737926212969E-2</c:v>
                </c:pt>
                <c:pt idx="19">
                  <c:v>1.0557626905203898E-2</c:v>
                </c:pt>
                <c:pt idx="20">
                  <c:v>1.0977053882651688E-2</c:v>
                </c:pt>
                <c:pt idx="21">
                  <c:v>1.1079110822104887E-2</c:v>
                </c:pt>
                <c:pt idx="22">
                  <c:v>-5.8950469949969886E-7</c:v>
                </c:pt>
                <c:pt idx="23">
                  <c:v>1.5480062721451748E-2</c:v>
                </c:pt>
                <c:pt idx="24">
                  <c:v>1.250120742265004E-2</c:v>
                </c:pt>
                <c:pt idx="25">
                  <c:v>1.2826172386832813E-2</c:v>
                </c:pt>
                <c:pt idx="26">
                  <c:v>1.3148497945911997E-2</c:v>
                </c:pt>
                <c:pt idx="27">
                  <c:v>1.3469845695839977E-2</c:v>
                </c:pt>
                <c:pt idx="28">
                  <c:v>1.3710631468449641E-2</c:v>
                </c:pt>
                <c:pt idx="29">
                  <c:v>1.3975595411824138E-2</c:v>
                </c:pt>
                <c:pt idx="30">
                  <c:v>1.4290394106687865E-2</c:v>
                </c:pt>
                <c:pt idx="31">
                  <c:v>1.4576020083342689E-2</c:v>
                </c:pt>
                <c:pt idx="32">
                  <c:v>1.4851286256965857E-2</c:v>
                </c:pt>
                <c:pt idx="33">
                  <c:v>1.5151309572199123E-2</c:v>
                </c:pt>
                <c:pt idx="34">
                  <c:v>1.5260246372227115E-2</c:v>
                </c:pt>
                <c:pt idx="35">
                  <c:v>1.5566073785140633E-2</c:v>
                </c:pt>
                <c:pt idx="36">
                  <c:v>1.5706540209246889E-2</c:v>
                </c:pt>
                <c:pt idx="37">
                  <c:v>1.6098235881275347E-2</c:v>
                </c:pt>
                <c:pt idx="38">
                  <c:v>1.6837879139621981E-2</c:v>
                </c:pt>
                <c:pt idx="39">
                  <c:v>1.7193985623149777E-2</c:v>
                </c:pt>
                <c:pt idx="40">
                  <c:v>1.736644864470871E-2</c:v>
                </c:pt>
                <c:pt idx="41">
                  <c:v>1.7651433336259625E-2</c:v>
                </c:pt>
                <c:pt idx="42">
                  <c:v>1.8005186236190962E-2</c:v>
                </c:pt>
                <c:pt idx="43">
                  <c:v>1.838040260396645E-2</c:v>
                </c:pt>
                <c:pt idx="44">
                  <c:v>1.8688969321740467E-2</c:v>
                </c:pt>
                <c:pt idx="45">
                  <c:v>1.8985326591496765E-2</c:v>
                </c:pt>
                <c:pt idx="46">
                  <c:v>1.917806232526198E-2</c:v>
                </c:pt>
                <c:pt idx="47">
                  <c:v>1.949313053574997E-2</c:v>
                </c:pt>
                <c:pt idx="48">
                  <c:v>1.9816588416101677E-2</c:v>
                </c:pt>
                <c:pt idx="49">
                  <c:v>2.0227734197548308E-2</c:v>
                </c:pt>
                <c:pt idx="50">
                  <c:v>2.0634178155923832E-2</c:v>
                </c:pt>
                <c:pt idx="51">
                  <c:v>2.1021502736264575E-2</c:v>
                </c:pt>
                <c:pt idx="52">
                  <c:v>2.1246850627013147E-2</c:v>
                </c:pt>
                <c:pt idx="53">
                  <c:v>2.1690605136496677E-2</c:v>
                </c:pt>
                <c:pt idx="54">
                  <c:v>2.2002759975969122E-2</c:v>
                </c:pt>
                <c:pt idx="55">
                  <c:v>2.2407145839882237E-2</c:v>
                </c:pt>
                <c:pt idx="56">
                  <c:v>2.2872425865190227E-2</c:v>
                </c:pt>
                <c:pt idx="57">
                  <c:v>2.3304548253381352E-2</c:v>
                </c:pt>
                <c:pt idx="58">
                  <c:v>2.3553732437249231E-2</c:v>
                </c:pt>
                <c:pt idx="59">
                  <c:v>2.3911677843021506E-2</c:v>
                </c:pt>
                <c:pt idx="60">
                  <c:v>2.3712748936203454E-2</c:v>
                </c:pt>
                <c:pt idx="61">
                  <c:v>2.4198954533876327E-2</c:v>
                </c:pt>
                <c:pt idx="62">
                  <c:v>2.4730917248160456E-2</c:v>
                </c:pt>
                <c:pt idx="63">
                  <c:v>2.5097272021684436E-2</c:v>
                </c:pt>
                <c:pt idx="64">
                  <c:v>2.565515730897272E-2</c:v>
                </c:pt>
                <c:pt idx="65">
                  <c:v>2.6064262508482816E-2</c:v>
                </c:pt>
                <c:pt idx="66">
                  <c:v>2.6393914406901864E-2</c:v>
                </c:pt>
                <c:pt idx="67">
                  <c:v>2.6762520080923169E-2</c:v>
                </c:pt>
                <c:pt idx="68">
                  <c:v>2.7111417217127398E-2</c:v>
                </c:pt>
                <c:pt idx="69">
                  <c:v>2.7559902961561633E-2</c:v>
                </c:pt>
                <c:pt idx="70">
                  <c:v>2.7928754205065243E-2</c:v>
                </c:pt>
                <c:pt idx="71">
                  <c:v>2.8265490385266823E-2</c:v>
                </c:pt>
                <c:pt idx="72">
                  <c:v>-6.0509151011967077E-7</c:v>
                </c:pt>
                <c:pt idx="73">
                  <c:v>6.8756991522533895E-7</c:v>
                </c:pt>
                <c:pt idx="74">
                  <c:v>-5.2976523723380353E-7</c:v>
                </c:pt>
                <c:pt idx="75">
                  <c:v>-1.8170521876026413E-7</c:v>
                </c:pt>
                <c:pt idx="76">
                  <c:v>-1.1627909352052157E-6</c:v>
                </c:pt>
                <c:pt idx="77">
                  <c:v>-1.215261869691453E-6</c:v>
                </c:pt>
                <c:pt idx="78">
                  <c:v>1.1344252224265716E-6</c:v>
                </c:pt>
                <c:pt idx="79">
                  <c:v>1.212442379605605E-6</c:v>
                </c:pt>
                <c:pt idx="80">
                  <c:v>6.4124968202072807E-7</c:v>
                </c:pt>
                <c:pt idx="81">
                  <c:v>5.3942089639491542E-7</c:v>
                </c:pt>
                <c:pt idx="82">
                  <c:v>-2.4533602638321383E-7</c:v>
                </c:pt>
                <c:pt idx="83">
                  <c:v>-2.6495191935982376E-6</c:v>
                </c:pt>
                <c:pt idx="84">
                  <c:v>3.1011165368965976E-7</c:v>
                </c:pt>
                <c:pt idx="85">
                  <c:v>-9.5530922916697847E-7</c:v>
                </c:pt>
                <c:pt idx="86">
                  <c:v>-7.3569217584612545E-7</c:v>
                </c:pt>
                <c:pt idx="87">
                  <c:v>1.3748598926E-8</c:v>
                </c:pt>
                <c:pt idx="88">
                  <c:v>2.1757323933613293E-6</c:v>
                </c:pt>
                <c:pt idx="89">
                  <c:v>-3.5651725027729952E-7</c:v>
                </c:pt>
                <c:pt idx="90">
                  <c:v>-1.6394355206728051E-6</c:v>
                </c:pt>
                <c:pt idx="91">
                  <c:v>-1.8838784830998989E-6</c:v>
                </c:pt>
                <c:pt idx="92">
                  <c:v>4.3083780143504669E-7</c:v>
                </c:pt>
                <c:pt idx="93">
                  <c:v>-1.0830002730166655E-6</c:v>
                </c:pt>
                <c:pt idx="94">
                  <c:v>-7.277383700099449E-7</c:v>
                </c:pt>
                <c:pt idx="95">
                  <c:v>-2.2716798999677934E-6</c:v>
                </c:pt>
                <c:pt idx="96">
                  <c:v>6.7028848005357133E-7</c:v>
                </c:pt>
                <c:pt idx="97">
                  <c:v>-1.6588812071782755E-6</c:v>
                </c:pt>
                <c:pt idx="98">
                  <c:v>-1.5889242669375747E-6</c:v>
                </c:pt>
                <c:pt idx="99">
                  <c:v>1.8733685416272294E-6</c:v>
                </c:pt>
                <c:pt idx="100">
                  <c:v>2.6972989737306108E-6</c:v>
                </c:pt>
                <c:pt idx="101">
                  <c:v>2.9656045987813684E-6</c:v>
                </c:pt>
                <c:pt idx="102">
                  <c:v>1.2191013023521435E-6</c:v>
                </c:pt>
                <c:pt idx="103">
                  <c:v>2.8421993853999794E-6</c:v>
                </c:pt>
                <c:pt idx="104">
                  <c:v>-1.7967918736205846E-6</c:v>
                </c:pt>
                <c:pt idx="105">
                  <c:v>-1.177161111920455E-6</c:v>
                </c:pt>
                <c:pt idx="106">
                  <c:v>-2.7508254027974743E-6</c:v>
                </c:pt>
                <c:pt idx="107">
                  <c:v>8.5336168664795764E-7</c:v>
                </c:pt>
                <c:pt idx="108">
                  <c:v>-1.5724040894893321E-6</c:v>
                </c:pt>
                <c:pt idx="109">
                  <c:v>6.7222512112330435E-7</c:v>
                </c:pt>
                <c:pt idx="110">
                  <c:v>7.8601223019170163E-7</c:v>
                </c:pt>
                <c:pt idx="111">
                  <c:v>-1.0084172884505804E-6</c:v>
                </c:pt>
                <c:pt idx="112">
                  <c:v>4.9600120832771211E-7</c:v>
                </c:pt>
                <c:pt idx="113">
                  <c:v>-9.7649326591398022E-7</c:v>
                </c:pt>
                <c:pt idx="114">
                  <c:v>-7.0186221434731522E-7</c:v>
                </c:pt>
                <c:pt idx="115">
                  <c:v>-6.6661621433983242E-7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589912"/>
        <c:axId val="243594224"/>
      </c:lineChart>
      <c:catAx>
        <c:axId val="243589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243594224"/>
        <c:crossesAt val="0"/>
        <c:auto val="1"/>
        <c:lblAlgn val="ctr"/>
        <c:lblOffset val="100"/>
        <c:tickLblSkip val="9"/>
        <c:tickMarkSkip val="1"/>
        <c:noMultiLvlLbl val="0"/>
      </c:catAx>
      <c:valAx>
        <c:axId val="2435942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243589912"/>
        <c:crossesAt val="1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0416830275126694"/>
          <c:y val="0.44673689438659253"/>
          <c:w val="0.15208364274829661"/>
          <c:h val="8.247450357906323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pt-BR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Renda média efetiva nominal de pessoas ocupadas remuneradas, por posição na ocupação: mar/2002 a ago/2012</a:t>
            </a:r>
          </a:p>
        </c:rich>
      </c:tx>
      <c:layout>
        <c:manualLayout>
          <c:xMode val="edge"/>
          <c:yMode val="edge"/>
          <c:x val="0.21995926680244399"/>
          <c:y val="3.68098159509202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144602851323828"/>
          <c:y val="0.30061349693251532"/>
          <c:w val="0.46435845213849286"/>
          <c:h val="0.5214723926380368"/>
        </c:manualLayout>
      </c:layout>
      <c:lineChart>
        <c:grouping val="standard"/>
        <c:varyColors val="0"/>
        <c:ser>
          <c:idx val="0"/>
          <c:order val="0"/>
          <c:tx>
            <c:strRef>
              <c:f>rend_medio_ef!$D$1</c:f>
              <c:strCache>
                <c:ptCount val="1"/>
                <c:pt idx="0">
                  <c:v>Ocupados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numRef>
              <c:f>rend_medio_ef!$C$2:$C$127</c:f>
              <c:numCache>
                <c:formatCode>mmm\-yy;@</c:formatCode>
                <c:ptCount val="126"/>
                <c:pt idx="0">
                  <c:v>37316</c:v>
                </c:pt>
                <c:pt idx="1">
                  <c:v>37347</c:v>
                </c:pt>
                <c:pt idx="2">
                  <c:v>37377</c:v>
                </c:pt>
                <c:pt idx="3">
                  <c:v>37408</c:v>
                </c:pt>
                <c:pt idx="4">
                  <c:v>37438</c:v>
                </c:pt>
                <c:pt idx="5">
                  <c:v>37469</c:v>
                </c:pt>
                <c:pt idx="6">
                  <c:v>37500</c:v>
                </c:pt>
                <c:pt idx="7">
                  <c:v>37530</c:v>
                </c:pt>
                <c:pt idx="8">
                  <c:v>37561</c:v>
                </c:pt>
                <c:pt idx="9">
                  <c:v>37591</c:v>
                </c:pt>
                <c:pt idx="10">
                  <c:v>37622</c:v>
                </c:pt>
                <c:pt idx="11">
                  <c:v>37653</c:v>
                </c:pt>
                <c:pt idx="12">
                  <c:v>37681</c:v>
                </c:pt>
                <c:pt idx="13">
                  <c:v>37712</c:v>
                </c:pt>
                <c:pt idx="14">
                  <c:v>37742</c:v>
                </c:pt>
                <c:pt idx="15">
                  <c:v>37773</c:v>
                </c:pt>
                <c:pt idx="16">
                  <c:v>37803</c:v>
                </c:pt>
                <c:pt idx="17">
                  <c:v>37834</c:v>
                </c:pt>
                <c:pt idx="18">
                  <c:v>37865</c:v>
                </c:pt>
                <c:pt idx="19">
                  <c:v>37895</c:v>
                </c:pt>
                <c:pt idx="20">
                  <c:v>37926</c:v>
                </c:pt>
                <c:pt idx="21">
                  <c:v>37956</c:v>
                </c:pt>
                <c:pt idx="22">
                  <c:v>37987</c:v>
                </c:pt>
                <c:pt idx="23">
                  <c:v>38018</c:v>
                </c:pt>
                <c:pt idx="24">
                  <c:v>38047</c:v>
                </c:pt>
                <c:pt idx="25">
                  <c:v>38078</c:v>
                </c:pt>
                <c:pt idx="26">
                  <c:v>38108</c:v>
                </c:pt>
                <c:pt idx="27">
                  <c:v>38139</c:v>
                </c:pt>
                <c:pt idx="28">
                  <c:v>38169</c:v>
                </c:pt>
                <c:pt idx="29">
                  <c:v>38200</c:v>
                </c:pt>
                <c:pt idx="30">
                  <c:v>38231</c:v>
                </c:pt>
                <c:pt idx="31">
                  <c:v>38261</c:v>
                </c:pt>
                <c:pt idx="32">
                  <c:v>38292</c:v>
                </c:pt>
                <c:pt idx="33">
                  <c:v>38322</c:v>
                </c:pt>
                <c:pt idx="34">
                  <c:v>38353</c:v>
                </c:pt>
                <c:pt idx="35">
                  <c:v>38384</c:v>
                </c:pt>
                <c:pt idx="36">
                  <c:v>38412</c:v>
                </c:pt>
                <c:pt idx="37">
                  <c:v>38443</c:v>
                </c:pt>
                <c:pt idx="38">
                  <c:v>38473</c:v>
                </c:pt>
                <c:pt idx="39">
                  <c:v>38504</c:v>
                </c:pt>
                <c:pt idx="40">
                  <c:v>38534</c:v>
                </c:pt>
                <c:pt idx="41">
                  <c:v>38565</c:v>
                </c:pt>
                <c:pt idx="42">
                  <c:v>38596</c:v>
                </c:pt>
                <c:pt idx="43">
                  <c:v>38626</c:v>
                </c:pt>
                <c:pt idx="44">
                  <c:v>38657</c:v>
                </c:pt>
                <c:pt idx="45">
                  <c:v>38687</c:v>
                </c:pt>
                <c:pt idx="46">
                  <c:v>38718</c:v>
                </c:pt>
                <c:pt idx="47">
                  <c:v>38749</c:v>
                </c:pt>
                <c:pt idx="48">
                  <c:v>38777</c:v>
                </c:pt>
                <c:pt idx="49">
                  <c:v>38808</c:v>
                </c:pt>
                <c:pt idx="50">
                  <c:v>38838</c:v>
                </c:pt>
                <c:pt idx="51">
                  <c:v>38869</c:v>
                </c:pt>
                <c:pt idx="52">
                  <c:v>38899</c:v>
                </c:pt>
                <c:pt idx="53">
                  <c:v>38930</c:v>
                </c:pt>
                <c:pt idx="54">
                  <c:v>38961</c:v>
                </c:pt>
                <c:pt idx="55">
                  <c:v>38991</c:v>
                </c:pt>
                <c:pt idx="56">
                  <c:v>39022</c:v>
                </c:pt>
                <c:pt idx="57">
                  <c:v>39052</c:v>
                </c:pt>
                <c:pt idx="58">
                  <c:v>39083</c:v>
                </c:pt>
                <c:pt idx="59">
                  <c:v>39114</c:v>
                </c:pt>
                <c:pt idx="60">
                  <c:v>39142</c:v>
                </c:pt>
                <c:pt idx="61">
                  <c:v>39173</c:v>
                </c:pt>
                <c:pt idx="62">
                  <c:v>39203</c:v>
                </c:pt>
                <c:pt idx="63">
                  <c:v>39234</c:v>
                </c:pt>
                <c:pt idx="64">
                  <c:v>39264</c:v>
                </c:pt>
                <c:pt idx="65">
                  <c:v>39295</c:v>
                </c:pt>
                <c:pt idx="66">
                  <c:v>39326</c:v>
                </c:pt>
                <c:pt idx="67">
                  <c:v>39356</c:v>
                </c:pt>
                <c:pt idx="68">
                  <c:v>39387</c:v>
                </c:pt>
                <c:pt idx="69">
                  <c:v>39417</c:v>
                </c:pt>
                <c:pt idx="70">
                  <c:v>39448</c:v>
                </c:pt>
                <c:pt idx="71">
                  <c:v>39479</c:v>
                </c:pt>
                <c:pt idx="72">
                  <c:v>39508</c:v>
                </c:pt>
                <c:pt idx="73">
                  <c:v>39539</c:v>
                </c:pt>
                <c:pt idx="74">
                  <c:v>39569</c:v>
                </c:pt>
                <c:pt idx="75">
                  <c:v>39600</c:v>
                </c:pt>
                <c:pt idx="76">
                  <c:v>39630</c:v>
                </c:pt>
                <c:pt idx="77">
                  <c:v>39661</c:v>
                </c:pt>
                <c:pt idx="78">
                  <c:v>39692</c:v>
                </c:pt>
                <c:pt idx="79">
                  <c:v>39722</c:v>
                </c:pt>
                <c:pt idx="80">
                  <c:v>39753</c:v>
                </c:pt>
                <c:pt idx="81">
                  <c:v>39783</c:v>
                </c:pt>
                <c:pt idx="82">
                  <c:v>39814</c:v>
                </c:pt>
                <c:pt idx="83">
                  <c:v>39845</c:v>
                </c:pt>
                <c:pt idx="84">
                  <c:v>39873</c:v>
                </c:pt>
                <c:pt idx="85">
                  <c:v>39904</c:v>
                </c:pt>
                <c:pt idx="86">
                  <c:v>39934</c:v>
                </c:pt>
                <c:pt idx="87">
                  <c:v>39965</c:v>
                </c:pt>
                <c:pt idx="88">
                  <c:v>39995</c:v>
                </c:pt>
                <c:pt idx="89">
                  <c:v>40026</c:v>
                </c:pt>
                <c:pt idx="90">
                  <c:v>40057</c:v>
                </c:pt>
                <c:pt idx="91">
                  <c:v>40087</c:v>
                </c:pt>
                <c:pt idx="92">
                  <c:v>40118</c:v>
                </c:pt>
                <c:pt idx="93">
                  <c:v>40148</c:v>
                </c:pt>
                <c:pt idx="94">
                  <c:v>40179</c:v>
                </c:pt>
                <c:pt idx="95">
                  <c:v>40210</c:v>
                </c:pt>
                <c:pt idx="96">
                  <c:v>40238</c:v>
                </c:pt>
                <c:pt idx="97">
                  <c:v>40269</c:v>
                </c:pt>
                <c:pt idx="98">
                  <c:v>40299</c:v>
                </c:pt>
                <c:pt idx="99">
                  <c:v>40330</c:v>
                </c:pt>
                <c:pt idx="100">
                  <c:v>40360</c:v>
                </c:pt>
                <c:pt idx="101">
                  <c:v>40391</c:v>
                </c:pt>
                <c:pt idx="102">
                  <c:v>40422</c:v>
                </c:pt>
                <c:pt idx="103">
                  <c:v>40452</c:v>
                </c:pt>
                <c:pt idx="104">
                  <c:v>40483</c:v>
                </c:pt>
                <c:pt idx="105">
                  <c:v>40513</c:v>
                </c:pt>
                <c:pt idx="106">
                  <c:v>40544</c:v>
                </c:pt>
                <c:pt idx="107">
                  <c:v>40575</c:v>
                </c:pt>
                <c:pt idx="108">
                  <c:v>40603</c:v>
                </c:pt>
                <c:pt idx="109">
                  <c:v>40634</c:v>
                </c:pt>
                <c:pt idx="110">
                  <c:v>40664</c:v>
                </c:pt>
                <c:pt idx="111">
                  <c:v>40695</c:v>
                </c:pt>
                <c:pt idx="112">
                  <c:v>40725</c:v>
                </c:pt>
                <c:pt idx="113">
                  <c:v>40756</c:v>
                </c:pt>
                <c:pt idx="114">
                  <c:v>40787</c:v>
                </c:pt>
                <c:pt idx="115">
                  <c:v>40817</c:v>
                </c:pt>
                <c:pt idx="116">
                  <c:v>40848</c:v>
                </c:pt>
                <c:pt idx="117">
                  <c:v>40878</c:v>
                </c:pt>
                <c:pt idx="118">
                  <c:v>40909</c:v>
                </c:pt>
                <c:pt idx="119">
                  <c:v>40940</c:v>
                </c:pt>
                <c:pt idx="120">
                  <c:v>40969</c:v>
                </c:pt>
                <c:pt idx="121">
                  <c:v>41000</c:v>
                </c:pt>
                <c:pt idx="122">
                  <c:v>41030</c:v>
                </c:pt>
                <c:pt idx="123">
                  <c:v>41061</c:v>
                </c:pt>
                <c:pt idx="124">
                  <c:v>41091</c:v>
                </c:pt>
                <c:pt idx="125">
                  <c:v>41122</c:v>
                </c:pt>
              </c:numCache>
            </c:numRef>
          </c:cat>
          <c:val>
            <c:numRef>
              <c:f>rend_medio_ef!$D$2:$D$127</c:f>
              <c:numCache>
                <c:formatCode>_-* #,##0_-;\-* #,##0_-;_-* \-??_-;_-@_-</c:formatCode>
                <c:ptCount val="126"/>
                <c:pt idx="0">
                  <c:v>752.89040444883665</c:v>
                </c:pt>
                <c:pt idx="1">
                  <c:v>764.91125839796632</c:v>
                </c:pt>
                <c:pt idx="2">
                  <c:v>791.58713916318015</c:v>
                </c:pt>
                <c:pt idx="3">
                  <c:v>785.9020969160772</c:v>
                </c:pt>
                <c:pt idx="4">
                  <c:v>818.60829472509602</c:v>
                </c:pt>
                <c:pt idx="5">
                  <c:v>810.41961898396528</c:v>
                </c:pt>
                <c:pt idx="6">
                  <c:v>811.78371211535693</c:v>
                </c:pt>
                <c:pt idx="7">
                  <c:v>824.89658076949263</c:v>
                </c:pt>
                <c:pt idx="8">
                  <c:v>837.71558796115585</c:v>
                </c:pt>
                <c:pt idx="9">
                  <c:v>873.21886930241453</c:v>
                </c:pt>
                <c:pt idx="10">
                  <c:v>911.99066398871128</c:v>
                </c:pt>
                <c:pt idx="11">
                  <c:v>784.2430980987408</c:v>
                </c:pt>
                <c:pt idx="12">
                  <c:v>767.30702884431912</c:v>
                </c:pt>
                <c:pt idx="13">
                  <c:v>773.11756167256829</c:v>
                </c:pt>
                <c:pt idx="14">
                  <c:v>765.86040949864093</c:v>
                </c:pt>
                <c:pt idx="15">
                  <c:v>778.52967805664139</c:v>
                </c:pt>
                <c:pt idx="16">
                  <c:v>771.54127919524296</c:v>
                </c:pt>
                <c:pt idx="17">
                  <c:v>776.10204092530944</c:v>
                </c:pt>
                <c:pt idx="18">
                  <c:v>760.50865371963118</c:v>
                </c:pt>
                <c:pt idx="19">
                  <c:v>755.78011916893536</c:v>
                </c:pt>
                <c:pt idx="20">
                  <c:v>760.24940356614354</c:v>
                </c:pt>
                <c:pt idx="21">
                  <c:v>781.38836302377172</c:v>
                </c:pt>
                <c:pt idx="22">
                  <c:v>994.61810547928906</c:v>
                </c:pt>
                <c:pt idx="23">
                  <c:v>775.47456961925604</c:v>
                </c:pt>
                <c:pt idx="24">
                  <c:v>789.39859670822329</c:v>
                </c:pt>
                <c:pt idx="25">
                  <c:v>784.83413179053991</c:v>
                </c:pt>
                <c:pt idx="26">
                  <c:v>791.81576774056407</c:v>
                </c:pt>
                <c:pt idx="27">
                  <c:v>831.40720711663107</c:v>
                </c:pt>
                <c:pt idx="28">
                  <c:v>862.23953497990033</c:v>
                </c:pt>
                <c:pt idx="29">
                  <c:v>857.08288451371482</c:v>
                </c:pt>
                <c:pt idx="30">
                  <c:v>873.2389133102032</c:v>
                </c:pt>
                <c:pt idx="31">
                  <c:v>866.63883329296755</c:v>
                </c:pt>
                <c:pt idx="32">
                  <c:v>900.24443263383012</c:v>
                </c:pt>
                <c:pt idx="33">
                  <c:v>909.72873947821813</c:v>
                </c:pt>
                <c:pt idx="34">
                  <c:v>1058.8936196864061</c:v>
                </c:pt>
                <c:pt idx="35">
                  <c:v>894.58582908357778</c:v>
                </c:pt>
                <c:pt idx="36">
                  <c:v>903.86485995306873</c:v>
                </c:pt>
                <c:pt idx="37">
                  <c:v>900.98294850631703</c:v>
                </c:pt>
                <c:pt idx="38">
                  <c:v>897.55124892792674</c:v>
                </c:pt>
                <c:pt idx="39">
                  <c:v>908.61149288332672</c:v>
                </c:pt>
                <c:pt idx="40">
                  <c:v>932.06809258462499</c:v>
                </c:pt>
                <c:pt idx="41">
                  <c:v>935.21631618062054</c:v>
                </c:pt>
                <c:pt idx="42">
                  <c:v>932.25540097266537</c:v>
                </c:pt>
                <c:pt idx="43">
                  <c:v>930.20335879500112</c:v>
                </c:pt>
                <c:pt idx="44">
                  <c:v>942.77798352051127</c:v>
                </c:pt>
                <c:pt idx="45">
                  <c:v>1057.361307057884</c:v>
                </c:pt>
                <c:pt idx="46">
                  <c:v>1142.3245998402697</c:v>
                </c:pt>
                <c:pt idx="47">
                  <c:v>963.57920864637651</c:v>
                </c:pt>
                <c:pt idx="48">
                  <c:v>962.01319689011268</c:v>
                </c:pt>
                <c:pt idx="49">
                  <c:v>971.85260133300687</c:v>
                </c:pt>
                <c:pt idx="50">
                  <c:v>987.07173500021861</c:v>
                </c:pt>
                <c:pt idx="51">
                  <c:v>989.81490928861967</c:v>
                </c:pt>
                <c:pt idx="52">
                  <c:v>991.47697414941251</c:v>
                </c:pt>
                <c:pt idx="53">
                  <c:v>995.66140565732417</c:v>
                </c:pt>
                <c:pt idx="54">
                  <c:v>990.35985911641387</c:v>
                </c:pt>
                <c:pt idx="55">
                  <c:v>1007.4125941425197</c:v>
                </c:pt>
                <c:pt idx="56">
                  <c:v>1019.1892661423046</c:v>
                </c:pt>
                <c:pt idx="57">
                  <c:v>1108.9080241580734</c:v>
                </c:pt>
                <c:pt idx="58">
                  <c:v>1289.0781818330825</c:v>
                </c:pt>
                <c:pt idx="59">
                  <c:v>1071.6645534163265</c:v>
                </c:pt>
                <c:pt idx="60">
                  <c:v>1067.6829743550286</c:v>
                </c:pt>
                <c:pt idx="61">
                  <c:v>1071.1487112851664</c:v>
                </c:pt>
                <c:pt idx="62">
                  <c:v>1081.1551081151008</c:v>
                </c:pt>
                <c:pt idx="63">
                  <c:v>1076.21495982085</c:v>
                </c:pt>
                <c:pt idx="64">
                  <c:v>1068.2716692961712</c:v>
                </c:pt>
                <c:pt idx="65">
                  <c:v>1071.1162191240528</c:v>
                </c:pt>
                <c:pt idx="66">
                  <c:v>1079.8011823653203</c:v>
                </c:pt>
                <c:pt idx="67">
                  <c:v>1084.3461275585366</c:v>
                </c:pt>
                <c:pt idx="68">
                  <c:v>1102.471212067009</c:v>
                </c:pt>
                <c:pt idx="69">
                  <c:v>1196.0668227781719</c:v>
                </c:pt>
                <c:pt idx="70">
                  <c:v>1437.7614914044098</c:v>
                </c:pt>
                <c:pt idx="71">
                  <c:v>1147.4729666931178</c:v>
                </c:pt>
                <c:pt idx="72">
                  <c:v>1145.0848561517362</c:v>
                </c:pt>
                <c:pt idx="73">
                  <c:v>1165.6890540406575</c:v>
                </c:pt>
                <c:pt idx="74">
                  <c:v>1172.8036423993092</c:v>
                </c:pt>
                <c:pt idx="75">
                  <c:v>1178.2589331340621</c:v>
                </c:pt>
                <c:pt idx="76">
                  <c:v>1183.2948609546427</c:v>
                </c:pt>
                <c:pt idx="77">
                  <c:v>1220.9988400684124</c:v>
                </c:pt>
                <c:pt idx="78">
                  <c:v>1236.4916509115931</c:v>
                </c:pt>
                <c:pt idx="79">
                  <c:v>1224.3559688171683</c:v>
                </c:pt>
                <c:pt idx="80">
                  <c:v>1241.9150345749379</c:v>
                </c:pt>
                <c:pt idx="81">
                  <c:v>1342.4046914303888</c:v>
                </c:pt>
                <c:pt idx="82">
                  <c:v>1608.5134509277991</c:v>
                </c:pt>
                <c:pt idx="83">
                  <c:v>1284.7098268440795</c:v>
                </c:pt>
                <c:pt idx="84">
                  <c:v>1276.1458173587155</c:v>
                </c:pt>
                <c:pt idx="85">
                  <c:v>1280.3845583906129</c:v>
                </c:pt>
                <c:pt idx="86">
                  <c:v>1277.1019894155786</c:v>
                </c:pt>
                <c:pt idx="87">
                  <c:v>1280.2677397515058</c:v>
                </c:pt>
                <c:pt idx="88">
                  <c:v>1289.219064042896</c:v>
                </c:pt>
                <c:pt idx="89">
                  <c:v>1299.5194694973889</c:v>
                </c:pt>
                <c:pt idx="90">
                  <c:v>1313.8722709626873</c:v>
                </c:pt>
                <c:pt idx="91">
                  <c:v>1317.9568977726778</c:v>
                </c:pt>
                <c:pt idx="92">
                  <c:v>1321.348801487449</c:v>
                </c:pt>
                <c:pt idx="93">
                  <c:v>1408.0590454292999</c:v>
                </c:pt>
                <c:pt idx="94">
                  <c:v>1664.2584527413524</c:v>
                </c:pt>
                <c:pt idx="95">
                  <c:v>1361.3997421576637</c:v>
                </c:pt>
                <c:pt idx="96">
                  <c:v>1372.2209063954645</c:v>
                </c:pt>
                <c:pt idx="97">
                  <c:v>1391.1084880869246</c:v>
                </c:pt>
                <c:pt idx="98">
                  <c:v>1381.7987813420182</c:v>
                </c:pt>
                <c:pt idx="99">
                  <c:v>1392.5210174508802</c:v>
                </c:pt>
                <c:pt idx="100">
                  <c:v>1423.553045075053</c:v>
                </c:pt>
                <c:pt idx="101">
                  <c:v>1438.400514660317</c:v>
                </c:pt>
                <c:pt idx="102">
                  <c:v>1463.2258890935732</c:v>
                </c:pt>
                <c:pt idx="103">
                  <c:v>1478.4330836307292</c:v>
                </c:pt>
                <c:pt idx="104">
                  <c:v>1488.1097814369032</c:v>
                </c:pt>
                <c:pt idx="105">
                  <c:v>1550.0211783499151</c:v>
                </c:pt>
                <c:pt idx="106">
                  <c:v>1877.2983970316166</c:v>
                </c:pt>
                <c:pt idx="107">
                  <c:v>1509.3420171114408</c:v>
                </c:pt>
                <c:pt idx="108">
                  <c:v>1522.1459502637301</c:v>
                </c:pt>
                <c:pt idx="109">
                  <c:v>1505.3760132675734</c:v>
                </c:pt>
                <c:pt idx="110">
                  <c:v>1531.2502430182192</c:v>
                </c:pt>
                <c:pt idx="111">
                  <c:v>1543.6162126335839</c:v>
                </c:pt>
                <c:pt idx="112">
                  <c:v>1576.7808643501323</c:v>
                </c:pt>
                <c:pt idx="113">
                  <c:v>1585.332679732421</c:v>
                </c:pt>
                <c:pt idx="114">
                  <c:v>1568.5240719395088</c:v>
                </c:pt>
                <c:pt idx="115">
                  <c:v>1575.9649853013595</c:v>
                </c:pt>
                <c:pt idx="116">
                  <c:v>1585.622252826859</c:v>
                </c:pt>
                <c:pt idx="117">
                  <c:v>1751.6431884794574</c:v>
                </c:pt>
                <c:pt idx="118">
                  <c:v>2041.3063605941597</c:v>
                </c:pt>
                <c:pt idx="119">
                  <c:v>1656.3325078635837</c:v>
                </c:pt>
                <c:pt idx="120">
                  <c:v>1678.0222865345556</c:v>
                </c:pt>
                <c:pt idx="121">
                  <c:v>1674.1202448424965</c:v>
                </c:pt>
                <c:pt idx="122">
                  <c:v>1677.9521687021438</c:v>
                </c:pt>
                <c:pt idx="123">
                  <c:v>1692.435849087396</c:v>
                </c:pt>
                <c:pt idx="124">
                  <c:v>1682.375273885322</c:v>
                </c:pt>
                <c:pt idx="125">
                  <c:v>1718.5184776669028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rend_medio_ef!$E$1</c:f>
              <c:strCache>
                <c:ptCount val="1"/>
                <c:pt idx="0">
                  <c:v>Empregado cart assinada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rend_medio_ef!$C$2:$C$127</c:f>
              <c:numCache>
                <c:formatCode>mmm\-yy;@</c:formatCode>
                <c:ptCount val="126"/>
                <c:pt idx="0">
                  <c:v>37316</c:v>
                </c:pt>
                <c:pt idx="1">
                  <c:v>37347</c:v>
                </c:pt>
                <c:pt idx="2">
                  <c:v>37377</c:v>
                </c:pt>
                <c:pt idx="3">
                  <c:v>37408</c:v>
                </c:pt>
                <c:pt idx="4">
                  <c:v>37438</c:v>
                </c:pt>
                <c:pt idx="5">
                  <c:v>37469</c:v>
                </c:pt>
                <c:pt idx="6">
                  <c:v>37500</c:v>
                </c:pt>
                <c:pt idx="7">
                  <c:v>37530</c:v>
                </c:pt>
                <c:pt idx="8">
                  <c:v>37561</c:v>
                </c:pt>
                <c:pt idx="9">
                  <c:v>37591</c:v>
                </c:pt>
                <c:pt idx="10">
                  <c:v>37622</c:v>
                </c:pt>
                <c:pt idx="11">
                  <c:v>37653</c:v>
                </c:pt>
                <c:pt idx="12">
                  <c:v>37681</c:v>
                </c:pt>
                <c:pt idx="13">
                  <c:v>37712</c:v>
                </c:pt>
                <c:pt idx="14">
                  <c:v>37742</c:v>
                </c:pt>
                <c:pt idx="15">
                  <c:v>37773</c:v>
                </c:pt>
                <c:pt idx="16">
                  <c:v>37803</c:v>
                </c:pt>
                <c:pt idx="17">
                  <c:v>37834</c:v>
                </c:pt>
                <c:pt idx="18">
                  <c:v>37865</c:v>
                </c:pt>
                <c:pt idx="19">
                  <c:v>37895</c:v>
                </c:pt>
                <c:pt idx="20">
                  <c:v>37926</c:v>
                </c:pt>
                <c:pt idx="21">
                  <c:v>37956</c:v>
                </c:pt>
                <c:pt idx="22">
                  <c:v>37987</c:v>
                </c:pt>
                <c:pt idx="23">
                  <c:v>38018</c:v>
                </c:pt>
                <c:pt idx="24">
                  <c:v>38047</c:v>
                </c:pt>
                <c:pt idx="25">
                  <c:v>38078</c:v>
                </c:pt>
                <c:pt idx="26">
                  <c:v>38108</c:v>
                </c:pt>
                <c:pt idx="27">
                  <c:v>38139</c:v>
                </c:pt>
                <c:pt idx="28">
                  <c:v>38169</c:v>
                </c:pt>
                <c:pt idx="29">
                  <c:v>38200</c:v>
                </c:pt>
                <c:pt idx="30">
                  <c:v>38231</c:v>
                </c:pt>
                <c:pt idx="31">
                  <c:v>38261</c:v>
                </c:pt>
                <c:pt idx="32">
                  <c:v>38292</c:v>
                </c:pt>
                <c:pt idx="33">
                  <c:v>38322</c:v>
                </c:pt>
                <c:pt idx="34">
                  <c:v>38353</c:v>
                </c:pt>
                <c:pt idx="35">
                  <c:v>38384</c:v>
                </c:pt>
                <c:pt idx="36">
                  <c:v>38412</c:v>
                </c:pt>
                <c:pt idx="37">
                  <c:v>38443</c:v>
                </c:pt>
                <c:pt idx="38">
                  <c:v>38473</c:v>
                </c:pt>
                <c:pt idx="39">
                  <c:v>38504</c:v>
                </c:pt>
                <c:pt idx="40">
                  <c:v>38534</c:v>
                </c:pt>
                <c:pt idx="41">
                  <c:v>38565</c:v>
                </c:pt>
                <c:pt idx="42">
                  <c:v>38596</c:v>
                </c:pt>
                <c:pt idx="43">
                  <c:v>38626</c:v>
                </c:pt>
                <c:pt idx="44">
                  <c:v>38657</c:v>
                </c:pt>
                <c:pt idx="45">
                  <c:v>38687</c:v>
                </c:pt>
                <c:pt idx="46">
                  <c:v>38718</c:v>
                </c:pt>
                <c:pt idx="47">
                  <c:v>38749</c:v>
                </c:pt>
                <c:pt idx="48">
                  <c:v>38777</c:v>
                </c:pt>
                <c:pt idx="49">
                  <c:v>38808</c:v>
                </c:pt>
                <c:pt idx="50">
                  <c:v>38838</c:v>
                </c:pt>
                <c:pt idx="51">
                  <c:v>38869</c:v>
                </c:pt>
                <c:pt idx="52">
                  <c:v>38899</c:v>
                </c:pt>
                <c:pt idx="53">
                  <c:v>38930</c:v>
                </c:pt>
                <c:pt idx="54">
                  <c:v>38961</c:v>
                </c:pt>
                <c:pt idx="55">
                  <c:v>38991</c:v>
                </c:pt>
                <c:pt idx="56">
                  <c:v>39022</c:v>
                </c:pt>
                <c:pt idx="57">
                  <c:v>39052</c:v>
                </c:pt>
                <c:pt idx="58">
                  <c:v>39083</c:v>
                </c:pt>
                <c:pt idx="59">
                  <c:v>39114</c:v>
                </c:pt>
                <c:pt idx="60">
                  <c:v>39142</c:v>
                </c:pt>
                <c:pt idx="61">
                  <c:v>39173</c:v>
                </c:pt>
                <c:pt idx="62">
                  <c:v>39203</c:v>
                </c:pt>
                <c:pt idx="63">
                  <c:v>39234</c:v>
                </c:pt>
                <c:pt idx="64">
                  <c:v>39264</c:v>
                </c:pt>
                <c:pt idx="65">
                  <c:v>39295</c:v>
                </c:pt>
                <c:pt idx="66">
                  <c:v>39326</c:v>
                </c:pt>
                <c:pt idx="67">
                  <c:v>39356</c:v>
                </c:pt>
                <c:pt idx="68">
                  <c:v>39387</c:v>
                </c:pt>
                <c:pt idx="69">
                  <c:v>39417</c:v>
                </c:pt>
                <c:pt idx="70">
                  <c:v>39448</c:v>
                </c:pt>
                <c:pt idx="71">
                  <c:v>39479</c:v>
                </c:pt>
                <c:pt idx="72">
                  <c:v>39508</c:v>
                </c:pt>
                <c:pt idx="73">
                  <c:v>39539</c:v>
                </c:pt>
                <c:pt idx="74">
                  <c:v>39569</c:v>
                </c:pt>
                <c:pt idx="75">
                  <c:v>39600</c:v>
                </c:pt>
                <c:pt idx="76">
                  <c:v>39630</c:v>
                </c:pt>
                <c:pt idx="77">
                  <c:v>39661</c:v>
                </c:pt>
                <c:pt idx="78">
                  <c:v>39692</c:v>
                </c:pt>
                <c:pt idx="79">
                  <c:v>39722</c:v>
                </c:pt>
                <c:pt idx="80">
                  <c:v>39753</c:v>
                </c:pt>
                <c:pt idx="81">
                  <c:v>39783</c:v>
                </c:pt>
                <c:pt idx="82">
                  <c:v>39814</c:v>
                </c:pt>
                <c:pt idx="83">
                  <c:v>39845</c:v>
                </c:pt>
                <c:pt idx="84">
                  <c:v>39873</c:v>
                </c:pt>
                <c:pt idx="85">
                  <c:v>39904</c:v>
                </c:pt>
                <c:pt idx="86">
                  <c:v>39934</c:v>
                </c:pt>
                <c:pt idx="87">
                  <c:v>39965</c:v>
                </c:pt>
                <c:pt idx="88">
                  <c:v>39995</c:v>
                </c:pt>
                <c:pt idx="89">
                  <c:v>40026</c:v>
                </c:pt>
                <c:pt idx="90">
                  <c:v>40057</c:v>
                </c:pt>
                <c:pt idx="91">
                  <c:v>40087</c:v>
                </c:pt>
                <c:pt idx="92">
                  <c:v>40118</c:v>
                </c:pt>
                <c:pt idx="93">
                  <c:v>40148</c:v>
                </c:pt>
                <c:pt idx="94">
                  <c:v>40179</c:v>
                </c:pt>
                <c:pt idx="95">
                  <c:v>40210</c:v>
                </c:pt>
                <c:pt idx="96">
                  <c:v>40238</c:v>
                </c:pt>
                <c:pt idx="97">
                  <c:v>40269</c:v>
                </c:pt>
                <c:pt idx="98">
                  <c:v>40299</c:v>
                </c:pt>
                <c:pt idx="99">
                  <c:v>40330</c:v>
                </c:pt>
                <c:pt idx="100">
                  <c:v>40360</c:v>
                </c:pt>
                <c:pt idx="101">
                  <c:v>40391</c:v>
                </c:pt>
                <c:pt idx="102">
                  <c:v>40422</c:v>
                </c:pt>
                <c:pt idx="103">
                  <c:v>40452</c:v>
                </c:pt>
                <c:pt idx="104">
                  <c:v>40483</c:v>
                </c:pt>
                <c:pt idx="105">
                  <c:v>40513</c:v>
                </c:pt>
                <c:pt idx="106">
                  <c:v>40544</c:v>
                </c:pt>
                <c:pt idx="107">
                  <c:v>40575</c:v>
                </c:pt>
                <c:pt idx="108">
                  <c:v>40603</c:v>
                </c:pt>
                <c:pt idx="109">
                  <c:v>40634</c:v>
                </c:pt>
                <c:pt idx="110">
                  <c:v>40664</c:v>
                </c:pt>
                <c:pt idx="111">
                  <c:v>40695</c:v>
                </c:pt>
                <c:pt idx="112">
                  <c:v>40725</c:v>
                </c:pt>
                <c:pt idx="113">
                  <c:v>40756</c:v>
                </c:pt>
                <c:pt idx="114">
                  <c:v>40787</c:v>
                </c:pt>
                <c:pt idx="115">
                  <c:v>40817</c:v>
                </c:pt>
                <c:pt idx="116">
                  <c:v>40848</c:v>
                </c:pt>
                <c:pt idx="117">
                  <c:v>40878</c:v>
                </c:pt>
                <c:pt idx="118">
                  <c:v>40909</c:v>
                </c:pt>
                <c:pt idx="119">
                  <c:v>40940</c:v>
                </c:pt>
                <c:pt idx="120">
                  <c:v>40969</c:v>
                </c:pt>
                <c:pt idx="121">
                  <c:v>41000</c:v>
                </c:pt>
                <c:pt idx="122">
                  <c:v>41030</c:v>
                </c:pt>
                <c:pt idx="123">
                  <c:v>41061</c:v>
                </c:pt>
                <c:pt idx="124">
                  <c:v>41091</c:v>
                </c:pt>
                <c:pt idx="125">
                  <c:v>41122</c:v>
                </c:pt>
              </c:numCache>
            </c:numRef>
          </c:cat>
          <c:val>
            <c:numRef>
              <c:f>rend_medio_ef!$E$2:$E$127</c:f>
              <c:numCache>
                <c:formatCode>_-* #,##0_-;\-* #,##0_-;_-* \-??_-;_-@_-</c:formatCode>
                <c:ptCount val="126"/>
                <c:pt idx="0">
                  <c:v>756.64764990382901</c:v>
                </c:pt>
                <c:pt idx="1">
                  <c:v>762.99189174857236</c:v>
                </c:pt>
                <c:pt idx="2">
                  <c:v>755.79718993051017</c:v>
                </c:pt>
                <c:pt idx="3">
                  <c:v>768.9015621804848</c:v>
                </c:pt>
                <c:pt idx="4">
                  <c:v>787.68956204686333</c:v>
                </c:pt>
                <c:pt idx="5">
                  <c:v>795.81772335333176</c:v>
                </c:pt>
                <c:pt idx="6">
                  <c:v>810.99891618984589</c:v>
                </c:pt>
                <c:pt idx="7">
                  <c:v>799.36742297133526</c:v>
                </c:pt>
                <c:pt idx="8">
                  <c:v>805.48233406823772</c:v>
                </c:pt>
                <c:pt idx="9">
                  <c:v>835.96173860591102</c:v>
                </c:pt>
                <c:pt idx="10">
                  <c:v>1050.2742820060109</c:v>
                </c:pt>
                <c:pt idx="11">
                  <c:v>836.51986046707123</c:v>
                </c:pt>
                <c:pt idx="12">
                  <c:v>839.13917894692418</c:v>
                </c:pt>
                <c:pt idx="13">
                  <c:v>858.37803345332838</c:v>
                </c:pt>
                <c:pt idx="14">
                  <c:v>849.10387302811466</c:v>
                </c:pt>
                <c:pt idx="15">
                  <c:v>846.75808995693092</c:v>
                </c:pt>
                <c:pt idx="16">
                  <c:v>842.28749216392885</c:v>
                </c:pt>
                <c:pt idx="17">
                  <c:v>861.29343456791548</c:v>
                </c:pt>
                <c:pt idx="18">
                  <c:v>849.52863698721603</c:v>
                </c:pt>
                <c:pt idx="19">
                  <c:v>839.59160975214422</c:v>
                </c:pt>
                <c:pt idx="20">
                  <c:v>855.7358973376505</c:v>
                </c:pt>
                <c:pt idx="21">
                  <c:v>910.32817277657955</c:v>
                </c:pt>
                <c:pt idx="22">
                  <c:v>1096.6951571254554</c:v>
                </c:pt>
                <c:pt idx="23">
                  <c:v>888.11256342157947</c:v>
                </c:pt>
                <c:pt idx="24">
                  <c:v>892.87157361688855</c:v>
                </c:pt>
                <c:pt idx="25">
                  <c:v>887.45127067047383</c:v>
                </c:pt>
                <c:pt idx="26">
                  <c:v>883.30439509149949</c:v>
                </c:pt>
                <c:pt idx="27">
                  <c:v>896.90470313760113</c:v>
                </c:pt>
                <c:pt idx="28">
                  <c:v>912.63901752335266</c:v>
                </c:pt>
                <c:pt idx="29">
                  <c:v>903.68008876570696</c:v>
                </c:pt>
                <c:pt idx="30">
                  <c:v>910.11268526121671</c:v>
                </c:pt>
                <c:pt idx="31">
                  <c:v>898.08629668438243</c:v>
                </c:pt>
                <c:pt idx="32">
                  <c:v>896.04508591788135</c:v>
                </c:pt>
                <c:pt idx="33">
                  <c:v>988.27650749483155</c:v>
                </c:pt>
                <c:pt idx="34">
                  <c:v>1198.9124445435657</c:v>
                </c:pt>
                <c:pt idx="35">
                  <c:v>929.3316539743555</c:v>
                </c:pt>
                <c:pt idx="36">
                  <c:v>934.24949413278</c:v>
                </c:pt>
                <c:pt idx="37">
                  <c:v>922.35472378403256</c:v>
                </c:pt>
                <c:pt idx="38">
                  <c:v>932.68480952516938</c:v>
                </c:pt>
                <c:pt idx="39">
                  <c:v>950.55890320462856</c:v>
                </c:pt>
                <c:pt idx="40">
                  <c:v>953.55514743746801</c:v>
                </c:pt>
                <c:pt idx="41">
                  <c:v>972.62812979230318</c:v>
                </c:pt>
                <c:pt idx="42">
                  <c:v>964.36586340099905</c:v>
                </c:pt>
                <c:pt idx="43">
                  <c:v>939.76154228876248</c:v>
                </c:pt>
                <c:pt idx="44">
                  <c:v>951.42220186087684</c:v>
                </c:pt>
                <c:pt idx="45">
                  <c:v>1115.201918743006</c:v>
                </c:pt>
                <c:pt idx="46">
                  <c:v>1260.2650130221086</c:v>
                </c:pt>
                <c:pt idx="47">
                  <c:v>982.26658334378931</c:v>
                </c:pt>
                <c:pt idx="48">
                  <c:v>995.8223286125102</c:v>
                </c:pt>
                <c:pt idx="49">
                  <c:v>1004.079109415715</c:v>
                </c:pt>
                <c:pt idx="50">
                  <c:v>1021.6585215997978</c:v>
                </c:pt>
                <c:pt idx="51">
                  <c:v>1026.1462953698867</c:v>
                </c:pt>
                <c:pt idx="52">
                  <c:v>1029.7866222666519</c:v>
                </c:pt>
                <c:pt idx="53">
                  <c:v>1029.8424592631038</c:v>
                </c:pt>
                <c:pt idx="54">
                  <c:v>1027.5097825382393</c:v>
                </c:pt>
                <c:pt idx="55">
                  <c:v>1026.0094683742727</c:v>
                </c:pt>
                <c:pt idx="56">
                  <c:v>1022.8225648881588</c:v>
                </c:pt>
                <c:pt idx="57">
                  <c:v>1160.6811141556652</c:v>
                </c:pt>
                <c:pt idx="58">
                  <c:v>1410.5820437877537</c:v>
                </c:pt>
                <c:pt idx="59">
                  <c:v>1081.8103185900295</c:v>
                </c:pt>
                <c:pt idx="60">
                  <c:v>1060.0707607361144</c:v>
                </c:pt>
                <c:pt idx="61">
                  <c:v>1075.9607863598644</c:v>
                </c:pt>
                <c:pt idx="62">
                  <c:v>1079.4934778614968</c:v>
                </c:pt>
                <c:pt idx="63">
                  <c:v>1055.4221842481288</c:v>
                </c:pt>
                <c:pt idx="64">
                  <c:v>1075.3465467575727</c:v>
                </c:pt>
                <c:pt idx="65">
                  <c:v>1069.3900829364343</c:v>
                </c:pt>
                <c:pt idx="66">
                  <c:v>1068.2052724954344</c:v>
                </c:pt>
                <c:pt idx="67">
                  <c:v>1072.9697099667392</c:v>
                </c:pt>
                <c:pt idx="68">
                  <c:v>1088.4604319363482</c:v>
                </c:pt>
                <c:pt idx="69">
                  <c:v>1209.8677837487223</c:v>
                </c:pt>
                <c:pt idx="70">
                  <c:v>1572.8715326053764</c:v>
                </c:pt>
                <c:pt idx="71">
                  <c:v>1114.6139894659966</c:v>
                </c:pt>
                <c:pt idx="72">
                  <c:v>1115.8823015765686</c:v>
                </c:pt>
                <c:pt idx="73">
                  <c:v>1117.2868926489693</c:v>
                </c:pt>
                <c:pt idx="74">
                  <c:v>1133.3216698109206</c:v>
                </c:pt>
                <c:pt idx="75">
                  <c:v>1129.8480349027852</c:v>
                </c:pt>
                <c:pt idx="76">
                  <c:v>1137.4094872010062</c:v>
                </c:pt>
                <c:pt idx="77">
                  <c:v>1186.4994927118355</c:v>
                </c:pt>
                <c:pt idx="78">
                  <c:v>1187.7766349184319</c:v>
                </c:pt>
                <c:pt idx="79">
                  <c:v>1195.1250781601475</c:v>
                </c:pt>
                <c:pt idx="80">
                  <c:v>1249.5356809862658</c:v>
                </c:pt>
                <c:pt idx="81">
                  <c:v>1373.7611284661848</c:v>
                </c:pt>
                <c:pt idx="82">
                  <c:v>1698.9891936167496</c:v>
                </c:pt>
                <c:pt idx="83">
                  <c:v>1254.0469467177691</c:v>
                </c:pt>
                <c:pt idx="84">
                  <c:v>1234.2698161192127</c:v>
                </c:pt>
                <c:pt idx="85">
                  <c:v>1238.001432781698</c:v>
                </c:pt>
                <c:pt idx="86">
                  <c:v>1239.1712322339213</c:v>
                </c:pt>
                <c:pt idx="87">
                  <c:v>1211.5548764693363</c:v>
                </c:pt>
                <c:pt idx="88">
                  <c:v>1250.1523191144884</c:v>
                </c:pt>
                <c:pt idx="89">
                  <c:v>1240.6209206809583</c:v>
                </c:pt>
                <c:pt idx="90">
                  <c:v>1267.37533289414</c:v>
                </c:pt>
                <c:pt idx="91">
                  <c:v>1267.0493671028767</c:v>
                </c:pt>
                <c:pt idx="92">
                  <c:v>1295.2202686936457</c:v>
                </c:pt>
                <c:pt idx="93">
                  <c:v>1412.6890889722001</c:v>
                </c:pt>
                <c:pt idx="94">
                  <c:v>1746.4923251311084</c:v>
                </c:pt>
                <c:pt idx="95">
                  <c:v>1318.0224365652359</c:v>
                </c:pt>
                <c:pt idx="96">
                  <c:v>1320.1524864776065</c:v>
                </c:pt>
                <c:pt idx="97">
                  <c:v>1334.1228116745178</c:v>
                </c:pt>
                <c:pt idx="98">
                  <c:v>1321.6638859614993</c:v>
                </c:pt>
                <c:pt idx="99">
                  <c:v>1308.70421152993</c:v>
                </c:pt>
                <c:pt idx="100">
                  <c:v>1340.7598401522048</c:v>
                </c:pt>
                <c:pt idx="101">
                  <c:v>1356.1799127577779</c:v>
                </c:pt>
                <c:pt idx="102">
                  <c:v>1359.2034781290863</c:v>
                </c:pt>
                <c:pt idx="103">
                  <c:v>1375.2155258312139</c:v>
                </c:pt>
                <c:pt idx="104">
                  <c:v>1373.8528307917018</c:v>
                </c:pt>
                <c:pt idx="105">
                  <c:v>1494.3425843275593</c:v>
                </c:pt>
                <c:pt idx="106">
                  <c:v>1905.3599781355074</c:v>
                </c:pt>
                <c:pt idx="107">
                  <c:v>1411.1245502139263</c:v>
                </c:pt>
                <c:pt idx="108">
                  <c:v>1418.2123412096466</c:v>
                </c:pt>
                <c:pt idx="109">
                  <c:v>1425.133270385993</c:v>
                </c:pt>
                <c:pt idx="110">
                  <c:v>1441.0590516457505</c:v>
                </c:pt>
                <c:pt idx="111">
                  <c:v>1449.9896714020379</c:v>
                </c:pt>
                <c:pt idx="112">
                  <c:v>1465.2445560932285</c:v>
                </c:pt>
                <c:pt idx="113">
                  <c:v>1446.889076210136</c:v>
                </c:pt>
                <c:pt idx="114">
                  <c:v>1459.7916920043099</c:v>
                </c:pt>
                <c:pt idx="115">
                  <c:v>1469.6654658265293</c:v>
                </c:pt>
                <c:pt idx="116">
                  <c:v>1484.2665029607715</c:v>
                </c:pt>
                <c:pt idx="117">
                  <c:v>1720.6995311472567</c:v>
                </c:pt>
                <c:pt idx="118">
                  <c:v>2069.367187374261</c:v>
                </c:pt>
                <c:pt idx="119">
                  <c:v>1560.2077623367416</c:v>
                </c:pt>
                <c:pt idx="120">
                  <c:v>1558.8714451233379</c:v>
                </c:pt>
                <c:pt idx="121">
                  <c:v>1542.4944571728372</c:v>
                </c:pt>
                <c:pt idx="122">
                  <c:v>1542.5553925562297</c:v>
                </c:pt>
                <c:pt idx="123">
                  <c:v>1574.4819497151886</c:v>
                </c:pt>
                <c:pt idx="124">
                  <c:v>1579.6945553278458</c:v>
                </c:pt>
                <c:pt idx="125">
                  <c:v>1609.1945946327742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rend_medio_ef!$F$1</c:f>
              <c:strCache>
                <c:ptCount val="1"/>
                <c:pt idx="0">
                  <c:v>Empregado s/cart assinada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none"/>
          </c:marker>
          <c:cat>
            <c:numRef>
              <c:f>rend_medio_ef!$C$2:$C$127</c:f>
              <c:numCache>
                <c:formatCode>mmm\-yy;@</c:formatCode>
                <c:ptCount val="126"/>
                <c:pt idx="0">
                  <c:v>37316</c:v>
                </c:pt>
                <c:pt idx="1">
                  <c:v>37347</c:v>
                </c:pt>
                <c:pt idx="2">
                  <c:v>37377</c:v>
                </c:pt>
                <c:pt idx="3">
                  <c:v>37408</c:v>
                </c:pt>
                <c:pt idx="4">
                  <c:v>37438</c:v>
                </c:pt>
                <c:pt idx="5">
                  <c:v>37469</c:v>
                </c:pt>
                <c:pt idx="6">
                  <c:v>37500</c:v>
                </c:pt>
                <c:pt idx="7">
                  <c:v>37530</c:v>
                </c:pt>
                <c:pt idx="8">
                  <c:v>37561</c:v>
                </c:pt>
                <c:pt idx="9">
                  <c:v>37591</c:v>
                </c:pt>
                <c:pt idx="10">
                  <c:v>37622</c:v>
                </c:pt>
                <c:pt idx="11">
                  <c:v>37653</c:v>
                </c:pt>
                <c:pt idx="12">
                  <c:v>37681</c:v>
                </c:pt>
                <c:pt idx="13">
                  <c:v>37712</c:v>
                </c:pt>
                <c:pt idx="14">
                  <c:v>37742</c:v>
                </c:pt>
                <c:pt idx="15">
                  <c:v>37773</c:v>
                </c:pt>
                <c:pt idx="16">
                  <c:v>37803</c:v>
                </c:pt>
                <c:pt idx="17">
                  <c:v>37834</c:v>
                </c:pt>
                <c:pt idx="18">
                  <c:v>37865</c:v>
                </c:pt>
                <c:pt idx="19">
                  <c:v>37895</c:v>
                </c:pt>
                <c:pt idx="20">
                  <c:v>37926</c:v>
                </c:pt>
                <c:pt idx="21">
                  <c:v>37956</c:v>
                </c:pt>
                <c:pt idx="22">
                  <c:v>37987</c:v>
                </c:pt>
                <c:pt idx="23">
                  <c:v>38018</c:v>
                </c:pt>
                <c:pt idx="24">
                  <c:v>38047</c:v>
                </c:pt>
                <c:pt idx="25">
                  <c:v>38078</c:v>
                </c:pt>
                <c:pt idx="26">
                  <c:v>38108</c:v>
                </c:pt>
                <c:pt idx="27">
                  <c:v>38139</c:v>
                </c:pt>
                <c:pt idx="28">
                  <c:v>38169</c:v>
                </c:pt>
                <c:pt idx="29">
                  <c:v>38200</c:v>
                </c:pt>
                <c:pt idx="30">
                  <c:v>38231</c:v>
                </c:pt>
                <c:pt idx="31">
                  <c:v>38261</c:v>
                </c:pt>
                <c:pt idx="32">
                  <c:v>38292</c:v>
                </c:pt>
                <c:pt idx="33">
                  <c:v>38322</c:v>
                </c:pt>
                <c:pt idx="34">
                  <c:v>38353</c:v>
                </c:pt>
                <c:pt idx="35">
                  <c:v>38384</c:v>
                </c:pt>
                <c:pt idx="36">
                  <c:v>38412</c:v>
                </c:pt>
                <c:pt idx="37">
                  <c:v>38443</c:v>
                </c:pt>
                <c:pt idx="38">
                  <c:v>38473</c:v>
                </c:pt>
                <c:pt idx="39">
                  <c:v>38504</c:v>
                </c:pt>
                <c:pt idx="40">
                  <c:v>38534</c:v>
                </c:pt>
                <c:pt idx="41">
                  <c:v>38565</c:v>
                </c:pt>
                <c:pt idx="42">
                  <c:v>38596</c:v>
                </c:pt>
                <c:pt idx="43">
                  <c:v>38626</c:v>
                </c:pt>
                <c:pt idx="44">
                  <c:v>38657</c:v>
                </c:pt>
                <c:pt idx="45">
                  <c:v>38687</c:v>
                </c:pt>
                <c:pt idx="46">
                  <c:v>38718</c:v>
                </c:pt>
                <c:pt idx="47">
                  <c:v>38749</c:v>
                </c:pt>
                <c:pt idx="48">
                  <c:v>38777</c:v>
                </c:pt>
                <c:pt idx="49">
                  <c:v>38808</c:v>
                </c:pt>
                <c:pt idx="50">
                  <c:v>38838</c:v>
                </c:pt>
                <c:pt idx="51">
                  <c:v>38869</c:v>
                </c:pt>
                <c:pt idx="52">
                  <c:v>38899</c:v>
                </c:pt>
                <c:pt idx="53">
                  <c:v>38930</c:v>
                </c:pt>
                <c:pt idx="54">
                  <c:v>38961</c:v>
                </c:pt>
                <c:pt idx="55">
                  <c:v>38991</c:v>
                </c:pt>
                <c:pt idx="56">
                  <c:v>39022</c:v>
                </c:pt>
                <c:pt idx="57">
                  <c:v>39052</c:v>
                </c:pt>
                <c:pt idx="58">
                  <c:v>39083</c:v>
                </c:pt>
                <c:pt idx="59">
                  <c:v>39114</c:v>
                </c:pt>
                <c:pt idx="60">
                  <c:v>39142</c:v>
                </c:pt>
                <c:pt idx="61">
                  <c:v>39173</c:v>
                </c:pt>
                <c:pt idx="62">
                  <c:v>39203</c:v>
                </c:pt>
                <c:pt idx="63">
                  <c:v>39234</c:v>
                </c:pt>
                <c:pt idx="64">
                  <c:v>39264</c:v>
                </c:pt>
                <c:pt idx="65">
                  <c:v>39295</c:v>
                </c:pt>
                <c:pt idx="66">
                  <c:v>39326</c:v>
                </c:pt>
                <c:pt idx="67">
                  <c:v>39356</c:v>
                </c:pt>
                <c:pt idx="68">
                  <c:v>39387</c:v>
                </c:pt>
                <c:pt idx="69">
                  <c:v>39417</c:v>
                </c:pt>
                <c:pt idx="70">
                  <c:v>39448</c:v>
                </c:pt>
                <c:pt idx="71">
                  <c:v>39479</c:v>
                </c:pt>
                <c:pt idx="72">
                  <c:v>39508</c:v>
                </c:pt>
                <c:pt idx="73">
                  <c:v>39539</c:v>
                </c:pt>
                <c:pt idx="74">
                  <c:v>39569</c:v>
                </c:pt>
                <c:pt idx="75">
                  <c:v>39600</c:v>
                </c:pt>
                <c:pt idx="76">
                  <c:v>39630</c:v>
                </c:pt>
                <c:pt idx="77">
                  <c:v>39661</c:v>
                </c:pt>
                <c:pt idx="78">
                  <c:v>39692</c:v>
                </c:pt>
                <c:pt idx="79">
                  <c:v>39722</c:v>
                </c:pt>
                <c:pt idx="80">
                  <c:v>39753</c:v>
                </c:pt>
                <c:pt idx="81">
                  <c:v>39783</c:v>
                </c:pt>
                <c:pt idx="82">
                  <c:v>39814</c:v>
                </c:pt>
                <c:pt idx="83">
                  <c:v>39845</c:v>
                </c:pt>
                <c:pt idx="84">
                  <c:v>39873</c:v>
                </c:pt>
                <c:pt idx="85">
                  <c:v>39904</c:v>
                </c:pt>
                <c:pt idx="86">
                  <c:v>39934</c:v>
                </c:pt>
                <c:pt idx="87">
                  <c:v>39965</c:v>
                </c:pt>
                <c:pt idx="88">
                  <c:v>39995</c:v>
                </c:pt>
                <c:pt idx="89">
                  <c:v>40026</c:v>
                </c:pt>
                <c:pt idx="90">
                  <c:v>40057</c:v>
                </c:pt>
                <c:pt idx="91">
                  <c:v>40087</c:v>
                </c:pt>
                <c:pt idx="92">
                  <c:v>40118</c:v>
                </c:pt>
                <c:pt idx="93">
                  <c:v>40148</c:v>
                </c:pt>
                <c:pt idx="94">
                  <c:v>40179</c:v>
                </c:pt>
                <c:pt idx="95">
                  <c:v>40210</c:v>
                </c:pt>
                <c:pt idx="96">
                  <c:v>40238</c:v>
                </c:pt>
                <c:pt idx="97">
                  <c:v>40269</c:v>
                </c:pt>
                <c:pt idx="98">
                  <c:v>40299</c:v>
                </c:pt>
                <c:pt idx="99">
                  <c:v>40330</c:v>
                </c:pt>
                <c:pt idx="100">
                  <c:v>40360</c:v>
                </c:pt>
                <c:pt idx="101">
                  <c:v>40391</c:v>
                </c:pt>
                <c:pt idx="102">
                  <c:v>40422</c:v>
                </c:pt>
                <c:pt idx="103">
                  <c:v>40452</c:v>
                </c:pt>
                <c:pt idx="104">
                  <c:v>40483</c:v>
                </c:pt>
                <c:pt idx="105">
                  <c:v>40513</c:v>
                </c:pt>
                <c:pt idx="106">
                  <c:v>40544</c:v>
                </c:pt>
                <c:pt idx="107">
                  <c:v>40575</c:v>
                </c:pt>
                <c:pt idx="108">
                  <c:v>40603</c:v>
                </c:pt>
                <c:pt idx="109">
                  <c:v>40634</c:v>
                </c:pt>
                <c:pt idx="110">
                  <c:v>40664</c:v>
                </c:pt>
                <c:pt idx="111">
                  <c:v>40695</c:v>
                </c:pt>
                <c:pt idx="112">
                  <c:v>40725</c:v>
                </c:pt>
                <c:pt idx="113">
                  <c:v>40756</c:v>
                </c:pt>
                <c:pt idx="114">
                  <c:v>40787</c:v>
                </c:pt>
                <c:pt idx="115">
                  <c:v>40817</c:v>
                </c:pt>
                <c:pt idx="116">
                  <c:v>40848</c:v>
                </c:pt>
                <c:pt idx="117">
                  <c:v>40878</c:v>
                </c:pt>
                <c:pt idx="118">
                  <c:v>40909</c:v>
                </c:pt>
                <c:pt idx="119">
                  <c:v>40940</c:v>
                </c:pt>
                <c:pt idx="120">
                  <c:v>40969</c:v>
                </c:pt>
                <c:pt idx="121">
                  <c:v>41000</c:v>
                </c:pt>
                <c:pt idx="122">
                  <c:v>41030</c:v>
                </c:pt>
                <c:pt idx="123">
                  <c:v>41061</c:v>
                </c:pt>
                <c:pt idx="124">
                  <c:v>41091</c:v>
                </c:pt>
                <c:pt idx="125">
                  <c:v>41122</c:v>
                </c:pt>
              </c:numCache>
            </c:numRef>
          </c:cat>
          <c:val>
            <c:numRef>
              <c:f>rend_medio_ef!$F$2:$F$127</c:f>
              <c:numCache>
                <c:formatCode>_-* #,##0_-;\-* #,##0_-;_-* \-??_-;_-@_-</c:formatCode>
                <c:ptCount val="126"/>
                <c:pt idx="0">
                  <c:v>441.49666788833633</c:v>
                </c:pt>
                <c:pt idx="1">
                  <c:v>451.51843061133735</c:v>
                </c:pt>
                <c:pt idx="2">
                  <c:v>445.8307810121342</c:v>
                </c:pt>
                <c:pt idx="3">
                  <c:v>434.68806008136568</c:v>
                </c:pt>
                <c:pt idx="4">
                  <c:v>453.95808403093247</c:v>
                </c:pt>
                <c:pt idx="5">
                  <c:v>438.06731190889371</c:v>
                </c:pt>
                <c:pt idx="6">
                  <c:v>423.69627195990864</c:v>
                </c:pt>
                <c:pt idx="7">
                  <c:v>443.94385749095511</c:v>
                </c:pt>
                <c:pt idx="8">
                  <c:v>445.95174832158108</c:v>
                </c:pt>
                <c:pt idx="9">
                  <c:v>485.10524352310341</c:v>
                </c:pt>
                <c:pt idx="10">
                  <c:v>532.10102404667884</c:v>
                </c:pt>
                <c:pt idx="11">
                  <c:v>486.69433366155062</c:v>
                </c:pt>
                <c:pt idx="12">
                  <c:v>479.46547029381412</c:v>
                </c:pt>
                <c:pt idx="13">
                  <c:v>491.27641482063518</c:v>
                </c:pt>
                <c:pt idx="14">
                  <c:v>486.7715443636792</c:v>
                </c:pt>
                <c:pt idx="15">
                  <c:v>485.54180734516581</c:v>
                </c:pt>
                <c:pt idx="16">
                  <c:v>478.39882332812056</c:v>
                </c:pt>
                <c:pt idx="17">
                  <c:v>500.91143442522252</c:v>
                </c:pt>
                <c:pt idx="18">
                  <c:v>496.48616538026619</c:v>
                </c:pt>
                <c:pt idx="19">
                  <c:v>494.67286613123315</c:v>
                </c:pt>
                <c:pt idx="20">
                  <c:v>498.57560608859382</c:v>
                </c:pt>
                <c:pt idx="21">
                  <c:v>484.19557921414474</c:v>
                </c:pt>
                <c:pt idx="22">
                  <c:v>541.903041295192</c:v>
                </c:pt>
                <c:pt idx="23">
                  <c:v>484.96835906923206</c:v>
                </c:pt>
                <c:pt idx="24">
                  <c:v>483.84502310525215</c:v>
                </c:pt>
                <c:pt idx="25">
                  <c:v>499.33373683847998</c:v>
                </c:pt>
                <c:pt idx="26">
                  <c:v>512.43756145246198</c:v>
                </c:pt>
                <c:pt idx="27">
                  <c:v>533.86596576327759</c:v>
                </c:pt>
                <c:pt idx="28">
                  <c:v>519.42447111563752</c:v>
                </c:pt>
                <c:pt idx="29">
                  <c:v>525.93635556804952</c:v>
                </c:pt>
                <c:pt idx="30">
                  <c:v>523.00927772612317</c:v>
                </c:pt>
                <c:pt idx="31">
                  <c:v>515.8030691018613</c:v>
                </c:pt>
                <c:pt idx="32">
                  <c:v>523.62565971005142</c:v>
                </c:pt>
                <c:pt idx="33">
                  <c:v>533.17884108432088</c:v>
                </c:pt>
                <c:pt idx="34">
                  <c:v>620.92227083693911</c:v>
                </c:pt>
                <c:pt idx="35">
                  <c:v>555.59741888450242</c:v>
                </c:pt>
                <c:pt idx="36">
                  <c:v>552.90202306852916</c:v>
                </c:pt>
                <c:pt idx="37">
                  <c:v>545.20839627160569</c:v>
                </c:pt>
                <c:pt idx="38">
                  <c:v>540.85585784082105</c:v>
                </c:pt>
                <c:pt idx="39">
                  <c:v>563.71300595301523</c:v>
                </c:pt>
                <c:pt idx="40">
                  <c:v>558.99379085894793</c:v>
                </c:pt>
                <c:pt idx="41">
                  <c:v>572.8825043477633</c:v>
                </c:pt>
                <c:pt idx="42">
                  <c:v>560.58907099700161</c:v>
                </c:pt>
                <c:pt idx="43">
                  <c:v>573.60521131983978</c:v>
                </c:pt>
                <c:pt idx="44">
                  <c:v>593.29067957937912</c:v>
                </c:pt>
                <c:pt idx="45">
                  <c:v>636.78651041981675</c:v>
                </c:pt>
                <c:pt idx="46">
                  <c:v>649.5664630360003</c:v>
                </c:pt>
                <c:pt idx="47">
                  <c:v>585.35321328729685</c:v>
                </c:pt>
                <c:pt idx="48">
                  <c:v>570.41853415164076</c:v>
                </c:pt>
                <c:pt idx="49">
                  <c:v>577.97383248523909</c:v>
                </c:pt>
                <c:pt idx="50">
                  <c:v>565.96076321400642</c:v>
                </c:pt>
                <c:pt idx="51">
                  <c:v>611.3208996447795</c:v>
                </c:pt>
                <c:pt idx="52">
                  <c:v>600.76145088194005</c:v>
                </c:pt>
                <c:pt idx="53">
                  <c:v>593.54162772309348</c:v>
                </c:pt>
                <c:pt idx="54">
                  <c:v>595.04197945195574</c:v>
                </c:pt>
                <c:pt idx="55">
                  <c:v>605.49654104068179</c:v>
                </c:pt>
                <c:pt idx="56">
                  <c:v>594.8819328738382</c:v>
                </c:pt>
                <c:pt idx="57">
                  <c:v>602.81283834780902</c:v>
                </c:pt>
                <c:pt idx="58">
                  <c:v>680.88075269398951</c:v>
                </c:pt>
                <c:pt idx="59">
                  <c:v>632.00614617025553</c:v>
                </c:pt>
                <c:pt idx="60">
                  <c:v>599.58334651326447</c:v>
                </c:pt>
                <c:pt idx="61">
                  <c:v>602.59674251243325</c:v>
                </c:pt>
                <c:pt idx="62">
                  <c:v>626.12525494147246</c:v>
                </c:pt>
                <c:pt idx="63">
                  <c:v>643.46829778400127</c:v>
                </c:pt>
                <c:pt idx="64">
                  <c:v>633.53423292453181</c:v>
                </c:pt>
                <c:pt idx="65">
                  <c:v>634.79425311554508</c:v>
                </c:pt>
                <c:pt idx="66">
                  <c:v>619.7632800903715</c:v>
                </c:pt>
                <c:pt idx="67">
                  <c:v>631.63522713142697</c:v>
                </c:pt>
                <c:pt idx="68">
                  <c:v>637.77482362086528</c:v>
                </c:pt>
                <c:pt idx="69">
                  <c:v>706.61208247931108</c:v>
                </c:pt>
                <c:pt idx="70">
                  <c:v>774.17392571292282</c:v>
                </c:pt>
                <c:pt idx="71">
                  <c:v>682.47388110569807</c:v>
                </c:pt>
                <c:pt idx="72">
                  <c:v>657.57667883407737</c:v>
                </c:pt>
                <c:pt idx="73">
                  <c:v>654.70509245562766</c:v>
                </c:pt>
                <c:pt idx="74">
                  <c:v>673.68829322155352</c:v>
                </c:pt>
                <c:pt idx="75">
                  <c:v>696.73135682936152</c:v>
                </c:pt>
                <c:pt idx="76">
                  <c:v>704.68040288120687</c:v>
                </c:pt>
                <c:pt idx="77">
                  <c:v>726.84711370593584</c:v>
                </c:pt>
                <c:pt idx="78">
                  <c:v>692.68543330036925</c:v>
                </c:pt>
                <c:pt idx="79">
                  <c:v>698.769684300677</c:v>
                </c:pt>
                <c:pt idx="80">
                  <c:v>685.29130277318757</c:v>
                </c:pt>
                <c:pt idx="81">
                  <c:v>732.50760856377451</c:v>
                </c:pt>
                <c:pt idx="82">
                  <c:v>815.07304745679028</c:v>
                </c:pt>
                <c:pt idx="83">
                  <c:v>729.71643738061346</c:v>
                </c:pt>
                <c:pt idx="84">
                  <c:v>731.69456304877554</c:v>
                </c:pt>
                <c:pt idx="85">
                  <c:v>711.32578954150517</c:v>
                </c:pt>
                <c:pt idx="86">
                  <c:v>761.57243404482017</c:v>
                </c:pt>
                <c:pt idx="87">
                  <c:v>761.46755828671235</c:v>
                </c:pt>
                <c:pt idx="88">
                  <c:v>746.53836954436008</c:v>
                </c:pt>
                <c:pt idx="89">
                  <c:v>769.98180255132218</c:v>
                </c:pt>
                <c:pt idx="90">
                  <c:v>760.27447474952646</c:v>
                </c:pt>
                <c:pt idx="91">
                  <c:v>768.00750996091642</c:v>
                </c:pt>
                <c:pt idx="92">
                  <c:v>776.27491520499188</c:v>
                </c:pt>
                <c:pt idx="93">
                  <c:v>820.31988791718322</c:v>
                </c:pt>
                <c:pt idx="94">
                  <c:v>879.24603519126777</c:v>
                </c:pt>
                <c:pt idx="95">
                  <c:v>836.64277945119625</c:v>
                </c:pt>
                <c:pt idx="96">
                  <c:v>849.31284563066379</c:v>
                </c:pt>
                <c:pt idx="97">
                  <c:v>830.59216774512731</c:v>
                </c:pt>
                <c:pt idx="98">
                  <c:v>863.35331044852046</c:v>
                </c:pt>
                <c:pt idx="99">
                  <c:v>856.14240548404518</c:v>
                </c:pt>
                <c:pt idx="100">
                  <c:v>917.91270690072281</c:v>
                </c:pt>
                <c:pt idx="101">
                  <c:v>880.56930570437817</c:v>
                </c:pt>
                <c:pt idx="102">
                  <c:v>901.83892478151768</c:v>
                </c:pt>
                <c:pt idx="103">
                  <c:v>934.34598810548596</c:v>
                </c:pt>
                <c:pt idx="104">
                  <c:v>935.56240955287058</c:v>
                </c:pt>
                <c:pt idx="105">
                  <c:v>940.85247226573688</c:v>
                </c:pt>
                <c:pt idx="106">
                  <c:v>1080.5141559102956</c:v>
                </c:pt>
                <c:pt idx="107">
                  <c:v>942.93942042625247</c:v>
                </c:pt>
                <c:pt idx="108">
                  <c:v>990.57861955040153</c:v>
                </c:pt>
                <c:pt idx="109">
                  <c:v>985.97828437489602</c:v>
                </c:pt>
                <c:pt idx="110">
                  <c:v>1014.8918407583894</c:v>
                </c:pt>
                <c:pt idx="111">
                  <c:v>1028.9802339340208</c:v>
                </c:pt>
                <c:pt idx="112">
                  <c:v>1083.9811698135431</c:v>
                </c:pt>
                <c:pt idx="113">
                  <c:v>1037.7007796374473</c:v>
                </c:pt>
                <c:pt idx="114">
                  <c:v>980.15717449091426</c:v>
                </c:pt>
                <c:pt idx="115">
                  <c:v>967.20476808247042</c:v>
                </c:pt>
                <c:pt idx="116">
                  <c:v>982.102006945874</c:v>
                </c:pt>
                <c:pt idx="117">
                  <c:v>1010.8676725969973</c:v>
                </c:pt>
                <c:pt idx="118">
                  <c:v>1086.6767478853535</c:v>
                </c:pt>
                <c:pt idx="119">
                  <c:v>1027.5980170392368</c:v>
                </c:pt>
                <c:pt idx="120">
                  <c:v>1088.6108931896231</c:v>
                </c:pt>
                <c:pt idx="121">
                  <c:v>1083.0009449163495</c:v>
                </c:pt>
                <c:pt idx="122">
                  <c:v>1065.6071288643932</c:v>
                </c:pt>
                <c:pt idx="123">
                  <c:v>1076.3597640071484</c:v>
                </c:pt>
                <c:pt idx="124">
                  <c:v>1095.1764810821487</c:v>
                </c:pt>
                <c:pt idx="125">
                  <c:v>1130.0539276849329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rend_medio_ef!$G$1</c:f>
              <c:strCache>
                <c:ptCount val="1"/>
                <c:pt idx="0">
                  <c:v>Empregado Militar ou regime jurídico único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numRef>
              <c:f>rend_medio_ef!$C$2:$C$127</c:f>
              <c:numCache>
                <c:formatCode>mmm\-yy;@</c:formatCode>
                <c:ptCount val="126"/>
                <c:pt idx="0">
                  <c:v>37316</c:v>
                </c:pt>
                <c:pt idx="1">
                  <c:v>37347</c:v>
                </c:pt>
                <c:pt idx="2">
                  <c:v>37377</c:v>
                </c:pt>
                <c:pt idx="3">
                  <c:v>37408</c:v>
                </c:pt>
                <c:pt idx="4">
                  <c:v>37438</c:v>
                </c:pt>
                <c:pt idx="5">
                  <c:v>37469</c:v>
                </c:pt>
                <c:pt idx="6">
                  <c:v>37500</c:v>
                </c:pt>
                <c:pt idx="7">
                  <c:v>37530</c:v>
                </c:pt>
                <c:pt idx="8">
                  <c:v>37561</c:v>
                </c:pt>
                <c:pt idx="9">
                  <c:v>37591</c:v>
                </c:pt>
                <c:pt idx="10">
                  <c:v>37622</c:v>
                </c:pt>
                <c:pt idx="11">
                  <c:v>37653</c:v>
                </c:pt>
                <c:pt idx="12">
                  <c:v>37681</c:v>
                </c:pt>
                <c:pt idx="13">
                  <c:v>37712</c:v>
                </c:pt>
                <c:pt idx="14">
                  <c:v>37742</c:v>
                </c:pt>
                <c:pt idx="15">
                  <c:v>37773</c:v>
                </c:pt>
                <c:pt idx="16">
                  <c:v>37803</c:v>
                </c:pt>
                <c:pt idx="17">
                  <c:v>37834</c:v>
                </c:pt>
                <c:pt idx="18">
                  <c:v>37865</c:v>
                </c:pt>
                <c:pt idx="19">
                  <c:v>37895</c:v>
                </c:pt>
                <c:pt idx="20">
                  <c:v>37926</c:v>
                </c:pt>
                <c:pt idx="21">
                  <c:v>37956</c:v>
                </c:pt>
                <c:pt idx="22">
                  <c:v>37987</c:v>
                </c:pt>
                <c:pt idx="23">
                  <c:v>38018</c:v>
                </c:pt>
                <c:pt idx="24">
                  <c:v>38047</c:v>
                </c:pt>
                <c:pt idx="25">
                  <c:v>38078</c:v>
                </c:pt>
                <c:pt idx="26">
                  <c:v>38108</c:v>
                </c:pt>
                <c:pt idx="27">
                  <c:v>38139</c:v>
                </c:pt>
                <c:pt idx="28">
                  <c:v>38169</c:v>
                </c:pt>
                <c:pt idx="29">
                  <c:v>38200</c:v>
                </c:pt>
                <c:pt idx="30">
                  <c:v>38231</c:v>
                </c:pt>
                <c:pt idx="31">
                  <c:v>38261</c:v>
                </c:pt>
                <c:pt idx="32">
                  <c:v>38292</c:v>
                </c:pt>
                <c:pt idx="33">
                  <c:v>38322</c:v>
                </c:pt>
                <c:pt idx="34">
                  <c:v>38353</c:v>
                </c:pt>
                <c:pt idx="35">
                  <c:v>38384</c:v>
                </c:pt>
                <c:pt idx="36">
                  <c:v>38412</c:v>
                </c:pt>
                <c:pt idx="37">
                  <c:v>38443</c:v>
                </c:pt>
                <c:pt idx="38">
                  <c:v>38473</c:v>
                </c:pt>
                <c:pt idx="39">
                  <c:v>38504</c:v>
                </c:pt>
                <c:pt idx="40">
                  <c:v>38534</c:v>
                </c:pt>
                <c:pt idx="41">
                  <c:v>38565</c:v>
                </c:pt>
                <c:pt idx="42">
                  <c:v>38596</c:v>
                </c:pt>
                <c:pt idx="43">
                  <c:v>38626</c:v>
                </c:pt>
                <c:pt idx="44">
                  <c:v>38657</c:v>
                </c:pt>
                <c:pt idx="45">
                  <c:v>38687</c:v>
                </c:pt>
                <c:pt idx="46">
                  <c:v>38718</c:v>
                </c:pt>
                <c:pt idx="47">
                  <c:v>38749</c:v>
                </c:pt>
                <c:pt idx="48">
                  <c:v>38777</c:v>
                </c:pt>
                <c:pt idx="49">
                  <c:v>38808</c:v>
                </c:pt>
                <c:pt idx="50">
                  <c:v>38838</c:v>
                </c:pt>
                <c:pt idx="51">
                  <c:v>38869</c:v>
                </c:pt>
                <c:pt idx="52">
                  <c:v>38899</c:v>
                </c:pt>
                <c:pt idx="53">
                  <c:v>38930</c:v>
                </c:pt>
                <c:pt idx="54">
                  <c:v>38961</c:v>
                </c:pt>
                <c:pt idx="55">
                  <c:v>38991</c:v>
                </c:pt>
                <c:pt idx="56">
                  <c:v>39022</c:v>
                </c:pt>
                <c:pt idx="57">
                  <c:v>39052</c:v>
                </c:pt>
                <c:pt idx="58">
                  <c:v>39083</c:v>
                </c:pt>
                <c:pt idx="59">
                  <c:v>39114</c:v>
                </c:pt>
                <c:pt idx="60">
                  <c:v>39142</c:v>
                </c:pt>
                <c:pt idx="61">
                  <c:v>39173</c:v>
                </c:pt>
                <c:pt idx="62">
                  <c:v>39203</c:v>
                </c:pt>
                <c:pt idx="63">
                  <c:v>39234</c:v>
                </c:pt>
                <c:pt idx="64">
                  <c:v>39264</c:v>
                </c:pt>
                <c:pt idx="65">
                  <c:v>39295</c:v>
                </c:pt>
                <c:pt idx="66">
                  <c:v>39326</c:v>
                </c:pt>
                <c:pt idx="67">
                  <c:v>39356</c:v>
                </c:pt>
                <c:pt idx="68">
                  <c:v>39387</c:v>
                </c:pt>
                <c:pt idx="69">
                  <c:v>39417</c:v>
                </c:pt>
                <c:pt idx="70">
                  <c:v>39448</c:v>
                </c:pt>
                <c:pt idx="71">
                  <c:v>39479</c:v>
                </c:pt>
                <c:pt idx="72">
                  <c:v>39508</c:v>
                </c:pt>
                <c:pt idx="73">
                  <c:v>39539</c:v>
                </c:pt>
                <c:pt idx="74">
                  <c:v>39569</c:v>
                </c:pt>
                <c:pt idx="75">
                  <c:v>39600</c:v>
                </c:pt>
                <c:pt idx="76">
                  <c:v>39630</c:v>
                </c:pt>
                <c:pt idx="77">
                  <c:v>39661</c:v>
                </c:pt>
                <c:pt idx="78">
                  <c:v>39692</c:v>
                </c:pt>
                <c:pt idx="79">
                  <c:v>39722</c:v>
                </c:pt>
                <c:pt idx="80">
                  <c:v>39753</c:v>
                </c:pt>
                <c:pt idx="81">
                  <c:v>39783</c:v>
                </c:pt>
                <c:pt idx="82">
                  <c:v>39814</c:v>
                </c:pt>
                <c:pt idx="83">
                  <c:v>39845</c:v>
                </c:pt>
                <c:pt idx="84">
                  <c:v>39873</c:v>
                </c:pt>
                <c:pt idx="85">
                  <c:v>39904</c:v>
                </c:pt>
                <c:pt idx="86">
                  <c:v>39934</c:v>
                </c:pt>
                <c:pt idx="87">
                  <c:v>39965</c:v>
                </c:pt>
                <c:pt idx="88">
                  <c:v>39995</c:v>
                </c:pt>
                <c:pt idx="89">
                  <c:v>40026</c:v>
                </c:pt>
                <c:pt idx="90">
                  <c:v>40057</c:v>
                </c:pt>
                <c:pt idx="91">
                  <c:v>40087</c:v>
                </c:pt>
                <c:pt idx="92">
                  <c:v>40118</c:v>
                </c:pt>
                <c:pt idx="93">
                  <c:v>40148</c:v>
                </c:pt>
                <c:pt idx="94">
                  <c:v>40179</c:v>
                </c:pt>
                <c:pt idx="95">
                  <c:v>40210</c:v>
                </c:pt>
                <c:pt idx="96">
                  <c:v>40238</c:v>
                </c:pt>
                <c:pt idx="97">
                  <c:v>40269</c:v>
                </c:pt>
                <c:pt idx="98">
                  <c:v>40299</c:v>
                </c:pt>
                <c:pt idx="99">
                  <c:v>40330</c:v>
                </c:pt>
                <c:pt idx="100">
                  <c:v>40360</c:v>
                </c:pt>
                <c:pt idx="101">
                  <c:v>40391</c:v>
                </c:pt>
                <c:pt idx="102">
                  <c:v>40422</c:v>
                </c:pt>
                <c:pt idx="103">
                  <c:v>40452</c:v>
                </c:pt>
                <c:pt idx="104">
                  <c:v>40483</c:v>
                </c:pt>
                <c:pt idx="105">
                  <c:v>40513</c:v>
                </c:pt>
                <c:pt idx="106">
                  <c:v>40544</c:v>
                </c:pt>
                <c:pt idx="107">
                  <c:v>40575</c:v>
                </c:pt>
                <c:pt idx="108">
                  <c:v>40603</c:v>
                </c:pt>
                <c:pt idx="109">
                  <c:v>40634</c:v>
                </c:pt>
                <c:pt idx="110">
                  <c:v>40664</c:v>
                </c:pt>
                <c:pt idx="111">
                  <c:v>40695</c:v>
                </c:pt>
                <c:pt idx="112">
                  <c:v>40725</c:v>
                </c:pt>
                <c:pt idx="113">
                  <c:v>40756</c:v>
                </c:pt>
                <c:pt idx="114">
                  <c:v>40787</c:v>
                </c:pt>
                <c:pt idx="115">
                  <c:v>40817</c:v>
                </c:pt>
                <c:pt idx="116">
                  <c:v>40848</c:v>
                </c:pt>
                <c:pt idx="117">
                  <c:v>40878</c:v>
                </c:pt>
                <c:pt idx="118">
                  <c:v>40909</c:v>
                </c:pt>
                <c:pt idx="119">
                  <c:v>40940</c:v>
                </c:pt>
                <c:pt idx="120">
                  <c:v>40969</c:v>
                </c:pt>
                <c:pt idx="121">
                  <c:v>41000</c:v>
                </c:pt>
                <c:pt idx="122">
                  <c:v>41030</c:v>
                </c:pt>
                <c:pt idx="123">
                  <c:v>41061</c:v>
                </c:pt>
                <c:pt idx="124">
                  <c:v>41091</c:v>
                </c:pt>
                <c:pt idx="125">
                  <c:v>41122</c:v>
                </c:pt>
              </c:numCache>
            </c:numRef>
          </c:cat>
          <c:val>
            <c:numRef>
              <c:f>rend_medio_ef!$G$2:$G$127</c:f>
              <c:numCache>
                <c:formatCode>_-* #,##0_-;\-* #,##0_-;_-* \-??_-;_-@_-</c:formatCode>
                <c:ptCount val="126"/>
                <c:pt idx="0">
                  <c:v>1223.9776310620937</c:v>
                </c:pt>
                <c:pt idx="1">
                  <c:v>1306.5640682460473</c:v>
                </c:pt>
                <c:pt idx="2">
                  <c:v>1291.4990310099608</c:v>
                </c:pt>
                <c:pt idx="3">
                  <c:v>1242.7199340810432</c:v>
                </c:pt>
                <c:pt idx="4">
                  <c:v>1252.5385755921584</c:v>
                </c:pt>
                <c:pt idx="5">
                  <c:v>1228.8071797635744</c:v>
                </c:pt>
                <c:pt idx="6">
                  <c:v>1243.0408497730948</c:v>
                </c:pt>
                <c:pt idx="7">
                  <c:v>1307.812405252803</c:v>
                </c:pt>
                <c:pt idx="8">
                  <c:v>1358.0707494094015</c:v>
                </c:pt>
                <c:pt idx="9">
                  <c:v>1391.8992522345241</c:v>
                </c:pt>
                <c:pt idx="10">
                  <c:v>1716.4220449499614</c:v>
                </c:pt>
                <c:pt idx="11">
                  <c:v>1435.0820787649784</c:v>
                </c:pt>
                <c:pt idx="12">
                  <c:v>1413.8639268737027</c:v>
                </c:pt>
                <c:pt idx="13">
                  <c:v>1366.1499662847057</c:v>
                </c:pt>
                <c:pt idx="14">
                  <c:v>1384.911626886344</c:v>
                </c:pt>
                <c:pt idx="15">
                  <c:v>1423.0304164979648</c:v>
                </c:pt>
                <c:pt idx="16">
                  <c:v>1387.0470150594128</c:v>
                </c:pt>
                <c:pt idx="17">
                  <c:v>1388.6187686079236</c:v>
                </c:pt>
                <c:pt idx="18">
                  <c:v>1390.3964100036644</c:v>
                </c:pt>
                <c:pt idx="19">
                  <c:v>1397.0132127676015</c:v>
                </c:pt>
                <c:pt idx="20">
                  <c:v>1400.4228653125147</c:v>
                </c:pt>
                <c:pt idx="21">
                  <c:v>1476.3340552465204</c:v>
                </c:pt>
                <c:pt idx="22">
                  <c:v>1780.4013304613018</c:v>
                </c:pt>
                <c:pt idx="23">
                  <c:v>1424.1127589218263</c:v>
                </c:pt>
                <c:pt idx="24">
                  <c:v>1448.6638044476808</c:v>
                </c:pt>
                <c:pt idx="25">
                  <c:v>1422.9791339179237</c:v>
                </c:pt>
                <c:pt idx="26">
                  <c:v>1439.1541338225725</c:v>
                </c:pt>
                <c:pt idx="27">
                  <c:v>1467.6624229302872</c:v>
                </c:pt>
                <c:pt idx="28">
                  <c:v>1460.6685531519249</c:v>
                </c:pt>
                <c:pt idx="29">
                  <c:v>1464.400611724413</c:v>
                </c:pt>
                <c:pt idx="30">
                  <c:v>1486.1589279307034</c:v>
                </c:pt>
                <c:pt idx="31">
                  <c:v>1457.7229001341932</c:v>
                </c:pt>
                <c:pt idx="32">
                  <c:v>1505.8771378090942</c:v>
                </c:pt>
                <c:pt idx="33">
                  <c:v>1590.7158742787192</c:v>
                </c:pt>
                <c:pt idx="34">
                  <c:v>1971.638228480293</c:v>
                </c:pt>
                <c:pt idx="35">
                  <c:v>1610.5154473761947</c:v>
                </c:pt>
                <c:pt idx="36">
                  <c:v>1589.8422866256149</c:v>
                </c:pt>
                <c:pt idx="37">
                  <c:v>1591.3586212627117</c:v>
                </c:pt>
                <c:pt idx="38">
                  <c:v>1584.2538427362274</c:v>
                </c:pt>
                <c:pt idx="39">
                  <c:v>1579.8997464267152</c:v>
                </c:pt>
                <c:pt idx="40">
                  <c:v>1634.6717145397811</c:v>
                </c:pt>
                <c:pt idx="41">
                  <c:v>1655.0964627024159</c:v>
                </c:pt>
                <c:pt idx="42">
                  <c:v>1585.5895527840603</c:v>
                </c:pt>
                <c:pt idx="43">
                  <c:v>1581.2372106244713</c:v>
                </c:pt>
                <c:pt idx="44">
                  <c:v>1650.3603616782293</c:v>
                </c:pt>
                <c:pt idx="45">
                  <c:v>1860.7108233171734</c:v>
                </c:pt>
                <c:pt idx="46">
                  <c:v>2203.0761751618156</c:v>
                </c:pt>
                <c:pt idx="47">
                  <c:v>1708.6613876689487</c:v>
                </c:pt>
                <c:pt idx="48">
                  <c:v>1699.642401193782</c:v>
                </c:pt>
                <c:pt idx="49">
                  <c:v>1710.9075141238857</c:v>
                </c:pt>
                <c:pt idx="50">
                  <c:v>1766.2096318503143</c:v>
                </c:pt>
                <c:pt idx="51">
                  <c:v>1766.3988290461216</c:v>
                </c:pt>
                <c:pt idx="52">
                  <c:v>1775.360865241687</c:v>
                </c:pt>
                <c:pt idx="53">
                  <c:v>1751.8139799771418</c:v>
                </c:pt>
                <c:pt idx="54">
                  <c:v>1749.3863047593113</c:v>
                </c:pt>
                <c:pt idx="55">
                  <c:v>1765.0191183867639</c:v>
                </c:pt>
                <c:pt idx="56">
                  <c:v>1836.9830973713833</c:v>
                </c:pt>
                <c:pt idx="57">
                  <c:v>2016.3860025309348</c:v>
                </c:pt>
                <c:pt idx="58">
                  <c:v>2518.2213656468889</c:v>
                </c:pt>
                <c:pt idx="59">
                  <c:v>1897.2612075823693</c:v>
                </c:pt>
                <c:pt idx="60">
                  <c:v>1925.0977651028702</c:v>
                </c:pt>
                <c:pt idx="61">
                  <c:v>1955.7425851507001</c:v>
                </c:pt>
                <c:pt idx="62">
                  <c:v>1953.8334449408135</c:v>
                </c:pt>
                <c:pt idx="63">
                  <c:v>1941.9683390953646</c:v>
                </c:pt>
                <c:pt idx="64">
                  <c:v>1906.4062638883161</c:v>
                </c:pt>
                <c:pt idx="65">
                  <c:v>1846.457861916994</c:v>
                </c:pt>
                <c:pt idx="66">
                  <c:v>1942.4169587055685</c:v>
                </c:pt>
                <c:pt idx="67">
                  <c:v>1933.9306108291134</c:v>
                </c:pt>
                <c:pt idx="68">
                  <c:v>2012.6567303862976</c:v>
                </c:pt>
                <c:pt idx="69">
                  <c:v>2233.1832929359753</c:v>
                </c:pt>
                <c:pt idx="70">
                  <c:v>2881.4833180110991</c:v>
                </c:pt>
                <c:pt idx="71">
                  <c:v>2091.5986959493675</c:v>
                </c:pt>
                <c:pt idx="72">
                  <c:v>2008.3914742667087</c:v>
                </c:pt>
                <c:pt idx="73">
                  <c:v>2050.5331491767033</c:v>
                </c:pt>
                <c:pt idx="74">
                  <c:v>2039.5961020248656</c:v>
                </c:pt>
                <c:pt idx="75">
                  <c:v>2076.0416461519631</c:v>
                </c:pt>
                <c:pt idx="76">
                  <c:v>2132.2594300973687</c:v>
                </c:pt>
                <c:pt idx="77">
                  <c:v>2161.3777459882722</c:v>
                </c:pt>
                <c:pt idx="78">
                  <c:v>2259.7405223122964</c:v>
                </c:pt>
                <c:pt idx="79">
                  <c:v>2240.203124912131</c:v>
                </c:pt>
                <c:pt idx="80">
                  <c:v>2180.9010583608551</c:v>
                </c:pt>
                <c:pt idx="81">
                  <c:v>2434.4306506248217</c:v>
                </c:pt>
                <c:pt idx="82">
                  <c:v>3202.9351876194432</c:v>
                </c:pt>
                <c:pt idx="83">
                  <c:v>2301.0085137602205</c:v>
                </c:pt>
                <c:pt idx="84">
                  <c:v>2270.5530014941705</c:v>
                </c:pt>
                <c:pt idx="85">
                  <c:v>2295.8535872244802</c:v>
                </c:pt>
                <c:pt idx="86">
                  <c:v>2229.145851875367</c:v>
                </c:pt>
                <c:pt idx="87">
                  <c:v>2259.0312767329146</c:v>
                </c:pt>
                <c:pt idx="88">
                  <c:v>2349.2729368670884</c:v>
                </c:pt>
                <c:pt idx="89">
                  <c:v>2370.2729092459685</c:v>
                </c:pt>
                <c:pt idx="90">
                  <c:v>2403.262403424108</c:v>
                </c:pt>
                <c:pt idx="91">
                  <c:v>2414.2695834604369</c:v>
                </c:pt>
                <c:pt idx="92">
                  <c:v>2381.8539710396772</c:v>
                </c:pt>
                <c:pt idx="93">
                  <c:v>2586.352854185272</c:v>
                </c:pt>
                <c:pt idx="94">
                  <c:v>3341.5784541254952</c:v>
                </c:pt>
                <c:pt idx="95">
                  <c:v>2465.7708012248095</c:v>
                </c:pt>
                <c:pt idx="96">
                  <c:v>2439.0421696941803</c:v>
                </c:pt>
                <c:pt idx="97">
                  <c:v>2461.3076052722386</c:v>
                </c:pt>
                <c:pt idx="98">
                  <c:v>2480.1504535685626</c:v>
                </c:pt>
                <c:pt idx="99">
                  <c:v>2514.5919629117029</c:v>
                </c:pt>
                <c:pt idx="100">
                  <c:v>2578.1715487990937</c:v>
                </c:pt>
                <c:pt idx="101">
                  <c:v>2644.0012015667362</c:v>
                </c:pt>
                <c:pt idx="102">
                  <c:v>2678.6348724828404</c:v>
                </c:pt>
                <c:pt idx="103">
                  <c:v>2717.4613175897011</c:v>
                </c:pt>
                <c:pt idx="104">
                  <c:v>2776.4274548359326</c:v>
                </c:pt>
                <c:pt idx="105">
                  <c:v>2836.0321610310352</c:v>
                </c:pt>
                <c:pt idx="106">
                  <c:v>3618.7752527964772</c:v>
                </c:pt>
                <c:pt idx="107">
                  <c:v>2689.1539123872012</c:v>
                </c:pt>
                <c:pt idx="108">
                  <c:v>2794.4384009793093</c:v>
                </c:pt>
                <c:pt idx="109">
                  <c:v>2788.5093919190181</c:v>
                </c:pt>
                <c:pt idx="110">
                  <c:v>2786.6740728296436</c:v>
                </c:pt>
                <c:pt idx="111">
                  <c:v>2761.8711274442053</c:v>
                </c:pt>
                <c:pt idx="112">
                  <c:v>2848.9904931327451</c:v>
                </c:pt>
                <c:pt idx="113">
                  <c:v>2858.5135751655412</c:v>
                </c:pt>
                <c:pt idx="114">
                  <c:v>2760.7032353946929</c:v>
                </c:pt>
                <c:pt idx="115">
                  <c:v>2794.8307299389603</c:v>
                </c:pt>
                <c:pt idx="116">
                  <c:v>2888.0971632324936</c:v>
                </c:pt>
                <c:pt idx="117">
                  <c:v>3182.3954489880207</c:v>
                </c:pt>
                <c:pt idx="118">
                  <c:v>4136.9354898129332</c:v>
                </c:pt>
                <c:pt idx="119">
                  <c:v>2945.4674453060102</c:v>
                </c:pt>
                <c:pt idx="120">
                  <c:v>3031.5472593939185</c:v>
                </c:pt>
                <c:pt idx="121">
                  <c:v>2990.4962140045277</c:v>
                </c:pt>
                <c:pt idx="122">
                  <c:v>2972.6368092676789</c:v>
                </c:pt>
                <c:pt idx="123">
                  <c:v>3021.2584148258638</c:v>
                </c:pt>
                <c:pt idx="124">
                  <c:v>2937.9550769391758</c:v>
                </c:pt>
                <c:pt idx="125">
                  <c:v>3019.0993738269972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rend_medio_ef!$H$1</c:f>
              <c:strCache>
                <c:ptCount val="1"/>
                <c:pt idx="0">
                  <c:v>Conta própria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numRef>
              <c:f>rend_medio_ef!$C$2:$C$127</c:f>
              <c:numCache>
                <c:formatCode>mmm\-yy;@</c:formatCode>
                <c:ptCount val="126"/>
                <c:pt idx="0">
                  <c:v>37316</c:v>
                </c:pt>
                <c:pt idx="1">
                  <c:v>37347</c:v>
                </c:pt>
                <c:pt idx="2">
                  <c:v>37377</c:v>
                </c:pt>
                <c:pt idx="3">
                  <c:v>37408</c:v>
                </c:pt>
                <c:pt idx="4">
                  <c:v>37438</c:v>
                </c:pt>
                <c:pt idx="5">
                  <c:v>37469</c:v>
                </c:pt>
                <c:pt idx="6">
                  <c:v>37500</c:v>
                </c:pt>
                <c:pt idx="7">
                  <c:v>37530</c:v>
                </c:pt>
                <c:pt idx="8">
                  <c:v>37561</c:v>
                </c:pt>
                <c:pt idx="9">
                  <c:v>37591</c:v>
                </c:pt>
                <c:pt idx="10">
                  <c:v>37622</c:v>
                </c:pt>
                <c:pt idx="11">
                  <c:v>37653</c:v>
                </c:pt>
                <c:pt idx="12">
                  <c:v>37681</c:v>
                </c:pt>
                <c:pt idx="13">
                  <c:v>37712</c:v>
                </c:pt>
                <c:pt idx="14">
                  <c:v>37742</c:v>
                </c:pt>
                <c:pt idx="15">
                  <c:v>37773</c:v>
                </c:pt>
                <c:pt idx="16">
                  <c:v>37803</c:v>
                </c:pt>
                <c:pt idx="17">
                  <c:v>37834</c:v>
                </c:pt>
                <c:pt idx="18">
                  <c:v>37865</c:v>
                </c:pt>
                <c:pt idx="19">
                  <c:v>37895</c:v>
                </c:pt>
                <c:pt idx="20">
                  <c:v>37926</c:v>
                </c:pt>
                <c:pt idx="21">
                  <c:v>37956</c:v>
                </c:pt>
                <c:pt idx="22">
                  <c:v>37987</c:v>
                </c:pt>
                <c:pt idx="23">
                  <c:v>38018</c:v>
                </c:pt>
                <c:pt idx="24">
                  <c:v>38047</c:v>
                </c:pt>
                <c:pt idx="25">
                  <c:v>38078</c:v>
                </c:pt>
                <c:pt idx="26">
                  <c:v>38108</c:v>
                </c:pt>
                <c:pt idx="27">
                  <c:v>38139</c:v>
                </c:pt>
                <c:pt idx="28">
                  <c:v>38169</c:v>
                </c:pt>
                <c:pt idx="29">
                  <c:v>38200</c:v>
                </c:pt>
                <c:pt idx="30">
                  <c:v>38231</c:v>
                </c:pt>
                <c:pt idx="31">
                  <c:v>38261</c:v>
                </c:pt>
                <c:pt idx="32">
                  <c:v>38292</c:v>
                </c:pt>
                <c:pt idx="33">
                  <c:v>38322</c:v>
                </c:pt>
                <c:pt idx="34">
                  <c:v>38353</c:v>
                </c:pt>
                <c:pt idx="35">
                  <c:v>38384</c:v>
                </c:pt>
                <c:pt idx="36">
                  <c:v>38412</c:v>
                </c:pt>
                <c:pt idx="37">
                  <c:v>38443</c:v>
                </c:pt>
                <c:pt idx="38">
                  <c:v>38473</c:v>
                </c:pt>
                <c:pt idx="39">
                  <c:v>38504</c:v>
                </c:pt>
                <c:pt idx="40">
                  <c:v>38534</c:v>
                </c:pt>
                <c:pt idx="41">
                  <c:v>38565</c:v>
                </c:pt>
                <c:pt idx="42">
                  <c:v>38596</c:v>
                </c:pt>
                <c:pt idx="43">
                  <c:v>38626</c:v>
                </c:pt>
                <c:pt idx="44">
                  <c:v>38657</c:v>
                </c:pt>
                <c:pt idx="45">
                  <c:v>38687</c:v>
                </c:pt>
                <c:pt idx="46">
                  <c:v>38718</c:v>
                </c:pt>
                <c:pt idx="47">
                  <c:v>38749</c:v>
                </c:pt>
                <c:pt idx="48">
                  <c:v>38777</c:v>
                </c:pt>
                <c:pt idx="49">
                  <c:v>38808</c:v>
                </c:pt>
                <c:pt idx="50">
                  <c:v>38838</c:v>
                </c:pt>
                <c:pt idx="51">
                  <c:v>38869</c:v>
                </c:pt>
                <c:pt idx="52">
                  <c:v>38899</c:v>
                </c:pt>
                <c:pt idx="53">
                  <c:v>38930</c:v>
                </c:pt>
                <c:pt idx="54">
                  <c:v>38961</c:v>
                </c:pt>
                <c:pt idx="55">
                  <c:v>38991</c:v>
                </c:pt>
                <c:pt idx="56">
                  <c:v>39022</c:v>
                </c:pt>
                <c:pt idx="57">
                  <c:v>39052</c:v>
                </c:pt>
                <c:pt idx="58">
                  <c:v>39083</c:v>
                </c:pt>
                <c:pt idx="59">
                  <c:v>39114</c:v>
                </c:pt>
                <c:pt idx="60">
                  <c:v>39142</c:v>
                </c:pt>
                <c:pt idx="61">
                  <c:v>39173</c:v>
                </c:pt>
                <c:pt idx="62">
                  <c:v>39203</c:v>
                </c:pt>
                <c:pt idx="63">
                  <c:v>39234</c:v>
                </c:pt>
                <c:pt idx="64">
                  <c:v>39264</c:v>
                </c:pt>
                <c:pt idx="65">
                  <c:v>39295</c:v>
                </c:pt>
                <c:pt idx="66">
                  <c:v>39326</c:v>
                </c:pt>
                <c:pt idx="67">
                  <c:v>39356</c:v>
                </c:pt>
                <c:pt idx="68">
                  <c:v>39387</c:v>
                </c:pt>
                <c:pt idx="69">
                  <c:v>39417</c:v>
                </c:pt>
                <c:pt idx="70">
                  <c:v>39448</c:v>
                </c:pt>
                <c:pt idx="71">
                  <c:v>39479</c:v>
                </c:pt>
                <c:pt idx="72">
                  <c:v>39508</c:v>
                </c:pt>
                <c:pt idx="73">
                  <c:v>39539</c:v>
                </c:pt>
                <c:pt idx="74">
                  <c:v>39569</c:v>
                </c:pt>
                <c:pt idx="75">
                  <c:v>39600</c:v>
                </c:pt>
                <c:pt idx="76">
                  <c:v>39630</c:v>
                </c:pt>
                <c:pt idx="77">
                  <c:v>39661</c:v>
                </c:pt>
                <c:pt idx="78">
                  <c:v>39692</c:v>
                </c:pt>
                <c:pt idx="79">
                  <c:v>39722</c:v>
                </c:pt>
                <c:pt idx="80">
                  <c:v>39753</c:v>
                </c:pt>
                <c:pt idx="81">
                  <c:v>39783</c:v>
                </c:pt>
                <c:pt idx="82">
                  <c:v>39814</c:v>
                </c:pt>
                <c:pt idx="83">
                  <c:v>39845</c:v>
                </c:pt>
                <c:pt idx="84">
                  <c:v>39873</c:v>
                </c:pt>
                <c:pt idx="85">
                  <c:v>39904</c:v>
                </c:pt>
                <c:pt idx="86">
                  <c:v>39934</c:v>
                </c:pt>
                <c:pt idx="87">
                  <c:v>39965</c:v>
                </c:pt>
                <c:pt idx="88">
                  <c:v>39995</c:v>
                </c:pt>
                <c:pt idx="89">
                  <c:v>40026</c:v>
                </c:pt>
                <c:pt idx="90">
                  <c:v>40057</c:v>
                </c:pt>
                <c:pt idx="91">
                  <c:v>40087</c:v>
                </c:pt>
                <c:pt idx="92">
                  <c:v>40118</c:v>
                </c:pt>
                <c:pt idx="93">
                  <c:v>40148</c:v>
                </c:pt>
                <c:pt idx="94">
                  <c:v>40179</c:v>
                </c:pt>
                <c:pt idx="95">
                  <c:v>40210</c:v>
                </c:pt>
                <c:pt idx="96">
                  <c:v>40238</c:v>
                </c:pt>
                <c:pt idx="97">
                  <c:v>40269</c:v>
                </c:pt>
                <c:pt idx="98">
                  <c:v>40299</c:v>
                </c:pt>
                <c:pt idx="99">
                  <c:v>40330</c:v>
                </c:pt>
                <c:pt idx="100">
                  <c:v>40360</c:v>
                </c:pt>
                <c:pt idx="101">
                  <c:v>40391</c:v>
                </c:pt>
                <c:pt idx="102">
                  <c:v>40422</c:v>
                </c:pt>
                <c:pt idx="103">
                  <c:v>40452</c:v>
                </c:pt>
                <c:pt idx="104">
                  <c:v>40483</c:v>
                </c:pt>
                <c:pt idx="105">
                  <c:v>40513</c:v>
                </c:pt>
                <c:pt idx="106">
                  <c:v>40544</c:v>
                </c:pt>
                <c:pt idx="107">
                  <c:v>40575</c:v>
                </c:pt>
                <c:pt idx="108">
                  <c:v>40603</c:v>
                </c:pt>
                <c:pt idx="109">
                  <c:v>40634</c:v>
                </c:pt>
                <c:pt idx="110">
                  <c:v>40664</c:v>
                </c:pt>
                <c:pt idx="111">
                  <c:v>40695</c:v>
                </c:pt>
                <c:pt idx="112">
                  <c:v>40725</c:v>
                </c:pt>
                <c:pt idx="113">
                  <c:v>40756</c:v>
                </c:pt>
                <c:pt idx="114">
                  <c:v>40787</c:v>
                </c:pt>
                <c:pt idx="115">
                  <c:v>40817</c:v>
                </c:pt>
                <c:pt idx="116">
                  <c:v>40848</c:v>
                </c:pt>
                <c:pt idx="117">
                  <c:v>40878</c:v>
                </c:pt>
                <c:pt idx="118">
                  <c:v>40909</c:v>
                </c:pt>
                <c:pt idx="119">
                  <c:v>40940</c:v>
                </c:pt>
                <c:pt idx="120">
                  <c:v>40969</c:v>
                </c:pt>
                <c:pt idx="121">
                  <c:v>41000</c:v>
                </c:pt>
                <c:pt idx="122">
                  <c:v>41030</c:v>
                </c:pt>
                <c:pt idx="123">
                  <c:v>41061</c:v>
                </c:pt>
                <c:pt idx="124">
                  <c:v>41091</c:v>
                </c:pt>
                <c:pt idx="125">
                  <c:v>41122</c:v>
                </c:pt>
              </c:numCache>
            </c:numRef>
          </c:cat>
          <c:val>
            <c:numRef>
              <c:f>rend_medio_ef!$H$2:$H$127</c:f>
              <c:numCache>
                <c:formatCode>_-* #,##0_-;\-* #,##0_-;_-* \-??_-;_-@_-</c:formatCode>
                <c:ptCount val="126"/>
                <c:pt idx="0">
                  <c:v>672.75914025482098</c:v>
                </c:pt>
                <c:pt idx="1">
                  <c:v>664.85943499506197</c:v>
                </c:pt>
                <c:pt idx="2">
                  <c:v>680.3410737926464</c:v>
                </c:pt>
                <c:pt idx="3">
                  <c:v>668.12150792559032</c:v>
                </c:pt>
                <c:pt idx="4">
                  <c:v>706.75527766198877</c:v>
                </c:pt>
                <c:pt idx="5">
                  <c:v>680.13920174600287</c:v>
                </c:pt>
                <c:pt idx="6">
                  <c:v>689.95105871756925</c:v>
                </c:pt>
                <c:pt idx="7">
                  <c:v>691.54989000764135</c:v>
                </c:pt>
                <c:pt idx="8">
                  <c:v>697.61300292269209</c:v>
                </c:pt>
                <c:pt idx="9">
                  <c:v>721.40070348632423</c:v>
                </c:pt>
                <c:pt idx="10">
                  <c:v>722.07899652437482</c:v>
                </c:pt>
                <c:pt idx="11">
                  <c:v>669.40654669742003</c:v>
                </c:pt>
                <c:pt idx="12">
                  <c:v>641.71617619658934</c:v>
                </c:pt>
                <c:pt idx="13">
                  <c:v>643.88389877613497</c:v>
                </c:pt>
                <c:pt idx="14">
                  <c:v>658.85223437232537</c:v>
                </c:pt>
                <c:pt idx="15">
                  <c:v>674.95766590871608</c:v>
                </c:pt>
                <c:pt idx="16">
                  <c:v>689.86728819805592</c:v>
                </c:pt>
                <c:pt idx="17">
                  <c:v>661.64839013443293</c:v>
                </c:pt>
                <c:pt idx="18">
                  <c:v>671.42453353446513</c:v>
                </c:pt>
                <c:pt idx="19">
                  <c:v>652.99301105046322</c:v>
                </c:pt>
                <c:pt idx="20">
                  <c:v>646.16291764283562</c:v>
                </c:pt>
                <c:pt idx="21">
                  <c:v>661.857103452714</c:v>
                </c:pt>
                <c:pt idx="22">
                  <c:v>701.29995472912071</c:v>
                </c:pt>
                <c:pt idx="23">
                  <c:v>680.5781770747426</c:v>
                </c:pt>
                <c:pt idx="24">
                  <c:v>705.60381419306964</c:v>
                </c:pt>
                <c:pt idx="25">
                  <c:v>704.63454899788439</c:v>
                </c:pt>
                <c:pt idx="26">
                  <c:v>694.82359739594096</c:v>
                </c:pt>
                <c:pt idx="27">
                  <c:v>689.32723971838982</c:v>
                </c:pt>
                <c:pt idx="28">
                  <c:v>705.69514697396835</c:v>
                </c:pt>
                <c:pt idx="29">
                  <c:v>706.82603550832039</c:v>
                </c:pt>
                <c:pt idx="30">
                  <c:v>713.15164833484721</c:v>
                </c:pt>
                <c:pt idx="31">
                  <c:v>732.84586685624743</c:v>
                </c:pt>
                <c:pt idx="32">
                  <c:v>702.58800427924632</c:v>
                </c:pt>
                <c:pt idx="33">
                  <c:v>717.99383542496253</c:v>
                </c:pt>
                <c:pt idx="34">
                  <c:v>751.7409792253452</c:v>
                </c:pt>
                <c:pt idx="35">
                  <c:v>725.1368370109293</c:v>
                </c:pt>
                <c:pt idx="36">
                  <c:v>733.72949120449937</c:v>
                </c:pt>
                <c:pt idx="37">
                  <c:v>732.99536497191013</c:v>
                </c:pt>
                <c:pt idx="38">
                  <c:v>717.95327608714456</c:v>
                </c:pt>
                <c:pt idx="39">
                  <c:v>724.65288475529678</c:v>
                </c:pt>
                <c:pt idx="40">
                  <c:v>760.56700597277563</c:v>
                </c:pt>
                <c:pt idx="41">
                  <c:v>776.1305046669321</c:v>
                </c:pt>
                <c:pt idx="42">
                  <c:v>795.87955756674285</c:v>
                </c:pt>
                <c:pt idx="43">
                  <c:v>807.18088252298719</c:v>
                </c:pt>
                <c:pt idx="44">
                  <c:v>789.21117573844697</c:v>
                </c:pt>
                <c:pt idx="45">
                  <c:v>847.35631741609063</c:v>
                </c:pt>
                <c:pt idx="46">
                  <c:v>834.87655551793443</c:v>
                </c:pt>
                <c:pt idx="47">
                  <c:v>798.56928068675063</c:v>
                </c:pt>
                <c:pt idx="48">
                  <c:v>783.30768432533864</c:v>
                </c:pt>
                <c:pt idx="49">
                  <c:v>809.12690420166246</c:v>
                </c:pt>
                <c:pt idx="50">
                  <c:v>825.42058952394871</c:v>
                </c:pt>
                <c:pt idx="51">
                  <c:v>805.30330979380449</c:v>
                </c:pt>
                <c:pt idx="52">
                  <c:v>788.02909919700983</c:v>
                </c:pt>
                <c:pt idx="53">
                  <c:v>770.6841172833216</c:v>
                </c:pt>
                <c:pt idx="54">
                  <c:v>785.91895968970516</c:v>
                </c:pt>
                <c:pt idx="55">
                  <c:v>809.24740580846719</c:v>
                </c:pt>
                <c:pt idx="56">
                  <c:v>850.77163385848201</c:v>
                </c:pt>
                <c:pt idx="57">
                  <c:v>894.76839140007303</c:v>
                </c:pt>
                <c:pt idx="58">
                  <c:v>878.00123875284942</c:v>
                </c:pt>
                <c:pt idx="59">
                  <c:v>884.16106954454347</c:v>
                </c:pt>
                <c:pt idx="60">
                  <c:v>898.10620353892728</c:v>
                </c:pt>
                <c:pt idx="61">
                  <c:v>868.25050519295962</c:v>
                </c:pt>
                <c:pt idx="62">
                  <c:v>890.38567500266856</c:v>
                </c:pt>
                <c:pt idx="63">
                  <c:v>906.82357377531082</c:v>
                </c:pt>
                <c:pt idx="64">
                  <c:v>894.50902942808773</c:v>
                </c:pt>
                <c:pt idx="65">
                  <c:v>847.96650871047837</c:v>
                </c:pt>
                <c:pt idx="66">
                  <c:v>907.56424433811173</c:v>
                </c:pt>
                <c:pt idx="67">
                  <c:v>909.71999940970625</c:v>
                </c:pt>
                <c:pt idx="68">
                  <c:v>917.3056442199653</c:v>
                </c:pt>
                <c:pt idx="69">
                  <c:v>948.6912858039766</c:v>
                </c:pt>
                <c:pt idx="70">
                  <c:v>961.30096496793374</c:v>
                </c:pt>
                <c:pt idx="71">
                  <c:v>920.98592245007626</c:v>
                </c:pt>
                <c:pt idx="72">
                  <c:v>975.63236301140535</c:v>
                </c:pt>
                <c:pt idx="73">
                  <c:v>999.28093188537139</c:v>
                </c:pt>
                <c:pt idx="74">
                  <c:v>1002.1207141356233</c:v>
                </c:pt>
                <c:pt idx="75">
                  <c:v>1010.0575755473652</c:v>
                </c:pt>
                <c:pt idx="76">
                  <c:v>999.62738987299724</c:v>
                </c:pt>
                <c:pt idx="77">
                  <c:v>1041.4957690334668</c:v>
                </c:pt>
                <c:pt idx="78">
                  <c:v>1028.7019451811711</c:v>
                </c:pt>
                <c:pt idx="79">
                  <c:v>1018.9121852516982</c:v>
                </c:pt>
                <c:pt idx="80">
                  <c:v>1009.5275057359518</c:v>
                </c:pt>
                <c:pt idx="81">
                  <c:v>1039.3025863725986</c:v>
                </c:pt>
                <c:pt idx="82">
                  <c:v>1107.0472729464866</c:v>
                </c:pt>
                <c:pt idx="83">
                  <c:v>1043.1236148164865</c:v>
                </c:pt>
                <c:pt idx="84">
                  <c:v>1054.636424694746</c:v>
                </c:pt>
                <c:pt idx="85">
                  <c:v>1054.2563561020215</c:v>
                </c:pt>
                <c:pt idx="86">
                  <c:v>1063.3915666163014</c:v>
                </c:pt>
                <c:pt idx="87">
                  <c:v>1102.0191521761587</c:v>
                </c:pt>
                <c:pt idx="88">
                  <c:v>1088.1532471281207</c:v>
                </c:pt>
                <c:pt idx="89">
                  <c:v>1093.7917611475477</c:v>
                </c:pt>
                <c:pt idx="90">
                  <c:v>1108.6881432764221</c:v>
                </c:pt>
                <c:pt idx="91">
                  <c:v>1114.7859474962052</c:v>
                </c:pt>
                <c:pt idx="92">
                  <c:v>1082.3221408033808</c:v>
                </c:pt>
                <c:pt idx="93">
                  <c:v>1131.1983608004914</c:v>
                </c:pt>
                <c:pt idx="94">
                  <c:v>1185.8793882426637</c:v>
                </c:pt>
                <c:pt idx="95">
                  <c:v>1110.5179896559282</c:v>
                </c:pt>
                <c:pt idx="96">
                  <c:v>1141.1788956903115</c:v>
                </c:pt>
                <c:pt idx="97">
                  <c:v>1159.3057119637319</c:v>
                </c:pt>
                <c:pt idx="98">
                  <c:v>1131.0481730228569</c:v>
                </c:pt>
                <c:pt idx="99">
                  <c:v>1149.4017742973556</c:v>
                </c:pt>
                <c:pt idx="100">
                  <c:v>1171.1101783661109</c:v>
                </c:pt>
                <c:pt idx="101">
                  <c:v>1189.1061198988023</c:v>
                </c:pt>
                <c:pt idx="102">
                  <c:v>1223.0817164898885</c:v>
                </c:pt>
                <c:pt idx="103">
                  <c:v>1243.8234795174162</c:v>
                </c:pt>
                <c:pt idx="104">
                  <c:v>1262.5845056016774</c:v>
                </c:pt>
                <c:pt idx="105">
                  <c:v>1263.6417362854124</c:v>
                </c:pt>
                <c:pt idx="106">
                  <c:v>1358.7716769263832</c:v>
                </c:pt>
                <c:pt idx="107">
                  <c:v>1309.1413295564817</c:v>
                </c:pt>
                <c:pt idx="108">
                  <c:v>1288.8244738073868</c:v>
                </c:pt>
                <c:pt idx="109">
                  <c:v>1262.3385533387084</c:v>
                </c:pt>
                <c:pt idx="110">
                  <c:v>1289.2598219872116</c:v>
                </c:pt>
                <c:pt idx="111">
                  <c:v>1270.317069603391</c:v>
                </c:pt>
                <c:pt idx="112">
                  <c:v>1281.6191550745771</c:v>
                </c:pt>
                <c:pt idx="113">
                  <c:v>1339.4438387943433</c:v>
                </c:pt>
                <c:pt idx="114">
                  <c:v>1317.5845952193013</c:v>
                </c:pt>
                <c:pt idx="115">
                  <c:v>1350.3028593936815</c:v>
                </c:pt>
                <c:pt idx="116">
                  <c:v>1362.2318903881767</c:v>
                </c:pt>
                <c:pt idx="117">
                  <c:v>1390.2338960596833</c:v>
                </c:pt>
                <c:pt idx="118">
                  <c:v>1462.9088036826492</c:v>
                </c:pt>
                <c:pt idx="119">
                  <c:v>1428.7903400921346</c:v>
                </c:pt>
                <c:pt idx="120">
                  <c:v>1450.5963009648024</c:v>
                </c:pt>
                <c:pt idx="121">
                  <c:v>1490.2313524119995</c:v>
                </c:pt>
                <c:pt idx="122">
                  <c:v>1501.8558702417859</c:v>
                </c:pt>
                <c:pt idx="123">
                  <c:v>1464.083012961707</c:v>
                </c:pt>
                <c:pt idx="124">
                  <c:v>1444.6247945444418</c:v>
                </c:pt>
                <c:pt idx="125">
                  <c:v>1461.6471115948111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rend_medio_ef!$I$1</c:f>
              <c:strCache>
                <c:ptCount val="1"/>
                <c:pt idx="0">
                  <c:v>Empregador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rend_medio_ef!$C$2:$C$127</c:f>
              <c:numCache>
                <c:formatCode>mmm\-yy;@</c:formatCode>
                <c:ptCount val="126"/>
                <c:pt idx="0">
                  <c:v>37316</c:v>
                </c:pt>
                <c:pt idx="1">
                  <c:v>37347</c:v>
                </c:pt>
                <c:pt idx="2">
                  <c:v>37377</c:v>
                </c:pt>
                <c:pt idx="3">
                  <c:v>37408</c:v>
                </c:pt>
                <c:pt idx="4">
                  <c:v>37438</c:v>
                </c:pt>
                <c:pt idx="5">
                  <c:v>37469</c:v>
                </c:pt>
                <c:pt idx="6">
                  <c:v>37500</c:v>
                </c:pt>
                <c:pt idx="7">
                  <c:v>37530</c:v>
                </c:pt>
                <c:pt idx="8">
                  <c:v>37561</c:v>
                </c:pt>
                <c:pt idx="9">
                  <c:v>37591</c:v>
                </c:pt>
                <c:pt idx="10">
                  <c:v>37622</c:v>
                </c:pt>
                <c:pt idx="11">
                  <c:v>37653</c:v>
                </c:pt>
                <c:pt idx="12">
                  <c:v>37681</c:v>
                </c:pt>
                <c:pt idx="13">
                  <c:v>37712</c:v>
                </c:pt>
                <c:pt idx="14">
                  <c:v>37742</c:v>
                </c:pt>
                <c:pt idx="15">
                  <c:v>37773</c:v>
                </c:pt>
                <c:pt idx="16">
                  <c:v>37803</c:v>
                </c:pt>
                <c:pt idx="17">
                  <c:v>37834</c:v>
                </c:pt>
                <c:pt idx="18">
                  <c:v>37865</c:v>
                </c:pt>
                <c:pt idx="19">
                  <c:v>37895</c:v>
                </c:pt>
                <c:pt idx="20">
                  <c:v>37926</c:v>
                </c:pt>
                <c:pt idx="21">
                  <c:v>37956</c:v>
                </c:pt>
                <c:pt idx="22">
                  <c:v>37987</c:v>
                </c:pt>
                <c:pt idx="23">
                  <c:v>38018</c:v>
                </c:pt>
                <c:pt idx="24">
                  <c:v>38047</c:v>
                </c:pt>
                <c:pt idx="25">
                  <c:v>38078</c:v>
                </c:pt>
                <c:pt idx="26">
                  <c:v>38108</c:v>
                </c:pt>
                <c:pt idx="27">
                  <c:v>38139</c:v>
                </c:pt>
                <c:pt idx="28">
                  <c:v>38169</c:v>
                </c:pt>
                <c:pt idx="29">
                  <c:v>38200</c:v>
                </c:pt>
                <c:pt idx="30">
                  <c:v>38231</c:v>
                </c:pt>
                <c:pt idx="31">
                  <c:v>38261</c:v>
                </c:pt>
                <c:pt idx="32">
                  <c:v>38292</c:v>
                </c:pt>
                <c:pt idx="33">
                  <c:v>38322</c:v>
                </c:pt>
                <c:pt idx="34">
                  <c:v>38353</c:v>
                </c:pt>
                <c:pt idx="35">
                  <c:v>38384</c:v>
                </c:pt>
                <c:pt idx="36">
                  <c:v>38412</c:v>
                </c:pt>
                <c:pt idx="37">
                  <c:v>38443</c:v>
                </c:pt>
                <c:pt idx="38">
                  <c:v>38473</c:v>
                </c:pt>
                <c:pt idx="39">
                  <c:v>38504</c:v>
                </c:pt>
                <c:pt idx="40">
                  <c:v>38534</c:v>
                </c:pt>
                <c:pt idx="41">
                  <c:v>38565</c:v>
                </c:pt>
                <c:pt idx="42">
                  <c:v>38596</c:v>
                </c:pt>
                <c:pt idx="43">
                  <c:v>38626</c:v>
                </c:pt>
                <c:pt idx="44">
                  <c:v>38657</c:v>
                </c:pt>
                <c:pt idx="45">
                  <c:v>38687</c:v>
                </c:pt>
                <c:pt idx="46">
                  <c:v>38718</c:v>
                </c:pt>
                <c:pt idx="47">
                  <c:v>38749</c:v>
                </c:pt>
                <c:pt idx="48">
                  <c:v>38777</c:v>
                </c:pt>
                <c:pt idx="49">
                  <c:v>38808</c:v>
                </c:pt>
                <c:pt idx="50">
                  <c:v>38838</c:v>
                </c:pt>
                <c:pt idx="51">
                  <c:v>38869</c:v>
                </c:pt>
                <c:pt idx="52">
                  <c:v>38899</c:v>
                </c:pt>
                <c:pt idx="53">
                  <c:v>38930</c:v>
                </c:pt>
                <c:pt idx="54">
                  <c:v>38961</c:v>
                </c:pt>
                <c:pt idx="55">
                  <c:v>38991</c:v>
                </c:pt>
                <c:pt idx="56">
                  <c:v>39022</c:v>
                </c:pt>
                <c:pt idx="57">
                  <c:v>39052</c:v>
                </c:pt>
                <c:pt idx="58">
                  <c:v>39083</c:v>
                </c:pt>
                <c:pt idx="59">
                  <c:v>39114</c:v>
                </c:pt>
                <c:pt idx="60">
                  <c:v>39142</c:v>
                </c:pt>
                <c:pt idx="61">
                  <c:v>39173</c:v>
                </c:pt>
                <c:pt idx="62">
                  <c:v>39203</c:v>
                </c:pt>
                <c:pt idx="63">
                  <c:v>39234</c:v>
                </c:pt>
                <c:pt idx="64">
                  <c:v>39264</c:v>
                </c:pt>
                <c:pt idx="65">
                  <c:v>39295</c:v>
                </c:pt>
                <c:pt idx="66">
                  <c:v>39326</c:v>
                </c:pt>
                <c:pt idx="67">
                  <c:v>39356</c:v>
                </c:pt>
                <c:pt idx="68">
                  <c:v>39387</c:v>
                </c:pt>
                <c:pt idx="69">
                  <c:v>39417</c:v>
                </c:pt>
                <c:pt idx="70">
                  <c:v>39448</c:v>
                </c:pt>
                <c:pt idx="71">
                  <c:v>39479</c:v>
                </c:pt>
                <c:pt idx="72">
                  <c:v>39508</c:v>
                </c:pt>
                <c:pt idx="73">
                  <c:v>39539</c:v>
                </c:pt>
                <c:pt idx="74">
                  <c:v>39569</c:v>
                </c:pt>
                <c:pt idx="75">
                  <c:v>39600</c:v>
                </c:pt>
                <c:pt idx="76">
                  <c:v>39630</c:v>
                </c:pt>
                <c:pt idx="77">
                  <c:v>39661</c:v>
                </c:pt>
                <c:pt idx="78">
                  <c:v>39692</c:v>
                </c:pt>
                <c:pt idx="79">
                  <c:v>39722</c:v>
                </c:pt>
                <c:pt idx="80">
                  <c:v>39753</c:v>
                </c:pt>
                <c:pt idx="81">
                  <c:v>39783</c:v>
                </c:pt>
                <c:pt idx="82">
                  <c:v>39814</c:v>
                </c:pt>
                <c:pt idx="83">
                  <c:v>39845</c:v>
                </c:pt>
                <c:pt idx="84">
                  <c:v>39873</c:v>
                </c:pt>
                <c:pt idx="85">
                  <c:v>39904</c:v>
                </c:pt>
                <c:pt idx="86">
                  <c:v>39934</c:v>
                </c:pt>
                <c:pt idx="87">
                  <c:v>39965</c:v>
                </c:pt>
                <c:pt idx="88">
                  <c:v>39995</c:v>
                </c:pt>
                <c:pt idx="89">
                  <c:v>40026</c:v>
                </c:pt>
                <c:pt idx="90">
                  <c:v>40057</c:v>
                </c:pt>
                <c:pt idx="91">
                  <c:v>40087</c:v>
                </c:pt>
                <c:pt idx="92">
                  <c:v>40118</c:v>
                </c:pt>
                <c:pt idx="93">
                  <c:v>40148</c:v>
                </c:pt>
                <c:pt idx="94">
                  <c:v>40179</c:v>
                </c:pt>
                <c:pt idx="95">
                  <c:v>40210</c:v>
                </c:pt>
                <c:pt idx="96">
                  <c:v>40238</c:v>
                </c:pt>
                <c:pt idx="97">
                  <c:v>40269</c:v>
                </c:pt>
                <c:pt idx="98">
                  <c:v>40299</c:v>
                </c:pt>
                <c:pt idx="99">
                  <c:v>40330</c:v>
                </c:pt>
                <c:pt idx="100">
                  <c:v>40360</c:v>
                </c:pt>
                <c:pt idx="101">
                  <c:v>40391</c:v>
                </c:pt>
                <c:pt idx="102">
                  <c:v>40422</c:v>
                </c:pt>
                <c:pt idx="103">
                  <c:v>40452</c:v>
                </c:pt>
                <c:pt idx="104">
                  <c:v>40483</c:v>
                </c:pt>
                <c:pt idx="105">
                  <c:v>40513</c:v>
                </c:pt>
                <c:pt idx="106">
                  <c:v>40544</c:v>
                </c:pt>
                <c:pt idx="107">
                  <c:v>40575</c:v>
                </c:pt>
                <c:pt idx="108">
                  <c:v>40603</c:v>
                </c:pt>
                <c:pt idx="109">
                  <c:v>40634</c:v>
                </c:pt>
                <c:pt idx="110">
                  <c:v>40664</c:v>
                </c:pt>
                <c:pt idx="111">
                  <c:v>40695</c:v>
                </c:pt>
                <c:pt idx="112">
                  <c:v>40725</c:v>
                </c:pt>
                <c:pt idx="113">
                  <c:v>40756</c:v>
                </c:pt>
                <c:pt idx="114">
                  <c:v>40787</c:v>
                </c:pt>
                <c:pt idx="115">
                  <c:v>40817</c:v>
                </c:pt>
                <c:pt idx="116">
                  <c:v>40848</c:v>
                </c:pt>
                <c:pt idx="117">
                  <c:v>40878</c:v>
                </c:pt>
                <c:pt idx="118">
                  <c:v>40909</c:v>
                </c:pt>
                <c:pt idx="119">
                  <c:v>40940</c:v>
                </c:pt>
                <c:pt idx="120">
                  <c:v>40969</c:v>
                </c:pt>
                <c:pt idx="121">
                  <c:v>41000</c:v>
                </c:pt>
                <c:pt idx="122">
                  <c:v>41030</c:v>
                </c:pt>
                <c:pt idx="123">
                  <c:v>41061</c:v>
                </c:pt>
                <c:pt idx="124">
                  <c:v>41091</c:v>
                </c:pt>
                <c:pt idx="125">
                  <c:v>41122</c:v>
                </c:pt>
              </c:numCache>
            </c:numRef>
          </c:cat>
          <c:val>
            <c:numRef>
              <c:f>rend_medio_ef!$I$2:$I$127</c:f>
              <c:numCache>
                <c:formatCode>_-* #,##0_-;\-* #,##0_-;_-* \-??_-;_-@_-</c:formatCode>
                <c:ptCount val="126"/>
                <c:pt idx="0">
                  <c:v>2168.8917439434836</c:v>
                </c:pt>
                <c:pt idx="1">
                  <c:v>2118.9430974693983</c:v>
                </c:pt>
                <c:pt idx="2">
                  <c:v>2458.1823214280093</c:v>
                </c:pt>
                <c:pt idx="3">
                  <c:v>2323.8014262204042</c:v>
                </c:pt>
                <c:pt idx="4">
                  <c:v>2568.3558546128756</c:v>
                </c:pt>
                <c:pt idx="5">
                  <c:v>2563.0515897831206</c:v>
                </c:pt>
                <c:pt idx="6">
                  <c:v>2479.4700540992271</c:v>
                </c:pt>
                <c:pt idx="7">
                  <c:v>2626.7304265762778</c:v>
                </c:pt>
                <c:pt idx="8">
                  <c:v>2818.5564727830892</c:v>
                </c:pt>
                <c:pt idx="9">
                  <c:v>3009.5735131198185</c:v>
                </c:pt>
                <c:pt idx="10">
                  <c:v>2711.2081538366251</c:v>
                </c:pt>
                <c:pt idx="11">
                  <c:v>2544.3532065123522</c:v>
                </c:pt>
                <c:pt idx="12">
                  <c:v>2315.1481245734171</c:v>
                </c:pt>
                <c:pt idx="13">
                  <c:v>2501.0088357019713</c:v>
                </c:pt>
                <c:pt idx="14">
                  <c:v>2162.5977686503807</c:v>
                </c:pt>
                <c:pt idx="15">
                  <c:v>2230.5608417418662</c:v>
                </c:pt>
                <c:pt idx="16">
                  <c:v>2143.4108718461348</c:v>
                </c:pt>
                <c:pt idx="17">
                  <c:v>2298.9419998818457</c:v>
                </c:pt>
                <c:pt idx="18">
                  <c:v>2180.5308056934614</c:v>
                </c:pt>
                <c:pt idx="19">
                  <c:v>2219.5577582137853</c:v>
                </c:pt>
                <c:pt idx="20">
                  <c:v>2276.8348541477671</c:v>
                </c:pt>
                <c:pt idx="21">
                  <c:v>2317.4732329757708</c:v>
                </c:pt>
                <c:pt idx="22">
                  <c:v>2364.9694461315285</c:v>
                </c:pt>
                <c:pt idx="23">
                  <c:v>2373.9931724140729</c:v>
                </c:pt>
                <c:pt idx="24">
                  <c:v>2453.9665664549198</c:v>
                </c:pt>
                <c:pt idx="25">
                  <c:v>2443.8882965761672</c:v>
                </c:pt>
                <c:pt idx="26">
                  <c:v>2276.1676241422956</c:v>
                </c:pt>
                <c:pt idx="27">
                  <c:v>2354.9110421808427</c:v>
                </c:pt>
                <c:pt idx="28">
                  <c:v>2457.08018238046</c:v>
                </c:pt>
                <c:pt idx="29">
                  <c:v>2422.6021112222093</c:v>
                </c:pt>
                <c:pt idx="30">
                  <c:v>2676.9712695561047</c:v>
                </c:pt>
                <c:pt idx="31">
                  <c:v>2608.4221331556541</c:v>
                </c:pt>
                <c:pt idx="32">
                  <c:v>2646.2714986601904</c:v>
                </c:pt>
                <c:pt idx="33">
                  <c:v>2625.4409965305208</c:v>
                </c:pt>
                <c:pt idx="34">
                  <c:v>2748.9958270287939</c:v>
                </c:pt>
                <c:pt idx="35">
                  <c:v>2565.0634258207251</c:v>
                </c:pt>
                <c:pt idx="36">
                  <c:v>2727.6368395364689</c:v>
                </c:pt>
                <c:pt idx="37">
                  <c:v>2686.1573750490675</c:v>
                </c:pt>
                <c:pt idx="38">
                  <c:v>2662.7356485621563</c:v>
                </c:pt>
                <c:pt idx="39">
                  <c:v>2663.1356758672327</c:v>
                </c:pt>
                <c:pt idx="40">
                  <c:v>2953.5874828421533</c:v>
                </c:pt>
                <c:pt idx="41">
                  <c:v>2737.5294667647804</c:v>
                </c:pt>
                <c:pt idx="42">
                  <c:v>2830.1152843071009</c:v>
                </c:pt>
                <c:pt idx="43">
                  <c:v>2763.0783743963643</c:v>
                </c:pt>
                <c:pt idx="44">
                  <c:v>2782.9509207883211</c:v>
                </c:pt>
                <c:pt idx="45">
                  <c:v>2888.1967075395282</c:v>
                </c:pt>
                <c:pt idx="46">
                  <c:v>2868.9420470024679</c:v>
                </c:pt>
                <c:pt idx="47">
                  <c:v>2880.2907448136516</c:v>
                </c:pt>
                <c:pt idx="48">
                  <c:v>2818.355263947366</c:v>
                </c:pt>
                <c:pt idx="49">
                  <c:v>2807.7155036091108</c:v>
                </c:pt>
                <c:pt idx="50">
                  <c:v>2822.0561828885729</c:v>
                </c:pt>
                <c:pt idx="51">
                  <c:v>2840.8733675574827</c:v>
                </c:pt>
                <c:pt idx="52">
                  <c:v>2786.1872972348192</c:v>
                </c:pt>
                <c:pt idx="53">
                  <c:v>2864.5819272877056</c:v>
                </c:pt>
                <c:pt idx="54">
                  <c:v>2723.8207286118632</c:v>
                </c:pt>
                <c:pt idx="55">
                  <c:v>2901.8202872149213</c:v>
                </c:pt>
                <c:pt idx="56">
                  <c:v>2929.3907859196765</c:v>
                </c:pt>
                <c:pt idx="57">
                  <c:v>3019.986606384904</c:v>
                </c:pt>
                <c:pt idx="58">
                  <c:v>3042.7446711547318</c:v>
                </c:pt>
                <c:pt idx="59">
                  <c:v>2803.9466910634737</c:v>
                </c:pt>
                <c:pt idx="60">
                  <c:v>3030.1888860547319</c:v>
                </c:pt>
                <c:pt idx="61">
                  <c:v>2952.236288103737</c:v>
                </c:pt>
                <c:pt idx="62">
                  <c:v>3023.825659219789</c:v>
                </c:pt>
                <c:pt idx="63">
                  <c:v>2976.56752982327</c:v>
                </c:pt>
                <c:pt idx="64">
                  <c:v>2810.4445540426887</c:v>
                </c:pt>
                <c:pt idx="65">
                  <c:v>2978.6371058633367</c:v>
                </c:pt>
                <c:pt idx="66">
                  <c:v>2954.954183352409</c:v>
                </c:pt>
                <c:pt idx="67">
                  <c:v>3023.1538012493943</c:v>
                </c:pt>
                <c:pt idx="68">
                  <c:v>3056.3901292576188</c:v>
                </c:pt>
                <c:pt idx="69">
                  <c:v>3099.2504250753686</c:v>
                </c:pt>
                <c:pt idx="70">
                  <c:v>3210.3634379630348</c:v>
                </c:pt>
                <c:pt idx="71">
                  <c:v>3194.7005338869617</c:v>
                </c:pt>
                <c:pt idx="72">
                  <c:v>3245.293758185901</c:v>
                </c:pt>
                <c:pt idx="73">
                  <c:v>3399.0478594127558</c:v>
                </c:pt>
                <c:pt idx="74">
                  <c:v>3399.9625384367782</c:v>
                </c:pt>
                <c:pt idx="75">
                  <c:v>3383.1238191375219</c:v>
                </c:pt>
                <c:pt idx="76">
                  <c:v>3381.6926574851345</c:v>
                </c:pt>
                <c:pt idx="77">
                  <c:v>3374.6385159218735</c:v>
                </c:pt>
                <c:pt idx="78">
                  <c:v>3617.9219829973044</c:v>
                </c:pt>
                <c:pt idx="79">
                  <c:v>3281.3718839149105</c:v>
                </c:pt>
                <c:pt idx="80">
                  <c:v>3258.6536268974655</c:v>
                </c:pt>
                <c:pt idx="81">
                  <c:v>3326.9806739576779</c:v>
                </c:pt>
                <c:pt idx="82">
                  <c:v>3667.4454540821312</c:v>
                </c:pt>
                <c:pt idx="83">
                  <c:v>3566.1493192009962</c:v>
                </c:pt>
                <c:pt idx="84">
                  <c:v>3544.9186075188236</c:v>
                </c:pt>
                <c:pt idx="85">
                  <c:v>3632.9412543593094</c:v>
                </c:pt>
                <c:pt idx="86">
                  <c:v>3519.584429967249</c:v>
                </c:pt>
                <c:pt idx="87">
                  <c:v>3567.6437366999239</c:v>
                </c:pt>
                <c:pt idx="88">
                  <c:v>3459.8083751589843</c:v>
                </c:pt>
                <c:pt idx="89">
                  <c:v>3545.6073605861752</c:v>
                </c:pt>
                <c:pt idx="90">
                  <c:v>3479.4906213400704</c:v>
                </c:pt>
                <c:pt idx="91">
                  <c:v>3587.8941756305103</c:v>
                </c:pt>
                <c:pt idx="92">
                  <c:v>3524.6413028450884</c:v>
                </c:pt>
                <c:pt idx="93">
                  <c:v>3551.5510486995313</c:v>
                </c:pt>
                <c:pt idx="94">
                  <c:v>3812.4665889734983</c:v>
                </c:pt>
                <c:pt idx="95">
                  <c:v>3562.4108029832073</c:v>
                </c:pt>
                <c:pt idx="96">
                  <c:v>3711.7756597779098</c:v>
                </c:pt>
                <c:pt idx="97">
                  <c:v>3868.7264172722225</c:v>
                </c:pt>
                <c:pt idx="98">
                  <c:v>3805.4777423637397</c:v>
                </c:pt>
                <c:pt idx="99">
                  <c:v>3872.9353251082816</c:v>
                </c:pt>
                <c:pt idx="100">
                  <c:v>3848.0912636340136</c:v>
                </c:pt>
                <c:pt idx="101">
                  <c:v>3993.0616587462073</c:v>
                </c:pt>
                <c:pt idx="102">
                  <c:v>4120.1071956467677</c:v>
                </c:pt>
                <c:pt idx="103">
                  <c:v>3989.2893905645624</c:v>
                </c:pt>
                <c:pt idx="104">
                  <c:v>3980.5031639223521</c:v>
                </c:pt>
                <c:pt idx="105">
                  <c:v>3959.2021430180521</c:v>
                </c:pt>
                <c:pt idx="106">
                  <c:v>4323.9895655732989</c:v>
                </c:pt>
                <c:pt idx="107">
                  <c:v>4148.6792391589079</c:v>
                </c:pt>
                <c:pt idx="108">
                  <c:v>4168.8396836435122</c:v>
                </c:pt>
                <c:pt idx="109">
                  <c:v>3923.1872034745525</c:v>
                </c:pt>
                <c:pt idx="110">
                  <c:v>4043.9058398020479</c:v>
                </c:pt>
                <c:pt idx="111">
                  <c:v>4124.1123153803592</c:v>
                </c:pt>
                <c:pt idx="112">
                  <c:v>4182.9254518786993</c:v>
                </c:pt>
                <c:pt idx="113">
                  <c:v>4521.1658723497458</c:v>
                </c:pt>
                <c:pt idx="114">
                  <c:v>4404.7921996123132</c:v>
                </c:pt>
                <c:pt idx="115">
                  <c:v>4404.1024812440019</c:v>
                </c:pt>
                <c:pt idx="116">
                  <c:v>4259.6287476000853</c:v>
                </c:pt>
                <c:pt idx="117">
                  <c:v>4403.2299873633692</c:v>
                </c:pt>
                <c:pt idx="118">
                  <c:v>4695.3445670291057</c:v>
                </c:pt>
                <c:pt idx="119">
                  <c:v>4290.3547813548003</c:v>
                </c:pt>
                <c:pt idx="120">
                  <c:v>4291.8289635859828</c:v>
                </c:pt>
                <c:pt idx="121">
                  <c:v>4299.9191791368385</c:v>
                </c:pt>
                <c:pt idx="122">
                  <c:v>4244.4715684196308</c:v>
                </c:pt>
                <c:pt idx="123">
                  <c:v>4205.5063610865627</c:v>
                </c:pt>
                <c:pt idx="124">
                  <c:v>4213.3821719725956</c:v>
                </c:pt>
                <c:pt idx="125">
                  <c:v>4368.897243020946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163456"/>
        <c:axId val="244165416"/>
      </c:lineChart>
      <c:dateAx>
        <c:axId val="244163456"/>
        <c:scaling>
          <c:orientation val="minMax"/>
        </c:scaling>
        <c:delete val="0"/>
        <c:axPos val="b"/>
        <c:numFmt formatCode="mmm/yy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244165416"/>
        <c:crossesAt val="0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2441654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Renda média efetiva</a:t>
                </a:r>
              </a:p>
            </c:rich>
          </c:tx>
          <c:layout>
            <c:manualLayout>
              <c:xMode val="edge"/>
              <c:yMode val="edge"/>
              <c:x val="4.0733197556008148E-2"/>
              <c:y val="0.3834355828220859"/>
            </c:manualLayout>
          </c:layout>
          <c:overlay val="0"/>
          <c:spPr>
            <a:noFill/>
            <a:ln w="25400">
              <a:noFill/>
            </a:ln>
          </c:spPr>
        </c:title>
        <c:numFmt formatCode="_-* #,##0_-;\-* #,##0_-;_-* \-??_-;_-@_-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244163456"/>
        <c:crossesAt val="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252545824847251"/>
          <c:y val="0.23312883435582821"/>
          <c:w val="0.31975560081466398"/>
          <c:h val="0.7392638036809815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pt-BR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Massa salarial efetiva nominal (em bilhões de R$) de pessoas ocupadas remuneradas, por posição na ocupação: mar/2002 a ago/2012</a:t>
            </a:r>
          </a:p>
        </c:rich>
      </c:tx>
      <c:layout>
        <c:manualLayout>
          <c:xMode val="edge"/>
          <c:yMode val="edge"/>
          <c:x val="0.23767626065644656"/>
          <c:y val="4.12372517895316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3098620002527374"/>
          <c:y val="0.31958870136887002"/>
          <c:w val="0.32218337555651644"/>
          <c:h val="0.48110127087786886"/>
        </c:manualLayout>
      </c:layout>
      <c:lineChart>
        <c:grouping val="standard"/>
        <c:varyColors val="0"/>
        <c:ser>
          <c:idx val="0"/>
          <c:order val="0"/>
          <c:tx>
            <c:strRef>
              <c:f>rend_total_ef!$D$1</c:f>
              <c:strCache>
                <c:ptCount val="1"/>
                <c:pt idx="0">
                  <c:v>Ocupados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numRef>
              <c:f>rend_total_ef!$C$2:$C$127</c:f>
              <c:numCache>
                <c:formatCode>mmm\-yy;@</c:formatCode>
                <c:ptCount val="126"/>
                <c:pt idx="0">
                  <c:v>37316</c:v>
                </c:pt>
                <c:pt idx="1">
                  <c:v>37347</c:v>
                </c:pt>
                <c:pt idx="2">
                  <c:v>37377</c:v>
                </c:pt>
                <c:pt idx="3">
                  <c:v>37408</c:v>
                </c:pt>
                <c:pt idx="4">
                  <c:v>37438</c:v>
                </c:pt>
                <c:pt idx="5">
                  <c:v>37469</c:v>
                </c:pt>
                <c:pt idx="6">
                  <c:v>37500</c:v>
                </c:pt>
                <c:pt idx="7">
                  <c:v>37530</c:v>
                </c:pt>
                <c:pt idx="8">
                  <c:v>37561</c:v>
                </c:pt>
                <c:pt idx="9">
                  <c:v>37591</c:v>
                </c:pt>
                <c:pt idx="10">
                  <c:v>37622</c:v>
                </c:pt>
                <c:pt idx="11">
                  <c:v>37653</c:v>
                </c:pt>
                <c:pt idx="12">
                  <c:v>37681</c:v>
                </c:pt>
                <c:pt idx="13">
                  <c:v>37712</c:v>
                </c:pt>
                <c:pt idx="14">
                  <c:v>37742</c:v>
                </c:pt>
                <c:pt idx="15">
                  <c:v>37773</c:v>
                </c:pt>
                <c:pt idx="16">
                  <c:v>37803</c:v>
                </c:pt>
                <c:pt idx="17">
                  <c:v>37834</c:v>
                </c:pt>
                <c:pt idx="18">
                  <c:v>37865</c:v>
                </c:pt>
                <c:pt idx="19">
                  <c:v>37895</c:v>
                </c:pt>
                <c:pt idx="20">
                  <c:v>37926</c:v>
                </c:pt>
                <c:pt idx="21">
                  <c:v>37956</c:v>
                </c:pt>
                <c:pt idx="22">
                  <c:v>37987</c:v>
                </c:pt>
                <c:pt idx="23">
                  <c:v>38018</c:v>
                </c:pt>
                <c:pt idx="24">
                  <c:v>38047</c:v>
                </c:pt>
                <c:pt idx="25">
                  <c:v>38078</c:v>
                </c:pt>
                <c:pt idx="26">
                  <c:v>38108</c:v>
                </c:pt>
                <c:pt idx="27">
                  <c:v>38139</c:v>
                </c:pt>
                <c:pt idx="28">
                  <c:v>38169</c:v>
                </c:pt>
                <c:pt idx="29">
                  <c:v>38200</c:v>
                </c:pt>
                <c:pt idx="30">
                  <c:v>38231</c:v>
                </c:pt>
                <c:pt idx="31">
                  <c:v>38261</c:v>
                </c:pt>
                <c:pt idx="32">
                  <c:v>38292</c:v>
                </c:pt>
                <c:pt idx="33">
                  <c:v>38322</c:v>
                </c:pt>
                <c:pt idx="34">
                  <c:v>38353</c:v>
                </c:pt>
                <c:pt idx="35">
                  <c:v>38384</c:v>
                </c:pt>
                <c:pt idx="36">
                  <c:v>38412</c:v>
                </c:pt>
                <c:pt idx="37">
                  <c:v>38443</c:v>
                </c:pt>
                <c:pt idx="38">
                  <c:v>38473</c:v>
                </c:pt>
                <c:pt idx="39">
                  <c:v>38504</c:v>
                </c:pt>
                <c:pt idx="40">
                  <c:v>38534</c:v>
                </c:pt>
                <c:pt idx="41">
                  <c:v>38565</c:v>
                </c:pt>
                <c:pt idx="42">
                  <c:v>38596</c:v>
                </c:pt>
                <c:pt idx="43">
                  <c:v>38626</c:v>
                </c:pt>
                <c:pt idx="44">
                  <c:v>38657</c:v>
                </c:pt>
                <c:pt idx="45">
                  <c:v>38687</c:v>
                </c:pt>
                <c:pt idx="46">
                  <c:v>38718</c:v>
                </c:pt>
                <c:pt idx="47">
                  <c:v>38749</c:v>
                </c:pt>
                <c:pt idx="48">
                  <c:v>38777</c:v>
                </c:pt>
                <c:pt idx="49">
                  <c:v>38808</c:v>
                </c:pt>
                <c:pt idx="50">
                  <c:v>38838</c:v>
                </c:pt>
                <c:pt idx="51">
                  <c:v>38869</c:v>
                </c:pt>
                <c:pt idx="52">
                  <c:v>38899</c:v>
                </c:pt>
                <c:pt idx="53">
                  <c:v>38930</c:v>
                </c:pt>
                <c:pt idx="54">
                  <c:v>38961</c:v>
                </c:pt>
                <c:pt idx="55">
                  <c:v>38991</c:v>
                </c:pt>
                <c:pt idx="56">
                  <c:v>39022</c:v>
                </c:pt>
                <c:pt idx="57">
                  <c:v>39052</c:v>
                </c:pt>
                <c:pt idx="58">
                  <c:v>39083</c:v>
                </c:pt>
                <c:pt idx="59">
                  <c:v>39114</c:v>
                </c:pt>
                <c:pt idx="60">
                  <c:v>39142</c:v>
                </c:pt>
                <c:pt idx="61">
                  <c:v>39173</c:v>
                </c:pt>
                <c:pt idx="62">
                  <c:v>39203</c:v>
                </c:pt>
                <c:pt idx="63">
                  <c:v>39234</c:v>
                </c:pt>
                <c:pt idx="64">
                  <c:v>39264</c:v>
                </c:pt>
                <c:pt idx="65">
                  <c:v>39295</c:v>
                </c:pt>
                <c:pt idx="66">
                  <c:v>39326</c:v>
                </c:pt>
                <c:pt idx="67">
                  <c:v>39356</c:v>
                </c:pt>
                <c:pt idx="68">
                  <c:v>39387</c:v>
                </c:pt>
                <c:pt idx="69">
                  <c:v>39417</c:v>
                </c:pt>
                <c:pt idx="70">
                  <c:v>39448</c:v>
                </c:pt>
                <c:pt idx="71">
                  <c:v>39479</c:v>
                </c:pt>
                <c:pt idx="72">
                  <c:v>39508</c:v>
                </c:pt>
                <c:pt idx="73">
                  <c:v>39539</c:v>
                </c:pt>
                <c:pt idx="74">
                  <c:v>39569</c:v>
                </c:pt>
                <c:pt idx="75">
                  <c:v>39600</c:v>
                </c:pt>
                <c:pt idx="76">
                  <c:v>39630</c:v>
                </c:pt>
                <c:pt idx="77">
                  <c:v>39661</c:v>
                </c:pt>
                <c:pt idx="78">
                  <c:v>39692</c:v>
                </c:pt>
                <c:pt idx="79">
                  <c:v>39722</c:v>
                </c:pt>
                <c:pt idx="80">
                  <c:v>39753</c:v>
                </c:pt>
                <c:pt idx="81">
                  <c:v>39783</c:v>
                </c:pt>
                <c:pt idx="82">
                  <c:v>39814</c:v>
                </c:pt>
                <c:pt idx="83">
                  <c:v>39845</c:v>
                </c:pt>
                <c:pt idx="84">
                  <c:v>39873</c:v>
                </c:pt>
                <c:pt idx="85">
                  <c:v>39904</c:v>
                </c:pt>
                <c:pt idx="86">
                  <c:v>39934</c:v>
                </c:pt>
                <c:pt idx="87">
                  <c:v>39965</c:v>
                </c:pt>
                <c:pt idx="88">
                  <c:v>39995</c:v>
                </c:pt>
                <c:pt idx="89">
                  <c:v>40026</c:v>
                </c:pt>
                <c:pt idx="90">
                  <c:v>40057</c:v>
                </c:pt>
                <c:pt idx="91">
                  <c:v>40087</c:v>
                </c:pt>
                <c:pt idx="92">
                  <c:v>40118</c:v>
                </c:pt>
                <c:pt idx="93">
                  <c:v>40148</c:v>
                </c:pt>
                <c:pt idx="94">
                  <c:v>40179</c:v>
                </c:pt>
                <c:pt idx="95">
                  <c:v>40210</c:v>
                </c:pt>
                <c:pt idx="96">
                  <c:v>40238</c:v>
                </c:pt>
                <c:pt idx="97">
                  <c:v>40269</c:v>
                </c:pt>
                <c:pt idx="98">
                  <c:v>40299</c:v>
                </c:pt>
                <c:pt idx="99">
                  <c:v>40330</c:v>
                </c:pt>
                <c:pt idx="100">
                  <c:v>40360</c:v>
                </c:pt>
                <c:pt idx="101">
                  <c:v>40391</c:v>
                </c:pt>
                <c:pt idx="102">
                  <c:v>40422</c:v>
                </c:pt>
                <c:pt idx="103">
                  <c:v>40452</c:v>
                </c:pt>
                <c:pt idx="104">
                  <c:v>40483</c:v>
                </c:pt>
                <c:pt idx="105">
                  <c:v>40513</c:v>
                </c:pt>
                <c:pt idx="106">
                  <c:v>40544</c:v>
                </c:pt>
                <c:pt idx="107">
                  <c:v>40575</c:v>
                </c:pt>
                <c:pt idx="108">
                  <c:v>40603</c:v>
                </c:pt>
                <c:pt idx="109">
                  <c:v>40634</c:v>
                </c:pt>
                <c:pt idx="110">
                  <c:v>40664</c:v>
                </c:pt>
                <c:pt idx="111">
                  <c:v>40695</c:v>
                </c:pt>
                <c:pt idx="112">
                  <c:v>40725</c:v>
                </c:pt>
                <c:pt idx="113">
                  <c:v>40756</c:v>
                </c:pt>
                <c:pt idx="114">
                  <c:v>40787</c:v>
                </c:pt>
                <c:pt idx="115">
                  <c:v>40817</c:v>
                </c:pt>
                <c:pt idx="116">
                  <c:v>40848</c:v>
                </c:pt>
                <c:pt idx="117">
                  <c:v>40878</c:v>
                </c:pt>
                <c:pt idx="118">
                  <c:v>40909</c:v>
                </c:pt>
                <c:pt idx="119">
                  <c:v>40940</c:v>
                </c:pt>
                <c:pt idx="120">
                  <c:v>40969</c:v>
                </c:pt>
                <c:pt idx="121">
                  <c:v>41000</c:v>
                </c:pt>
                <c:pt idx="122">
                  <c:v>41030</c:v>
                </c:pt>
                <c:pt idx="123">
                  <c:v>41061</c:v>
                </c:pt>
                <c:pt idx="124">
                  <c:v>41091</c:v>
                </c:pt>
                <c:pt idx="125">
                  <c:v>41122</c:v>
                </c:pt>
              </c:numCache>
            </c:numRef>
          </c:cat>
          <c:val>
            <c:numRef>
              <c:f>rend_total_ef!$D$2:$D$127</c:f>
              <c:numCache>
                <c:formatCode>_-"R$ "* #,##0.00_-;"-R$ "* #,##0.00_-;_-"R$ "* \-??_-;_-@_-</c:formatCode>
                <c:ptCount val="126"/>
                <c:pt idx="0">
                  <c:v>13006359343.70001</c:v>
                </c:pt>
                <c:pt idx="1">
                  <c:v>13301965732.100004</c:v>
                </c:pt>
                <c:pt idx="2">
                  <c:v>13810126515.899986</c:v>
                </c:pt>
                <c:pt idx="3">
                  <c:v>13791387151.100006</c:v>
                </c:pt>
                <c:pt idx="4">
                  <c:v>14448264821.6</c:v>
                </c:pt>
                <c:pt idx="5">
                  <c:v>14525670066.899994</c:v>
                </c:pt>
                <c:pt idx="6">
                  <c:v>14613826094.799997</c:v>
                </c:pt>
                <c:pt idx="7">
                  <c:v>14968711689.800005</c:v>
                </c:pt>
                <c:pt idx="8">
                  <c:v>15308734829.299999</c:v>
                </c:pt>
                <c:pt idx="9">
                  <c:v>15846493008.299988</c:v>
                </c:pt>
                <c:pt idx="10">
                  <c:v>16805566419.700006</c:v>
                </c:pt>
                <c:pt idx="11">
                  <c:v>14433259306.299994</c:v>
                </c:pt>
                <c:pt idx="12">
                  <c:v>14141300347.899988</c:v>
                </c:pt>
                <c:pt idx="13">
                  <c:v>14259974216.400005</c:v>
                </c:pt>
                <c:pt idx="14">
                  <c:v>14182488882.200006</c:v>
                </c:pt>
                <c:pt idx="15">
                  <c:v>14431294164.5</c:v>
                </c:pt>
                <c:pt idx="16">
                  <c:v>14299531965.900015</c:v>
                </c:pt>
                <c:pt idx="17">
                  <c:v>14494884668.499987</c:v>
                </c:pt>
                <c:pt idx="18">
                  <c:v>14380890102.099991</c:v>
                </c:pt>
                <c:pt idx="19">
                  <c:v>14235860115.999987</c:v>
                </c:pt>
                <c:pt idx="20">
                  <c:v>14484198044.599985</c:v>
                </c:pt>
                <c:pt idx="21">
                  <c:v>14928296371.599995</c:v>
                </c:pt>
                <c:pt idx="22">
                  <c:v>18451405150.799992</c:v>
                </c:pt>
                <c:pt idx="23">
                  <c:v>14519281478.000002</c:v>
                </c:pt>
                <c:pt idx="24">
                  <c:v>14843987462.700012</c:v>
                </c:pt>
                <c:pt idx="25">
                  <c:v>14866760960.400005</c:v>
                </c:pt>
                <c:pt idx="26">
                  <c:v>15117261121.599998</c:v>
                </c:pt>
                <c:pt idx="27">
                  <c:v>15940551093.399992</c:v>
                </c:pt>
                <c:pt idx="28">
                  <c:v>16693874906.300011</c:v>
                </c:pt>
                <c:pt idx="29">
                  <c:v>16640217320.400007</c:v>
                </c:pt>
                <c:pt idx="30">
                  <c:v>17129654844.499996</c:v>
                </c:pt>
                <c:pt idx="31">
                  <c:v>17033706537.599995</c:v>
                </c:pt>
                <c:pt idx="32">
                  <c:v>17561870715.299992</c:v>
                </c:pt>
                <c:pt idx="33">
                  <c:v>18038072517.000027</c:v>
                </c:pt>
                <c:pt idx="34">
                  <c:v>20644840064.199993</c:v>
                </c:pt>
                <c:pt idx="35">
                  <c:v>17382052337.999981</c:v>
                </c:pt>
                <c:pt idx="36">
                  <c:v>17679331014.800003</c:v>
                </c:pt>
                <c:pt idx="37">
                  <c:v>17642136663.300003</c:v>
                </c:pt>
                <c:pt idx="38">
                  <c:v>17792278410.099998</c:v>
                </c:pt>
                <c:pt idx="39">
                  <c:v>18021510382.700016</c:v>
                </c:pt>
                <c:pt idx="40">
                  <c:v>18469819472.800014</c:v>
                </c:pt>
                <c:pt idx="41">
                  <c:v>18607948260.800011</c:v>
                </c:pt>
                <c:pt idx="42">
                  <c:v>18711911297.299992</c:v>
                </c:pt>
                <c:pt idx="43">
                  <c:v>18679612339.39999</c:v>
                </c:pt>
                <c:pt idx="44">
                  <c:v>18979642169.099987</c:v>
                </c:pt>
                <c:pt idx="45">
                  <c:v>21399254658.60001</c:v>
                </c:pt>
                <c:pt idx="46">
                  <c:v>22853717199.900002</c:v>
                </c:pt>
                <c:pt idx="47">
                  <c:v>19196053920.299999</c:v>
                </c:pt>
                <c:pt idx="48">
                  <c:v>19171624007.599995</c:v>
                </c:pt>
                <c:pt idx="49">
                  <c:v>19302555109.899986</c:v>
                </c:pt>
                <c:pt idx="50">
                  <c:v>19716224986.600006</c:v>
                </c:pt>
                <c:pt idx="51">
                  <c:v>19939384542.299999</c:v>
                </c:pt>
                <c:pt idx="52">
                  <c:v>20056429172.900002</c:v>
                </c:pt>
                <c:pt idx="53">
                  <c:v>20366333506.500011</c:v>
                </c:pt>
                <c:pt idx="54">
                  <c:v>20499700767.799988</c:v>
                </c:pt>
                <c:pt idx="55">
                  <c:v>20814585298.699986</c:v>
                </c:pt>
                <c:pt idx="56">
                  <c:v>21129150333.799992</c:v>
                </c:pt>
                <c:pt idx="57">
                  <c:v>23019562410.800034</c:v>
                </c:pt>
                <c:pt idx="58">
                  <c:v>26449640006.099998</c:v>
                </c:pt>
                <c:pt idx="59">
                  <c:v>21891399908.799992</c:v>
                </c:pt>
                <c:pt idx="60">
                  <c:v>21961460761.899994</c:v>
                </c:pt>
                <c:pt idx="61">
                  <c:v>21959745375.800011</c:v>
                </c:pt>
                <c:pt idx="62">
                  <c:v>22187715091.79998</c:v>
                </c:pt>
                <c:pt idx="63">
                  <c:v>22374969742.299992</c:v>
                </c:pt>
                <c:pt idx="64">
                  <c:v>22254240221.999985</c:v>
                </c:pt>
                <c:pt idx="65">
                  <c:v>22545629989.599998</c:v>
                </c:pt>
                <c:pt idx="66">
                  <c:v>22945845528.300007</c:v>
                </c:pt>
                <c:pt idx="67">
                  <c:v>23097250775.500034</c:v>
                </c:pt>
                <c:pt idx="68">
                  <c:v>23646498105.5</c:v>
                </c:pt>
                <c:pt idx="69">
                  <c:v>25573668204.89999</c:v>
                </c:pt>
                <c:pt idx="70">
                  <c:v>30568760349.600006</c:v>
                </c:pt>
                <c:pt idx="71">
                  <c:v>24280325331.499992</c:v>
                </c:pt>
                <c:pt idx="72">
                  <c:v>24369968209.799995</c:v>
                </c:pt>
                <c:pt idx="73">
                  <c:v>24930607419.000008</c:v>
                </c:pt>
                <c:pt idx="74">
                  <c:v>25187102759.599998</c:v>
                </c:pt>
                <c:pt idx="75">
                  <c:v>25595174232.100014</c:v>
                </c:pt>
                <c:pt idx="76">
                  <c:v>25639042464.70002</c:v>
                </c:pt>
                <c:pt idx="77">
                  <c:v>26641766363.900013</c:v>
                </c:pt>
                <c:pt idx="78">
                  <c:v>27176462726.200016</c:v>
                </c:pt>
                <c:pt idx="79">
                  <c:v>27125816833.500031</c:v>
                </c:pt>
                <c:pt idx="80">
                  <c:v>27396650381.999985</c:v>
                </c:pt>
                <c:pt idx="81">
                  <c:v>29687290087.500004</c:v>
                </c:pt>
                <c:pt idx="82">
                  <c:v>34026191462.100018</c:v>
                </c:pt>
                <c:pt idx="83">
                  <c:v>26906112649.399979</c:v>
                </c:pt>
                <c:pt idx="84">
                  <c:v>26738656950.800007</c:v>
                </c:pt>
                <c:pt idx="85">
                  <c:v>26776665880.700035</c:v>
                </c:pt>
                <c:pt idx="86">
                  <c:v>26798671876.200035</c:v>
                </c:pt>
                <c:pt idx="87">
                  <c:v>27074691578.399979</c:v>
                </c:pt>
                <c:pt idx="88">
                  <c:v>27502155068.700016</c:v>
                </c:pt>
                <c:pt idx="89">
                  <c:v>27867342538.600021</c:v>
                </c:pt>
                <c:pt idx="90">
                  <c:v>28275177433.499981</c:v>
                </c:pt>
                <c:pt idx="91">
                  <c:v>28342076068.600002</c:v>
                </c:pt>
                <c:pt idx="92">
                  <c:v>28545126831.799969</c:v>
                </c:pt>
                <c:pt idx="93">
                  <c:v>30717119538.699986</c:v>
                </c:pt>
                <c:pt idx="94">
                  <c:v>35956519725.800003</c:v>
                </c:pt>
                <c:pt idx="95">
                  <c:v>29499291957.000046</c:v>
                </c:pt>
                <c:pt idx="96">
                  <c:v>29843349810.900005</c:v>
                </c:pt>
                <c:pt idx="97">
                  <c:v>30354595541.799973</c:v>
                </c:pt>
                <c:pt idx="98">
                  <c:v>30230631154.199997</c:v>
                </c:pt>
                <c:pt idx="99">
                  <c:v>30466019312.499985</c:v>
                </c:pt>
                <c:pt idx="100">
                  <c:v>31346264939.299999</c:v>
                </c:pt>
                <c:pt idx="101">
                  <c:v>31839202953.200024</c:v>
                </c:pt>
                <c:pt idx="102">
                  <c:v>32603859129.700043</c:v>
                </c:pt>
                <c:pt idx="103">
                  <c:v>33036040837.000008</c:v>
                </c:pt>
                <c:pt idx="104">
                  <c:v>33330896725.999985</c:v>
                </c:pt>
                <c:pt idx="105">
                  <c:v>34798432710.199997</c:v>
                </c:pt>
                <c:pt idx="106">
                  <c:v>41450860868.899971</c:v>
                </c:pt>
                <c:pt idx="107">
                  <c:v>33482623269.899971</c:v>
                </c:pt>
                <c:pt idx="108">
                  <c:v>33912178224.800011</c:v>
                </c:pt>
                <c:pt idx="109">
                  <c:v>33589138553.999977</c:v>
                </c:pt>
                <c:pt idx="110">
                  <c:v>34345799779.000011</c:v>
                </c:pt>
                <c:pt idx="111">
                  <c:v>34561728154.400009</c:v>
                </c:pt>
                <c:pt idx="112">
                  <c:v>35439096625.499977</c:v>
                </c:pt>
                <c:pt idx="113">
                  <c:v>35865598383.599968</c:v>
                </c:pt>
                <c:pt idx="114">
                  <c:v>35529332511.699989</c:v>
                </c:pt>
                <c:pt idx="115">
                  <c:v>35745502441.300003</c:v>
                </c:pt>
                <c:pt idx="116">
                  <c:v>36198882671.300003</c:v>
                </c:pt>
                <c:pt idx="117">
                  <c:v>39821226355.999985</c:v>
                </c:pt>
                <c:pt idx="118">
                  <c:v>45956464101.799911</c:v>
                </c:pt>
                <c:pt idx="119">
                  <c:v>37452141300.500191</c:v>
                </c:pt>
                <c:pt idx="120">
                  <c:v>38000450414.699959</c:v>
                </c:pt>
                <c:pt idx="121">
                  <c:v>38017312207.100006</c:v>
                </c:pt>
                <c:pt idx="122">
                  <c:v>38565759674.999954</c:v>
                </c:pt>
                <c:pt idx="123">
                  <c:v>38649813413.400085</c:v>
                </c:pt>
                <c:pt idx="124">
                  <c:v>38352235965.999802</c:v>
                </c:pt>
                <c:pt idx="125">
                  <c:v>39442956117.200043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rend_total_ef!$E$1</c:f>
              <c:strCache>
                <c:ptCount val="1"/>
                <c:pt idx="0">
                  <c:v>Empregado cart assinada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rend_total_ef!$C$2:$C$127</c:f>
              <c:numCache>
                <c:formatCode>mmm\-yy;@</c:formatCode>
                <c:ptCount val="126"/>
                <c:pt idx="0">
                  <c:v>37316</c:v>
                </c:pt>
                <c:pt idx="1">
                  <c:v>37347</c:v>
                </c:pt>
                <c:pt idx="2">
                  <c:v>37377</c:v>
                </c:pt>
                <c:pt idx="3">
                  <c:v>37408</c:v>
                </c:pt>
                <c:pt idx="4">
                  <c:v>37438</c:v>
                </c:pt>
                <c:pt idx="5">
                  <c:v>37469</c:v>
                </c:pt>
                <c:pt idx="6">
                  <c:v>37500</c:v>
                </c:pt>
                <c:pt idx="7">
                  <c:v>37530</c:v>
                </c:pt>
                <c:pt idx="8">
                  <c:v>37561</c:v>
                </c:pt>
                <c:pt idx="9">
                  <c:v>37591</c:v>
                </c:pt>
                <c:pt idx="10">
                  <c:v>37622</c:v>
                </c:pt>
                <c:pt idx="11">
                  <c:v>37653</c:v>
                </c:pt>
                <c:pt idx="12">
                  <c:v>37681</c:v>
                </c:pt>
                <c:pt idx="13">
                  <c:v>37712</c:v>
                </c:pt>
                <c:pt idx="14">
                  <c:v>37742</c:v>
                </c:pt>
                <c:pt idx="15">
                  <c:v>37773</c:v>
                </c:pt>
                <c:pt idx="16">
                  <c:v>37803</c:v>
                </c:pt>
                <c:pt idx="17">
                  <c:v>37834</c:v>
                </c:pt>
                <c:pt idx="18">
                  <c:v>37865</c:v>
                </c:pt>
                <c:pt idx="19">
                  <c:v>37895</c:v>
                </c:pt>
                <c:pt idx="20">
                  <c:v>37926</c:v>
                </c:pt>
                <c:pt idx="21">
                  <c:v>37956</c:v>
                </c:pt>
                <c:pt idx="22">
                  <c:v>37987</c:v>
                </c:pt>
                <c:pt idx="23">
                  <c:v>38018</c:v>
                </c:pt>
                <c:pt idx="24">
                  <c:v>38047</c:v>
                </c:pt>
                <c:pt idx="25">
                  <c:v>38078</c:v>
                </c:pt>
                <c:pt idx="26">
                  <c:v>38108</c:v>
                </c:pt>
                <c:pt idx="27">
                  <c:v>38139</c:v>
                </c:pt>
                <c:pt idx="28">
                  <c:v>38169</c:v>
                </c:pt>
                <c:pt idx="29">
                  <c:v>38200</c:v>
                </c:pt>
                <c:pt idx="30">
                  <c:v>38231</c:v>
                </c:pt>
                <c:pt idx="31">
                  <c:v>38261</c:v>
                </c:pt>
                <c:pt idx="32">
                  <c:v>38292</c:v>
                </c:pt>
                <c:pt idx="33">
                  <c:v>38322</c:v>
                </c:pt>
                <c:pt idx="34">
                  <c:v>38353</c:v>
                </c:pt>
                <c:pt idx="35">
                  <c:v>38384</c:v>
                </c:pt>
                <c:pt idx="36">
                  <c:v>38412</c:v>
                </c:pt>
                <c:pt idx="37">
                  <c:v>38443</c:v>
                </c:pt>
                <c:pt idx="38">
                  <c:v>38473</c:v>
                </c:pt>
                <c:pt idx="39">
                  <c:v>38504</c:v>
                </c:pt>
                <c:pt idx="40">
                  <c:v>38534</c:v>
                </c:pt>
                <c:pt idx="41">
                  <c:v>38565</c:v>
                </c:pt>
                <c:pt idx="42">
                  <c:v>38596</c:v>
                </c:pt>
                <c:pt idx="43">
                  <c:v>38626</c:v>
                </c:pt>
                <c:pt idx="44">
                  <c:v>38657</c:v>
                </c:pt>
                <c:pt idx="45">
                  <c:v>38687</c:v>
                </c:pt>
                <c:pt idx="46">
                  <c:v>38718</c:v>
                </c:pt>
                <c:pt idx="47">
                  <c:v>38749</c:v>
                </c:pt>
                <c:pt idx="48">
                  <c:v>38777</c:v>
                </c:pt>
                <c:pt idx="49">
                  <c:v>38808</c:v>
                </c:pt>
                <c:pt idx="50">
                  <c:v>38838</c:v>
                </c:pt>
                <c:pt idx="51">
                  <c:v>38869</c:v>
                </c:pt>
                <c:pt idx="52">
                  <c:v>38899</c:v>
                </c:pt>
                <c:pt idx="53">
                  <c:v>38930</c:v>
                </c:pt>
                <c:pt idx="54">
                  <c:v>38961</c:v>
                </c:pt>
                <c:pt idx="55">
                  <c:v>38991</c:v>
                </c:pt>
                <c:pt idx="56">
                  <c:v>39022</c:v>
                </c:pt>
                <c:pt idx="57">
                  <c:v>39052</c:v>
                </c:pt>
                <c:pt idx="58">
                  <c:v>39083</c:v>
                </c:pt>
                <c:pt idx="59">
                  <c:v>39114</c:v>
                </c:pt>
                <c:pt idx="60">
                  <c:v>39142</c:v>
                </c:pt>
                <c:pt idx="61">
                  <c:v>39173</c:v>
                </c:pt>
                <c:pt idx="62">
                  <c:v>39203</c:v>
                </c:pt>
                <c:pt idx="63">
                  <c:v>39234</c:v>
                </c:pt>
                <c:pt idx="64">
                  <c:v>39264</c:v>
                </c:pt>
                <c:pt idx="65">
                  <c:v>39295</c:v>
                </c:pt>
                <c:pt idx="66">
                  <c:v>39326</c:v>
                </c:pt>
                <c:pt idx="67">
                  <c:v>39356</c:v>
                </c:pt>
                <c:pt idx="68">
                  <c:v>39387</c:v>
                </c:pt>
                <c:pt idx="69">
                  <c:v>39417</c:v>
                </c:pt>
                <c:pt idx="70">
                  <c:v>39448</c:v>
                </c:pt>
                <c:pt idx="71">
                  <c:v>39479</c:v>
                </c:pt>
                <c:pt idx="72">
                  <c:v>39508</c:v>
                </c:pt>
                <c:pt idx="73">
                  <c:v>39539</c:v>
                </c:pt>
                <c:pt idx="74">
                  <c:v>39569</c:v>
                </c:pt>
                <c:pt idx="75">
                  <c:v>39600</c:v>
                </c:pt>
                <c:pt idx="76">
                  <c:v>39630</c:v>
                </c:pt>
                <c:pt idx="77">
                  <c:v>39661</c:v>
                </c:pt>
                <c:pt idx="78">
                  <c:v>39692</c:v>
                </c:pt>
                <c:pt idx="79">
                  <c:v>39722</c:v>
                </c:pt>
                <c:pt idx="80">
                  <c:v>39753</c:v>
                </c:pt>
                <c:pt idx="81">
                  <c:v>39783</c:v>
                </c:pt>
                <c:pt idx="82">
                  <c:v>39814</c:v>
                </c:pt>
                <c:pt idx="83">
                  <c:v>39845</c:v>
                </c:pt>
                <c:pt idx="84">
                  <c:v>39873</c:v>
                </c:pt>
                <c:pt idx="85">
                  <c:v>39904</c:v>
                </c:pt>
                <c:pt idx="86">
                  <c:v>39934</c:v>
                </c:pt>
                <c:pt idx="87">
                  <c:v>39965</c:v>
                </c:pt>
                <c:pt idx="88">
                  <c:v>39995</c:v>
                </c:pt>
                <c:pt idx="89">
                  <c:v>40026</c:v>
                </c:pt>
                <c:pt idx="90">
                  <c:v>40057</c:v>
                </c:pt>
                <c:pt idx="91">
                  <c:v>40087</c:v>
                </c:pt>
                <c:pt idx="92">
                  <c:v>40118</c:v>
                </c:pt>
                <c:pt idx="93">
                  <c:v>40148</c:v>
                </c:pt>
                <c:pt idx="94">
                  <c:v>40179</c:v>
                </c:pt>
                <c:pt idx="95">
                  <c:v>40210</c:v>
                </c:pt>
                <c:pt idx="96">
                  <c:v>40238</c:v>
                </c:pt>
                <c:pt idx="97">
                  <c:v>40269</c:v>
                </c:pt>
                <c:pt idx="98">
                  <c:v>40299</c:v>
                </c:pt>
                <c:pt idx="99">
                  <c:v>40330</c:v>
                </c:pt>
                <c:pt idx="100">
                  <c:v>40360</c:v>
                </c:pt>
                <c:pt idx="101">
                  <c:v>40391</c:v>
                </c:pt>
                <c:pt idx="102">
                  <c:v>40422</c:v>
                </c:pt>
                <c:pt idx="103">
                  <c:v>40452</c:v>
                </c:pt>
                <c:pt idx="104">
                  <c:v>40483</c:v>
                </c:pt>
                <c:pt idx="105">
                  <c:v>40513</c:v>
                </c:pt>
                <c:pt idx="106">
                  <c:v>40544</c:v>
                </c:pt>
                <c:pt idx="107">
                  <c:v>40575</c:v>
                </c:pt>
                <c:pt idx="108">
                  <c:v>40603</c:v>
                </c:pt>
                <c:pt idx="109">
                  <c:v>40634</c:v>
                </c:pt>
                <c:pt idx="110">
                  <c:v>40664</c:v>
                </c:pt>
                <c:pt idx="111">
                  <c:v>40695</c:v>
                </c:pt>
                <c:pt idx="112">
                  <c:v>40725</c:v>
                </c:pt>
                <c:pt idx="113">
                  <c:v>40756</c:v>
                </c:pt>
                <c:pt idx="114">
                  <c:v>40787</c:v>
                </c:pt>
                <c:pt idx="115">
                  <c:v>40817</c:v>
                </c:pt>
                <c:pt idx="116">
                  <c:v>40848</c:v>
                </c:pt>
                <c:pt idx="117">
                  <c:v>40878</c:v>
                </c:pt>
                <c:pt idx="118">
                  <c:v>40909</c:v>
                </c:pt>
                <c:pt idx="119">
                  <c:v>40940</c:v>
                </c:pt>
                <c:pt idx="120">
                  <c:v>40969</c:v>
                </c:pt>
                <c:pt idx="121">
                  <c:v>41000</c:v>
                </c:pt>
                <c:pt idx="122">
                  <c:v>41030</c:v>
                </c:pt>
                <c:pt idx="123">
                  <c:v>41061</c:v>
                </c:pt>
                <c:pt idx="124">
                  <c:v>41091</c:v>
                </c:pt>
                <c:pt idx="125">
                  <c:v>41122</c:v>
                </c:pt>
              </c:numCache>
            </c:numRef>
          </c:cat>
          <c:val>
            <c:numRef>
              <c:f>rend_total_ef!$E$2:$E$127</c:f>
              <c:numCache>
                <c:formatCode>_-"R$ "* #,##0.00_-;"-R$ "* #,##0.00_-;_-"R$ "* \-??_-;_-@_-</c:formatCode>
                <c:ptCount val="126"/>
                <c:pt idx="0">
                  <c:v>5881991257.3999958</c:v>
                </c:pt>
                <c:pt idx="1">
                  <c:v>5900761303.999999</c:v>
                </c:pt>
                <c:pt idx="2">
                  <c:v>5954528661.3000031</c:v>
                </c:pt>
                <c:pt idx="3">
                  <c:v>6133747359.8000021</c:v>
                </c:pt>
                <c:pt idx="4">
                  <c:v>6326446398.4000053</c:v>
                </c:pt>
                <c:pt idx="5">
                  <c:v>6509510122.5</c:v>
                </c:pt>
                <c:pt idx="6">
                  <c:v>6619329441.1000023</c:v>
                </c:pt>
                <c:pt idx="7">
                  <c:v>6571637554.1999989</c:v>
                </c:pt>
                <c:pt idx="8">
                  <c:v>6661874387.4000015</c:v>
                </c:pt>
                <c:pt idx="9">
                  <c:v>7013076717.5000029</c:v>
                </c:pt>
                <c:pt idx="10">
                  <c:v>8169366722.500001</c:v>
                </c:pt>
                <c:pt idx="11">
                  <c:v>6605352548.5999928</c:v>
                </c:pt>
                <c:pt idx="12">
                  <c:v>6526561967.1999989</c:v>
                </c:pt>
                <c:pt idx="13">
                  <c:v>6597642922.8999958</c:v>
                </c:pt>
                <c:pt idx="14">
                  <c:v>6556051576.4000063</c:v>
                </c:pt>
                <c:pt idx="15">
                  <c:v>6495697485.4000006</c:v>
                </c:pt>
                <c:pt idx="16">
                  <c:v>6562962803.0999899</c:v>
                </c:pt>
                <c:pt idx="17">
                  <c:v>6713423766.0000019</c:v>
                </c:pt>
                <c:pt idx="18">
                  <c:v>6596867067.3999968</c:v>
                </c:pt>
                <c:pt idx="19">
                  <c:v>6562792664.9000006</c:v>
                </c:pt>
                <c:pt idx="20">
                  <c:v>6682469519.3000031</c:v>
                </c:pt>
                <c:pt idx="21">
                  <c:v>7050195568.3999987</c:v>
                </c:pt>
                <c:pt idx="22">
                  <c:v>8970637157.3999958</c:v>
                </c:pt>
                <c:pt idx="23">
                  <c:v>6792432045.2999935</c:v>
                </c:pt>
                <c:pt idx="24">
                  <c:v>6875146921.0000029</c:v>
                </c:pt>
                <c:pt idx="25">
                  <c:v>6787354578.6000109</c:v>
                </c:pt>
                <c:pt idx="26">
                  <c:v>6957526290.3999949</c:v>
                </c:pt>
                <c:pt idx="27">
                  <c:v>7249163649.8999977</c:v>
                </c:pt>
                <c:pt idx="28">
                  <c:v>7510719312.2999992</c:v>
                </c:pt>
                <c:pt idx="29">
                  <c:v>7434784207.8000021</c:v>
                </c:pt>
                <c:pt idx="30">
                  <c:v>7569891656.3000078</c:v>
                </c:pt>
                <c:pt idx="31">
                  <c:v>7513118736.000001</c:v>
                </c:pt>
                <c:pt idx="32">
                  <c:v>7688747025.0000048</c:v>
                </c:pt>
                <c:pt idx="33">
                  <c:v>8368206620.3000088</c:v>
                </c:pt>
                <c:pt idx="34">
                  <c:v>10037837493.60001</c:v>
                </c:pt>
                <c:pt idx="35">
                  <c:v>7894992648.2000036</c:v>
                </c:pt>
                <c:pt idx="36">
                  <c:v>7987990689.3000107</c:v>
                </c:pt>
                <c:pt idx="37">
                  <c:v>7937667521.6000051</c:v>
                </c:pt>
                <c:pt idx="38">
                  <c:v>8181040516.3999939</c:v>
                </c:pt>
                <c:pt idx="39">
                  <c:v>8324487085.6999979</c:v>
                </c:pt>
                <c:pt idx="40">
                  <c:v>8292828535.300004</c:v>
                </c:pt>
                <c:pt idx="41">
                  <c:v>8459854695.9000092</c:v>
                </c:pt>
                <c:pt idx="42">
                  <c:v>8466432826.0999994</c:v>
                </c:pt>
                <c:pt idx="43">
                  <c:v>8232439387.8999977</c:v>
                </c:pt>
                <c:pt idx="44">
                  <c:v>8415197413.2000055</c:v>
                </c:pt>
                <c:pt idx="45">
                  <c:v>10071081624.6</c:v>
                </c:pt>
                <c:pt idx="46">
                  <c:v>11215019962.400002</c:v>
                </c:pt>
                <c:pt idx="47">
                  <c:v>8781622087.6000061</c:v>
                </c:pt>
                <c:pt idx="48">
                  <c:v>8838314026.699995</c:v>
                </c:pt>
                <c:pt idx="49">
                  <c:v>9039162339.3999977</c:v>
                </c:pt>
                <c:pt idx="50">
                  <c:v>9247512071.4999981</c:v>
                </c:pt>
                <c:pt idx="51">
                  <c:v>9274891324.1999931</c:v>
                </c:pt>
                <c:pt idx="52">
                  <c:v>9464141705.1999989</c:v>
                </c:pt>
                <c:pt idx="53">
                  <c:v>9542595611.9999962</c:v>
                </c:pt>
                <c:pt idx="54">
                  <c:v>9621398054</c:v>
                </c:pt>
                <c:pt idx="55">
                  <c:v>9640824404.7000065</c:v>
                </c:pt>
                <c:pt idx="56">
                  <c:v>9614134641.1000099</c:v>
                </c:pt>
                <c:pt idx="57">
                  <c:v>10921350133.399986</c:v>
                </c:pt>
                <c:pt idx="58">
                  <c:v>13240944768.099997</c:v>
                </c:pt>
                <c:pt idx="59">
                  <c:v>10166160474.599995</c:v>
                </c:pt>
                <c:pt idx="60">
                  <c:v>9969469285.6000042</c:v>
                </c:pt>
                <c:pt idx="61">
                  <c:v>10199463216.199984</c:v>
                </c:pt>
                <c:pt idx="62">
                  <c:v>10236821861.500002</c:v>
                </c:pt>
                <c:pt idx="63">
                  <c:v>10080350896.699986</c:v>
                </c:pt>
                <c:pt idx="64">
                  <c:v>10410633912.399996</c:v>
                </c:pt>
                <c:pt idx="65">
                  <c:v>10585520176.299999</c:v>
                </c:pt>
                <c:pt idx="66">
                  <c:v>10690364536.999998</c:v>
                </c:pt>
                <c:pt idx="67">
                  <c:v>10760145726.799984</c:v>
                </c:pt>
                <c:pt idx="68">
                  <c:v>11023062146.300005</c:v>
                </c:pt>
                <c:pt idx="69">
                  <c:v>12167920869.500004</c:v>
                </c:pt>
                <c:pt idx="70">
                  <c:v>15950887519.500008</c:v>
                </c:pt>
                <c:pt idx="71">
                  <c:v>11297454316.799992</c:v>
                </c:pt>
                <c:pt idx="72">
                  <c:v>11351815083</c:v>
                </c:pt>
                <c:pt idx="73">
                  <c:v>11576202344.100002</c:v>
                </c:pt>
                <c:pt idx="74">
                  <c:v>11762159456.999996</c:v>
                </c:pt>
                <c:pt idx="75">
                  <c:v>11799471350.499994</c:v>
                </c:pt>
                <c:pt idx="76">
                  <c:v>11838231305.700006</c:v>
                </c:pt>
                <c:pt idx="77">
                  <c:v>12390940608.400002</c:v>
                </c:pt>
                <c:pt idx="78">
                  <c:v>12570687562.799986</c:v>
                </c:pt>
                <c:pt idx="79">
                  <c:v>12861784549.299995</c:v>
                </c:pt>
                <c:pt idx="80">
                  <c:v>13383136042.100016</c:v>
                </c:pt>
                <c:pt idx="81">
                  <c:v>14857083183.699999</c:v>
                </c:pt>
                <c:pt idx="82">
                  <c:v>17598536125.900002</c:v>
                </c:pt>
                <c:pt idx="83">
                  <c:v>12926147843.500002</c:v>
                </c:pt>
                <c:pt idx="84">
                  <c:v>12646880871.699997</c:v>
                </c:pt>
                <c:pt idx="85">
                  <c:v>12774008655.199993</c:v>
                </c:pt>
                <c:pt idx="86">
                  <c:v>12863007804.099995</c:v>
                </c:pt>
                <c:pt idx="87">
                  <c:v>12632349612.79999</c:v>
                </c:pt>
                <c:pt idx="88">
                  <c:v>13245661607.300014</c:v>
                </c:pt>
                <c:pt idx="89">
                  <c:v>12998882354.9</c:v>
                </c:pt>
                <c:pt idx="90">
                  <c:v>13249474416.099997</c:v>
                </c:pt>
                <c:pt idx="91">
                  <c:v>13281966754.099997</c:v>
                </c:pt>
                <c:pt idx="92">
                  <c:v>13675834868.299994</c:v>
                </c:pt>
                <c:pt idx="93">
                  <c:v>15067634034.799995</c:v>
                </c:pt>
                <c:pt idx="94">
                  <c:v>18830956369.999989</c:v>
                </c:pt>
                <c:pt idx="95">
                  <c:v>14362270117.900002</c:v>
                </c:pt>
                <c:pt idx="96">
                  <c:v>14492362573.200026</c:v>
                </c:pt>
                <c:pt idx="97">
                  <c:v>14754175973.800007</c:v>
                </c:pt>
                <c:pt idx="98">
                  <c:v>14668919351.100006</c:v>
                </c:pt>
                <c:pt idx="99">
                  <c:v>14514503381.799994</c:v>
                </c:pt>
                <c:pt idx="100">
                  <c:v>14924354154.700016</c:v>
                </c:pt>
                <c:pt idx="101">
                  <c:v>15159881800.700003</c:v>
                </c:pt>
                <c:pt idx="102">
                  <c:v>15381735786.800016</c:v>
                </c:pt>
                <c:pt idx="103">
                  <c:v>15557401504.199989</c:v>
                </c:pt>
                <c:pt idx="104">
                  <c:v>15715429030.299992</c:v>
                </c:pt>
                <c:pt idx="105">
                  <c:v>17241492367.699982</c:v>
                </c:pt>
                <c:pt idx="106">
                  <c:v>21773102358.300003</c:v>
                </c:pt>
                <c:pt idx="107">
                  <c:v>16385771123.999992</c:v>
                </c:pt>
                <c:pt idx="108">
                  <c:v>16670881564.700005</c:v>
                </c:pt>
                <c:pt idx="109">
                  <c:v>16800600124.400007</c:v>
                </c:pt>
                <c:pt idx="110">
                  <c:v>16911473133.200012</c:v>
                </c:pt>
                <c:pt idx="111">
                  <c:v>17026340737.599998</c:v>
                </c:pt>
                <c:pt idx="112">
                  <c:v>17320185700.599998</c:v>
                </c:pt>
                <c:pt idx="113">
                  <c:v>17282597349.599998</c:v>
                </c:pt>
                <c:pt idx="114">
                  <c:v>17454261106.099998</c:v>
                </c:pt>
                <c:pt idx="115">
                  <c:v>17668970467.700005</c:v>
                </c:pt>
                <c:pt idx="116">
                  <c:v>17940633941.200016</c:v>
                </c:pt>
                <c:pt idx="117">
                  <c:v>20771769390.500011</c:v>
                </c:pt>
                <c:pt idx="118">
                  <c:v>24706965762.200024</c:v>
                </c:pt>
                <c:pt idx="119">
                  <c:v>18873867937.599876</c:v>
                </c:pt>
                <c:pt idx="120">
                  <c:v>18699750141.200024</c:v>
                </c:pt>
                <c:pt idx="121">
                  <c:v>18510065523.599895</c:v>
                </c:pt>
                <c:pt idx="122">
                  <c:v>18776562233.700001</c:v>
                </c:pt>
                <c:pt idx="123">
                  <c:v>18972600703.399929</c:v>
                </c:pt>
                <c:pt idx="124">
                  <c:v>19222616666.500031</c:v>
                </c:pt>
                <c:pt idx="125">
                  <c:v>19785419586.799976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rend_total_ef!$F$1</c:f>
              <c:strCache>
                <c:ptCount val="1"/>
                <c:pt idx="0">
                  <c:v>Empregado s/cart assinada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none"/>
          </c:marker>
          <c:cat>
            <c:numRef>
              <c:f>rend_total_ef!$C$2:$C$127</c:f>
              <c:numCache>
                <c:formatCode>mmm\-yy;@</c:formatCode>
                <c:ptCount val="126"/>
                <c:pt idx="0">
                  <c:v>37316</c:v>
                </c:pt>
                <c:pt idx="1">
                  <c:v>37347</c:v>
                </c:pt>
                <c:pt idx="2">
                  <c:v>37377</c:v>
                </c:pt>
                <c:pt idx="3">
                  <c:v>37408</c:v>
                </c:pt>
                <c:pt idx="4">
                  <c:v>37438</c:v>
                </c:pt>
                <c:pt idx="5">
                  <c:v>37469</c:v>
                </c:pt>
                <c:pt idx="6">
                  <c:v>37500</c:v>
                </c:pt>
                <c:pt idx="7">
                  <c:v>37530</c:v>
                </c:pt>
                <c:pt idx="8">
                  <c:v>37561</c:v>
                </c:pt>
                <c:pt idx="9">
                  <c:v>37591</c:v>
                </c:pt>
                <c:pt idx="10">
                  <c:v>37622</c:v>
                </c:pt>
                <c:pt idx="11">
                  <c:v>37653</c:v>
                </c:pt>
                <c:pt idx="12">
                  <c:v>37681</c:v>
                </c:pt>
                <c:pt idx="13">
                  <c:v>37712</c:v>
                </c:pt>
                <c:pt idx="14">
                  <c:v>37742</c:v>
                </c:pt>
                <c:pt idx="15">
                  <c:v>37773</c:v>
                </c:pt>
                <c:pt idx="16">
                  <c:v>37803</c:v>
                </c:pt>
                <c:pt idx="17">
                  <c:v>37834</c:v>
                </c:pt>
                <c:pt idx="18">
                  <c:v>37865</c:v>
                </c:pt>
                <c:pt idx="19">
                  <c:v>37895</c:v>
                </c:pt>
                <c:pt idx="20">
                  <c:v>37926</c:v>
                </c:pt>
                <c:pt idx="21">
                  <c:v>37956</c:v>
                </c:pt>
                <c:pt idx="22">
                  <c:v>37987</c:v>
                </c:pt>
                <c:pt idx="23">
                  <c:v>38018</c:v>
                </c:pt>
                <c:pt idx="24">
                  <c:v>38047</c:v>
                </c:pt>
                <c:pt idx="25">
                  <c:v>38078</c:v>
                </c:pt>
                <c:pt idx="26">
                  <c:v>38108</c:v>
                </c:pt>
                <c:pt idx="27">
                  <c:v>38139</c:v>
                </c:pt>
                <c:pt idx="28">
                  <c:v>38169</c:v>
                </c:pt>
                <c:pt idx="29">
                  <c:v>38200</c:v>
                </c:pt>
                <c:pt idx="30">
                  <c:v>38231</c:v>
                </c:pt>
                <c:pt idx="31">
                  <c:v>38261</c:v>
                </c:pt>
                <c:pt idx="32">
                  <c:v>38292</c:v>
                </c:pt>
                <c:pt idx="33">
                  <c:v>38322</c:v>
                </c:pt>
                <c:pt idx="34">
                  <c:v>38353</c:v>
                </c:pt>
                <c:pt idx="35">
                  <c:v>38384</c:v>
                </c:pt>
                <c:pt idx="36">
                  <c:v>38412</c:v>
                </c:pt>
                <c:pt idx="37">
                  <c:v>38443</c:v>
                </c:pt>
                <c:pt idx="38">
                  <c:v>38473</c:v>
                </c:pt>
                <c:pt idx="39">
                  <c:v>38504</c:v>
                </c:pt>
                <c:pt idx="40">
                  <c:v>38534</c:v>
                </c:pt>
                <c:pt idx="41">
                  <c:v>38565</c:v>
                </c:pt>
                <c:pt idx="42">
                  <c:v>38596</c:v>
                </c:pt>
                <c:pt idx="43">
                  <c:v>38626</c:v>
                </c:pt>
                <c:pt idx="44">
                  <c:v>38657</c:v>
                </c:pt>
                <c:pt idx="45">
                  <c:v>38687</c:v>
                </c:pt>
                <c:pt idx="46">
                  <c:v>38718</c:v>
                </c:pt>
                <c:pt idx="47">
                  <c:v>38749</c:v>
                </c:pt>
                <c:pt idx="48">
                  <c:v>38777</c:v>
                </c:pt>
                <c:pt idx="49">
                  <c:v>38808</c:v>
                </c:pt>
                <c:pt idx="50">
                  <c:v>38838</c:v>
                </c:pt>
                <c:pt idx="51">
                  <c:v>38869</c:v>
                </c:pt>
                <c:pt idx="52">
                  <c:v>38899</c:v>
                </c:pt>
                <c:pt idx="53">
                  <c:v>38930</c:v>
                </c:pt>
                <c:pt idx="54">
                  <c:v>38961</c:v>
                </c:pt>
                <c:pt idx="55">
                  <c:v>38991</c:v>
                </c:pt>
                <c:pt idx="56">
                  <c:v>39022</c:v>
                </c:pt>
                <c:pt idx="57">
                  <c:v>39052</c:v>
                </c:pt>
                <c:pt idx="58">
                  <c:v>39083</c:v>
                </c:pt>
                <c:pt idx="59">
                  <c:v>39114</c:v>
                </c:pt>
                <c:pt idx="60">
                  <c:v>39142</c:v>
                </c:pt>
                <c:pt idx="61">
                  <c:v>39173</c:v>
                </c:pt>
                <c:pt idx="62">
                  <c:v>39203</c:v>
                </c:pt>
                <c:pt idx="63">
                  <c:v>39234</c:v>
                </c:pt>
                <c:pt idx="64">
                  <c:v>39264</c:v>
                </c:pt>
                <c:pt idx="65">
                  <c:v>39295</c:v>
                </c:pt>
                <c:pt idx="66">
                  <c:v>39326</c:v>
                </c:pt>
                <c:pt idx="67">
                  <c:v>39356</c:v>
                </c:pt>
                <c:pt idx="68">
                  <c:v>39387</c:v>
                </c:pt>
                <c:pt idx="69">
                  <c:v>39417</c:v>
                </c:pt>
                <c:pt idx="70">
                  <c:v>39448</c:v>
                </c:pt>
                <c:pt idx="71">
                  <c:v>39479</c:v>
                </c:pt>
                <c:pt idx="72">
                  <c:v>39508</c:v>
                </c:pt>
                <c:pt idx="73">
                  <c:v>39539</c:v>
                </c:pt>
                <c:pt idx="74">
                  <c:v>39569</c:v>
                </c:pt>
                <c:pt idx="75">
                  <c:v>39600</c:v>
                </c:pt>
                <c:pt idx="76">
                  <c:v>39630</c:v>
                </c:pt>
                <c:pt idx="77">
                  <c:v>39661</c:v>
                </c:pt>
                <c:pt idx="78">
                  <c:v>39692</c:v>
                </c:pt>
                <c:pt idx="79">
                  <c:v>39722</c:v>
                </c:pt>
                <c:pt idx="80">
                  <c:v>39753</c:v>
                </c:pt>
                <c:pt idx="81">
                  <c:v>39783</c:v>
                </c:pt>
                <c:pt idx="82">
                  <c:v>39814</c:v>
                </c:pt>
                <c:pt idx="83">
                  <c:v>39845</c:v>
                </c:pt>
                <c:pt idx="84">
                  <c:v>39873</c:v>
                </c:pt>
                <c:pt idx="85">
                  <c:v>39904</c:v>
                </c:pt>
                <c:pt idx="86">
                  <c:v>39934</c:v>
                </c:pt>
                <c:pt idx="87">
                  <c:v>39965</c:v>
                </c:pt>
                <c:pt idx="88">
                  <c:v>39995</c:v>
                </c:pt>
                <c:pt idx="89">
                  <c:v>40026</c:v>
                </c:pt>
                <c:pt idx="90">
                  <c:v>40057</c:v>
                </c:pt>
                <c:pt idx="91">
                  <c:v>40087</c:v>
                </c:pt>
                <c:pt idx="92">
                  <c:v>40118</c:v>
                </c:pt>
                <c:pt idx="93">
                  <c:v>40148</c:v>
                </c:pt>
                <c:pt idx="94">
                  <c:v>40179</c:v>
                </c:pt>
                <c:pt idx="95">
                  <c:v>40210</c:v>
                </c:pt>
                <c:pt idx="96">
                  <c:v>40238</c:v>
                </c:pt>
                <c:pt idx="97">
                  <c:v>40269</c:v>
                </c:pt>
                <c:pt idx="98">
                  <c:v>40299</c:v>
                </c:pt>
                <c:pt idx="99">
                  <c:v>40330</c:v>
                </c:pt>
                <c:pt idx="100">
                  <c:v>40360</c:v>
                </c:pt>
                <c:pt idx="101">
                  <c:v>40391</c:v>
                </c:pt>
                <c:pt idx="102">
                  <c:v>40422</c:v>
                </c:pt>
                <c:pt idx="103">
                  <c:v>40452</c:v>
                </c:pt>
                <c:pt idx="104">
                  <c:v>40483</c:v>
                </c:pt>
                <c:pt idx="105">
                  <c:v>40513</c:v>
                </c:pt>
                <c:pt idx="106">
                  <c:v>40544</c:v>
                </c:pt>
                <c:pt idx="107">
                  <c:v>40575</c:v>
                </c:pt>
                <c:pt idx="108">
                  <c:v>40603</c:v>
                </c:pt>
                <c:pt idx="109">
                  <c:v>40634</c:v>
                </c:pt>
                <c:pt idx="110">
                  <c:v>40664</c:v>
                </c:pt>
                <c:pt idx="111">
                  <c:v>40695</c:v>
                </c:pt>
                <c:pt idx="112">
                  <c:v>40725</c:v>
                </c:pt>
                <c:pt idx="113">
                  <c:v>40756</c:v>
                </c:pt>
                <c:pt idx="114">
                  <c:v>40787</c:v>
                </c:pt>
                <c:pt idx="115">
                  <c:v>40817</c:v>
                </c:pt>
                <c:pt idx="116">
                  <c:v>40848</c:v>
                </c:pt>
                <c:pt idx="117">
                  <c:v>40878</c:v>
                </c:pt>
                <c:pt idx="118">
                  <c:v>40909</c:v>
                </c:pt>
                <c:pt idx="119">
                  <c:v>40940</c:v>
                </c:pt>
                <c:pt idx="120">
                  <c:v>40969</c:v>
                </c:pt>
                <c:pt idx="121">
                  <c:v>41000</c:v>
                </c:pt>
                <c:pt idx="122">
                  <c:v>41030</c:v>
                </c:pt>
                <c:pt idx="123">
                  <c:v>41061</c:v>
                </c:pt>
                <c:pt idx="124">
                  <c:v>41091</c:v>
                </c:pt>
                <c:pt idx="125">
                  <c:v>41122</c:v>
                </c:pt>
              </c:numCache>
            </c:numRef>
          </c:cat>
          <c:val>
            <c:numRef>
              <c:f>rend_total_ef!$F$2:$F$127</c:f>
              <c:numCache>
                <c:formatCode>_-"R$ "* #,##0.00_-;"-R$ "* #,##0.00_-;_-"R$ "* \-??_-;_-@_-</c:formatCode>
                <c:ptCount val="126"/>
                <c:pt idx="0">
                  <c:v>1543974200.2</c:v>
                </c:pt>
                <c:pt idx="1">
                  <c:v>1603574659.7</c:v>
                </c:pt>
                <c:pt idx="2">
                  <c:v>1687696166.5000002</c:v>
                </c:pt>
                <c:pt idx="3">
                  <c:v>1626443059.9000003</c:v>
                </c:pt>
                <c:pt idx="4">
                  <c:v>1702728543.2999997</c:v>
                </c:pt>
                <c:pt idx="5">
                  <c:v>1668258275.5999994</c:v>
                </c:pt>
                <c:pt idx="6">
                  <c:v>1630890334.1999998</c:v>
                </c:pt>
                <c:pt idx="7">
                  <c:v>1690742423.5000007</c:v>
                </c:pt>
                <c:pt idx="8">
                  <c:v>1718844354.7999997</c:v>
                </c:pt>
                <c:pt idx="9">
                  <c:v>1845699130.2</c:v>
                </c:pt>
                <c:pt idx="10">
                  <c:v>1855233221.1000001</c:v>
                </c:pt>
                <c:pt idx="11">
                  <c:v>1689561618.1000004</c:v>
                </c:pt>
                <c:pt idx="12">
                  <c:v>1707489933.3000009</c:v>
                </c:pt>
                <c:pt idx="13">
                  <c:v>1779344024.7999997</c:v>
                </c:pt>
                <c:pt idx="14">
                  <c:v>1771376009.6999998</c:v>
                </c:pt>
                <c:pt idx="15">
                  <c:v>1780865239.9000003</c:v>
                </c:pt>
                <c:pt idx="16">
                  <c:v>1731302761.2</c:v>
                </c:pt>
                <c:pt idx="17">
                  <c:v>1845556936.9000001</c:v>
                </c:pt>
                <c:pt idx="18">
                  <c:v>1860340115.9999998</c:v>
                </c:pt>
                <c:pt idx="19">
                  <c:v>1798331066.2999995</c:v>
                </c:pt>
                <c:pt idx="20">
                  <c:v>1867141563.5999994</c:v>
                </c:pt>
                <c:pt idx="21">
                  <c:v>1832921832.5</c:v>
                </c:pt>
                <c:pt idx="22">
                  <c:v>2216006166.0000005</c:v>
                </c:pt>
                <c:pt idx="23">
                  <c:v>1757348562.2999995</c:v>
                </c:pt>
                <c:pt idx="24">
                  <c:v>1753392963.7999995</c:v>
                </c:pt>
                <c:pt idx="25">
                  <c:v>1886801582.5</c:v>
                </c:pt>
                <c:pt idx="26">
                  <c:v>1999218572.8999996</c:v>
                </c:pt>
                <c:pt idx="27">
                  <c:v>2135646498.6000001</c:v>
                </c:pt>
                <c:pt idx="28">
                  <c:v>2110682221.3999999</c:v>
                </c:pt>
                <c:pt idx="29">
                  <c:v>2145963437.9999995</c:v>
                </c:pt>
                <c:pt idx="30">
                  <c:v>2167485906.2999992</c:v>
                </c:pt>
                <c:pt idx="31">
                  <c:v>2156112999.7999992</c:v>
                </c:pt>
                <c:pt idx="32">
                  <c:v>2304251159.9000001</c:v>
                </c:pt>
                <c:pt idx="33">
                  <c:v>2286387530.0999994</c:v>
                </c:pt>
                <c:pt idx="34">
                  <c:v>2561146218.2999992</c:v>
                </c:pt>
                <c:pt idx="35">
                  <c:v>2233009920.2000003</c:v>
                </c:pt>
                <c:pt idx="36">
                  <c:v>2218278191.7000003</c:v>
                </c:pt>
                <c:pt idx="37">
                  <c:v>2242383360.3999996</c:v>
                </c:pt>
                <c:pt idx="38">
                  <c:v>2253449267.5</c:v>
                </c:pt>
                <c:pt idx="39">
                  <c:v>2366224013.2000027</c:v>
                </c:pt>
                <c:pt idx="40">
                  <c:v>2342291925.400001</c:v>
                </c:pt>
                <c:pt idx="41">
                  <c:v>2393146025.5000005</c:v>
                </c:pt>
                <c:pt idx="42">
                  <c:v>2335037241.7999992</c:v>
                </c:pt>
                <c:pt idx="43">
                  <c:v>2424733911.2000008</c:v>
                </c:pt>
                <c:pt idx="44">
                  <c:v>2494059814.5999994</c:v>
                </c:pt>
                <c:pt idx="45">
                  <c:v>2671641879.8999987</c:v>
                </c:pt>
                <c:pt idx="46">
                  <c:v>2704407415.5999999</c:v>
                </c:pt>
                <c:pt idx="47">
                  <c:v>2373802202.499999</c:v>
                </c:pt>
                <c:pt idx="48">
                  <c:v>2279920898.1999989</c:v>
                </c:pt>
                <c:pt idx="49">
                  <c:v>2288275909.1000004</c:v>
                </c:pt>
                <c:pt idx="50">
                  <c:v>2253722372.6999998</c:v>
                </c:pt>
                <c:pt idx="51">
                  <c:v>2470067403.6999998</c:v>
                </c:pt>
                <c:pt idx="52">
                  <c:v>2514757695.6999998</c:v>
                </c:pt>
                <c:pt idx="53">
                  <c:v>2588822858.5999994</c:v>
                </c:pt>
                <c:pt idx="54">
                  <c:v>2676768496.5999994</c:v>
                </c:pt>
                <c:pt idx="55">
                  <c:v>2640365333.7999992</c:v>
                </c:pt>
                <c:pt idx="56">
                  <c:v>2585155691.2000012</c:v>
                </c:pt>
                <c:pt idx="57">
                  <c:v>2595399101.5000014</c:v>
                </c:pt>
                <c:pt idx="58">
                  <c:v>2880686833.8999996</c:v>
                </c:pt>
                <c:pt idx="59">
                  <c:v>2638794216.3000026</c:v>
                </c:pt>
                <c:pt idx="60">
                  <c:v>2549455550.5000005</c:v>
                </c:pt>
                <c:pt idx="61">
                  <c:v>2550920605.2000008</c:v>
                </c:pt>
                <c:pt idx="62">
                  <c:v>2617098313.9999986</c:v>
                </c:pt>
                <c:pt idx="63">
                  <c:v>2725621354.5999994</c:v>
                </c:pt>
                <c:pt idx="64">
                  <c:v>2674870226.1999998</c:v>
                </c:pt>
                <c:pt idx="65">
                  <c:v>2651995503.7000003</c:v>
                </c:pt>
                <c:pt idx="66">
                  <c:v>2637638334.3999987</c:v>
                </c:pt>
                <c:pt idx="67">
                  <c:v>2679538435.5999994</c:v>
                </c:pt>
                <c:pt idx="68">
                  <c:v>2662744774.8999987</c:v>
                </c:pt>
                <c:pt idx="69">
                  <c:v>2988541749.9000001</c:v>
                </c:pt>
                <c:pt idx="70">
                  <c:v>3164473081.6999993</c:v>
                </c:pt>
                <c:pt idx="71">
                  <c:v>2710843788.2999997</c:v>
                </c:pt>
                <c:pt idx="72">
                  <c:v>2645854195.2999992</c:v>
                </c:pt>
                <c:pt idx="73">
                  <c:v>2645810718.2000012</c:v>
                </c:pt>
                <c:pt idx="74">
                  <c:v>2783321019.0999985</c:v>
                </c:pt>
                <c:pt idx="75">
                  <c:v>2906631190.0999999</c:v>
                </c:pt>
                <c:pt idx="76">
                  <c:v>3003831146.9000001</c:v>
                </c:pt>
                <c:pt idx="77">
                  <c:v>3127122405.2999983</c:v>
                </c:pt>
                <c:pt idx="78">
                  <c:v>2991035719.5999994</c:v>
                </c:pt>
                <c:pt idx="79">
                  <c:v>2979748890.6000013</c:v>
                </c:pt>
                <c:pt idx="80">
                  <c:v>2884660755.5</c:v>
                </c:pt>
                <c:pt idx="81">
                  <c:v>3040374501.3999977</c:v>
                </c:pt>
                <c:pt idx="82">
                  <c:v>3163697067.8999991</c:v>
                </c:pt>
                <c:pt idx="83">
                  <c:v>2825332958.6999998</c:v>
                </c:pt>
                <c:pt idx="84">
                  <c:v>2816602538.4999995</c:v>
                </c:pt>
                <c:pt idx="85">
                  <c:v>2750963077.4000001</c:v>
                </c:pt>
                <c:pt idx="86">
                  <c:v>3002071698.2999992</c:v>
                </c:pt>
                <c:pt idx="87">
                  <c:v>3006915075.7999997</c:v>
                </c:pt>
                <c:pt idx="88">
                  <c:v>2953385221.5999994</c:v>
                </c:pt>
                <c:pt idx="89">
                  <c:v>3072124984.6000009</c:v>
                </c:pt>
                <c:pt idx="90">
                  <c:v>3096170661.3999996</c:v>
                </c:pt>
                <c:pt idx="91">
                  <c:v>3099156525.8999991</c:v>
                </c:pt>
                <c:pt idx="92">
                  <c:v>3147142632.6000013</c:v>
                </c:pt>
                <c:pt idx="93">
                  <c:v>3378303624.6999989</c:v>
                </c:pt>
                <c:pt idx="94">
                  <c:v>3448108050.8999996</c:v>
                </c:pt>
                <c:pt idx="95">
                  <c:v>3208705857.7000003</c:v>
                </c:pt>
                <c:pt idx="96">
                  <c:v>3264978465.6999984</c:v>
                </c:pt>
                <c:pt idx="97">
                  <c:v>3223767745.8000007</c:v>
                </c:pt>
                <c:pt idx="98">
                  <c:v>3378693984.2000003</c:v>
                </c:pt>
                <c:pt idx="99">
                  <c:v>3374758143.7999988</c:v>
                </c:pt>
                <c:pt idx="100">
                  <c:v>3619154298.3999996</c:v>
                </c:pt>
                <c:pt idx="101">
                  <c:v>3481195406.5999985</c:v>
                </c:pt>
                <c:pt idx="102">
                  <c:v>3559478243.0000029</c:v>
                </c:pt>
                <c:pt idx="103">
                  <c:v>3687985266.900001</c:v>
                </c:pt>
                <c:pt idx="104">
                  <c:v>3575058273.8000007</c:v>
                </c:pt>
                <c:pt idx="105">
                  <c:v>3634030725.3000002</c:v>
                </c:pt>
                <c:pt idx="106">
                  <c:v>4065181671.2999997</c:v>
                </c:pt>
                <c:pt idx="107">
                  <c:v>3448587825.9000015</c:v>
                </c:pt>
                <c:pt idx="108">
                  <c:v>3679357874.8000002</c:v>
                </c:pt>
                <c:pt idx="109">
                  <c:v>3706930989.099999</c:v>
                </c:pt>
                <c:pt idx="110">
                  <c:v>3860950188.099999</c:v>
                </c:pt>
                <c:pt idx="111">
                  <c:v>3864233193.7000003</c:v>
                </c:pt>
                <c:pt idx="112">
                  <c:v>3999655184.2999997</c:v>
                </c:pt>
                <c:pt idx="113">
                  <c:v>3811330723.1999998</c:v>
                </c:pt>
                <c:pt idx="114">
                  <c:v>3575879387.1999979</c:v>
                </c:pt>
                <c:pt idx="115">
                  <c:v>3482197439.8999987</c:v>
                </c:pt>
                <c:pt idx="116">
                  <c:v>3561280128.7000003</c:v>
                </c:pt>
                <c:pt idx="117">
                  <c:v>3620121634.0999975</c:v>
                </c:pt>
                <c:pt idx="118">
                  <c:v>3772852778.4999995</c:v>
                </c:pt>
                <c:pt idx="119">
                  <c:v>3509417706.7000074</c:v>
                </c:pt>
                <c:pt idx="120">
                  <c:v>3799660572.9000034</c:v>
                </c:pt>
                <c:pt idx="121">
                  <c:v>3824191351.1999936</c:v>
                </c:pt>
                <c:pt idx="122">
                  <c:v>3784321073.1000042</c:v>
                </c:pt>
                <c:pt idx="123">
                  <c:v>3877694546.9000034</c:v>
                </c:pt>
                <c:pt idx="124">
                  <c:v>3837485904.6999912</c:v>
                </c:pt>
                <c:pt idx="125">
                  <c:v>3968457501.099999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rend_total_ef!$G$1</c:f>
              <c:strCache>
                <c:ptCount val="1"/>
                <c:pt idx="0">
                  <c:v>Empregado Militar ou regime jurídico único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numRef>
              <c:f>rend_total_ef!$C$2:$C$127</c:f>
              <c:numCache>
                <c:formatCode>mmm\-yy;@</c:formatCode>
                <c:ptCount val="126"/>
                <c:pt idx="0">
                  <c:v>37316</c:v>
                </c:pt>
                <c:pt idx="1">
                  <c:v>37347</c:v>
                </c:pt>
                <c:pt idx="2">
                  <c:v>37377</c:v>
                </c:pt>
                <c:pt idx="3">
                  <c:v>37408</c:v>
                </c:pt>
                <c:pt idx="4">
                  <c:v>37438</c:v>
                </c:pt>
                <c:pt idx="5">
                  <c:v>37469</c:v>
                </c:pt>
                <c:pt idx="6">
                  <c:v>37500</c:v>
                </c:pt>
                <c:pt idx="7">
                  <c:v>37530</c:v>
                </c:pt>
                <c:pt idx="8">
                  <c:v>37561</c:v>
                </c:pt>
                <c:pt idx="9">
                  <c:v>37591</c:v>
                </c:pt>
                <c:pt idx="10">
                  <c:v>37622</c:v>
                </c:pt>
                <c:pt idx="11">
                  <c:v>37653</c:v>
                </c:pt>
                <c:pt idx="12">
                  <c:v>37681</c:v>
                </c:pt>
                <c:pt idx="13">
                  <c:v>37712</c:v>
                </c:pt>
                <c:pt idx="14">
                  <c:v>37742</c:v>
                </c:pt>
                <c:pt idx="15">
                  <c:v>37773</c:v>
                </c:pt>
                <c:pt idx="16">
                  <c:v>37803</c:v>
                </c:pt>
                <c:pt idx="17">
                  <c:v>37834</c:v>
                </c:pt>
                <c:pt idx="18">
                  <c:v>37865</c:v>
                </c:pt>
                <c:pt idx="19">
                  <c:v>37895</c:v>
                </c:pt>
                <c:pt idx="20">
                  <c:v>37926</c:v>
                </c:pt>
                <c:pt idx="21">
                  <c:v>37956</c:v>
                </c:pt>
                <c:pt idx="22">
                  <c:v>37987</c:v>
                </c:pt>
                <c:pt idx="23">
                  <c:v>38018</c:v>
                </c:pt>
                <c:pt idx="24">
                  <c:v>38047</c:v>
                </c:pt>
                <c:pt idx="25">
                  <c:v>38078</c:v>
                </c:pt>
                <c:pt idx="26">
                  <c:v>38108</c:v>
                </c:pt>
                <c:pt idx="27">
                  <c:v>38139</c:v>
                </c:pt>
                <c:pt idx="28">
                  <c:v>38169</c:v>
                </c:pt>
                <c:pt idx="29">
                  <c:v>38200</c:v>
                </c:pt>
                <c:pt idx="30">
                  <c:v>38231</c:v>
                </c:pt>
                <c:pt idx="31">
                  <c:v>38261</c:v>
                </c:pt>
                <c:pt idx="32">
                  <c:v>38292</c:v>
                </c:pt>
                <c:pt idx="33">
                  <c:v>38322</c:v>
                </c:pt>
                <c:pt idx="34">
                  <c:v>38353</c:v>
                </c:pt>
                <c:pt idx="35">
                  <c:v>38384</c:v>
                </c:pt>
                <c:pt idx="36">
                  <c:v>38412</c:v>
                </c:pt>
                <c:pt idx="37">
                  <c:v>38443</c:v>
                </c:pt>
                <c:pt idx="38">
                  <c:v>38473</c:v>
                </c:pt>
                <c:pt idx="39">
                  <c:v>38504</c:v>
                </c:pt>
                <c:pt idx="40">
                  <c:v>38534</c:v>
                </c:pt>
                <c:pt idx="41">
                  <c:v>38565</c:v>
                </c:pt>
                <c:pt idx="42">
                  <c:v>38596</c:v>
                </c:pt>
                <c:pt idx="43">
                  <c:v>38626</c:v>
                </c:pt>
                <c:pt idx="44">
                  <c:v>38657</c:v>
                </c:pt>
                <c:pt idx="45">
                  <c:v>38687</c:v>
                </c:pt>
                <c:pt idx="46">
                  <c:v>38718</c:v>
                </c:pt>
                <c:pt idx="47">
                  <c:v>38749</c:v>
                </c:pt>
                <c:pt idx="48">
                  <c:v>38777</c:v>
                </c:pt>
                <c:pt idx="49">
                  <c:v>38808</c:v>
                </c:pt>
                <c:pt idx="50">
                  <c:v>38838</c:v>
                </c:pt>
                <c:pt idx="51">
                  <c:v>38869</c:v>
                </c:pt>
                <c:pt idx="52">
                  <c:v>38899</c:v>
                </c:pt>
                <c:pt idx="53">
                  <c:v>38930</c:v>
                </c:pt>
                <c:pt idx="54">
                  <c:v>38961</c:v>
                </c:pt>
                <c:pt idx="55">
                  <c:v>38991</c:v>
                </c:pt>
                <c:pt idx="56">
                  <c:v>39022</c:v>
                </c:pt>
                <c:pt idx="57">
                  <c:v>39052</c:v>
                </c:pt>
                <c:pt idx="58">
                  <c:v>39083</c:v>
                </c:pt>
                <c:pt idx="59">
                  <c:v>39114</c:v>
                </c:pt>
                <c:pt idx="60">
                  <c:v>39142</c:v>
                </c:pt>
                <c:pt idx="61">
                  <c:v>39173</c:v>
                </c:pt>
                <c:pt idx="62">
                  <c:v>39203</c:v>
                </c:pt>
                <c:pt idx="63">
                  <c:v>39234</c:v>
                </c:pt>
                <c:pt idx="64">
                  <c:v>39264</c:v>
                </c:pt>
                <c:pt idx="65">
                  <c:v>39295</c:v>
                </c:pt>
                <c:pt idx="66">
                  <c:v>39326</c:v>
                </c:pt>
                <c:pt idx="67">
                  <c:v>39356</c:v>
                </c:pt>
                <c:pt idx="68">
                  <c:v>39387</c:v>
                </c:pt>
                <c:pt idx="69">
                  <c:v>39417</c:v>
                </c:pt>
                <c:pt idx="70">
                  <c:v>39448</c:v>
                </c:pt>
                <c:pt idx="71">
                  <c:v>39479</c:v>
                </c:pt>
                <c:pt idx="72">
                  <c:v>39508</c:v>
                </c:pt>
                <c:pt idx="73">
                  <c:v>39539</c:v>
                </c:pt>
                <c:pt idx="74">
                  <c:v>39569</c:v>
                </c:pt>
                <c:pt idx="75">
                  <c:v>39600</c:v>
                </c:pt>
                <c:pt idx="76">
                  <c:v>39630</c:v>
                </c:pt>
                <c:pt idx="77">
                  <c:v>39661</c:v>
                </c:pt>
                <c:pt idx="78">
                  <c:v>39692</c:v>
                </c:pt>
                <c:pt idx="79">
                  <c:v>39722</c:v>
                </c:pt>
                <c:pt idx="80">
                  <c:v>39753</c:v>
                </c:pt>
                <c:pt idx="81">
                  <c:v>39783</c:v>
                </c:pt>
                <c:pt idx="82">
                  <c:v>39814</c:v>
                </c:pt>
                <c:pt idx="83">
                  <c:v>39845</c:v>
                </c:pt>
                <c:pt idx="84">
                  <c:v>39873</c:v>
                </c:pt>
                <c:pt idx="85">
                  <c:v>39904</c:v>
                </c:pt>
                <c:pt idx="86">
                  <c:v>39934</c:v>
                </c:pt>
                <c:pt idx="87">
                  <c:v>39965</c:v>
                </c:pt>
                <c:pt idx="88">
                  <c:v>39995</c:v>
                </c:pt>
                <c:pt idx="89">
                  <c:v>40026</c:v>
                </c:pt>
                <c:pt idx="90">
                  <c:v>40057</c:v>
                </c:pt>
                <c:pt idx="91">
                  <c:v>40087</c:v>
                </c:pt>
                <c:pt idx="92">
                  <c:v>40118</c:v>
                </c:pt>
                <c:pt idx="93">
                  <c:v>40148</c:v>
                </c:pt>
                <c:pt idx="94">
                  <c:v>40179</c:v>
                </c:pt>
                <c:pt idx="95">
                  <c:v>40210</c:v>
                </c:pt>
                <c:pt idx="96">
                  <c:v>40238</c:v>
                </c:pt>
                <c:pt idx="97">
                  <c:v>40269</c:v>
                </c:pt>
                <c:pt idx="98">
                  <c:v>40299</c:v>
                </c:pt>
                <c:pt idx="99">
                  <c:v>40330</c:v>
                </c:pt>
                <c:pt idx="100">
                  <c:v>40360</c:v>
                </c:pt>
                <c:pt idx="101">
                  <c:v>40391</c:v>
                </c:pt>
                <c:pt idx="102">
                  <c:v>40422</c:v>
                </c:pt>
                <c:pt idx="103">
                  <c:v>40452</c:v>
                </c:pt>
                <c:pt idx="104">
                  <c:v>40483</c:v>
                </c:pt>
                <c:pt idx="105">
                  <c:v>40513</c:v>
                </c:pt>
                <c:pt idx="106">
                  <c:v>40544</c:v>
                </c:pt>
                <c:pt idx="107">
                  <c:v>40575</c:v>
                </c:pt>
                <c:pt idx="108">
                  <c:v>40603</c:v>
                </c:pt>
                <c:pt idx="109">
                  <c:v>40634</c:v>
                </c:pt>
                <c:pt idx="110">
                  <c:v>40664</c:v>
                </c:pt>
                <c:pt idx="111">
                  <c:v>40695</c:v>
                </c:pt>
                <c:pt idx="112">
                  <c:v>40725</c:v>
                </c:pt>
                <c:pt idx="113">
                  <c:v>40756</c:v>
                </c:pt>
                <c:pt idx="114">
                  <c:v>40787</c:v>
                </c:pt>
                <c:pt idx="115">
                  <c:v>40817</c:v>
                </c:pt>
                <c:pt idx="116">
                  <c:v>40848</c:v>
                </c:pt>
                <c:pt idx="117">
                  <c:v>40878</c:v>
                </c:pt>
                <c:pt idx="118">
                  <c:v>40909</c:v>
                </c:pt>
                <c:pt idx="119">
                  <c:v>40940</c:v>
                </c:pt>
                <c:pt idx="120">
                  <c:v>40969</c:v>
                </c:pt>
                <c:pt idx="121">
                  <c:v>41000</c:v>
                </c:pt>
                <c:pt idx="122">
                  <c:v>41030</c:v>
                </c:pt>
                <c:pt idx="123">
                  <c:v>41061</c:v>
                </c:pt>
                <c:pt idx="124">
                  <c:v>41091</c:v>
                </c:pt>
                <c:pt idx="125">
                  <c:v>41122</c:v>
                </c:pt>
              </c:numCache>
            </c:numRef>
          </c:cat>
          <c:val>
            <c:numRef>
              <c:f>rend_total_ef!$G$2:$G$127</c:f>
              <c:numCache>
                <c:formatCode>_-"R$ "* #,##0.00_-;"-R$ "* #,##0.00_-;_-"R$ "* \-??_-;_-@_-</c:formatCode>
                <c:ptCount val="126"/>
                <c:pt idx="0">
                  <c:v>1498778968.9000001</c:v>
                </c:pt>
                <c:pt idx="1">
                  <c:v>1696360995.3000002</c:v>
                </c:pt>
                <c:pt idx="2">
                  <c:v>1699758147.5999994</c:v>
                </c:pt>
                <c:pt idx="3">
                  <c:v>1649344607.2000005</c:v>
                </c:pt>
                <c:pt idx="4">
                  <c:v>1668927239</c:v>
                </c:pt>
                <c:pt idx="5">
                  <c:v>1647898381.1000001</c:v>
                </c:pt>
                <c:pt idx="6">
                  <c:v>1724303506.2000005</c:v>
                </c:pt>
                <c:pt idx="7">
                  <c:v>1844708501.2000003</c:v>
                </c:pt>
                <c:pt idx="8">
                  <c:v>1912171899.3999999</c:v>
                </c:pt>
                <c:pt idx="9">
                  <c:v>1875074250.5</c:v>
                </c:pt>
                <c:pt idx="10">
                  <c:v>2119758397.1000001</c:v>
                </c:pt>
                <c:pt idx="11">
                  <c:v>1756855034.4000001</c:v>
                </c:pt>
                <c:pt idx="12">
                  <c:v>1716907986.2999995</c:v>
                </c:pt>
                <c:pt idx="13">
                  <c:v>1646740229.0999999</c:v>
                </c:pt>
                <c:pt idx="14">
                  <c:v>1750104928.8999994</c:v>
                </c:pt>
                <c:pt idx="15">
                  <c:v>1814610107.5999999</c:v>
                </c:pt>
                <c:pt idx="16">
                  <c:v>1769142820.599999</c:v>
                </c:pt>
                <c:pt idx="17">
                  <c:v>1757235397</c:v>
                </c:pt>
                <c:pt idx="18">
                  <c:v>1786316515.1000004</c:v>
                </c:pt>
                <c:pt idx="19">
                  <c:v>1814563139.1000001</c:v>
                </c:pt>
                <c:pt idx="20">
                  <c:v>1824078370.4000001</c:v>
                </c:pt>
                <c:pt idx="21">
                  <c:v>1827097887.4000003</c:v>
                </c:pt>
                <c:pt idx="22">
                  <c:v>2353837976.1000004</c:v>
                </c:pt>
                <c:pt idx="23">
                  <c:v>1719406527</c:v>
                </c:pt>
                <c:pt idx="24">
                  <c:v>1754780373.4999998</c:v>
                </c:pt>
                <c:pt idx="25">
                  <c:v>1728913528.8999994</c:v>
                </c:pt>
                <c:pt idx="26">
                  <c:v>1801822414.6999998</c:v>
                </c:pt>
                <c:pt idx="27">
                  <c:v>1910996275.7</c:v>
                </c:pt>
                <c:pt idx="28">
                  <c:v>2030834242.0000005</c:v>
                </c:pt>
                <c:pt idx="29">
                  <c:v>2044333713.4999998</c:v>
                </c:pt>
                <c:pt idx="30">
                  <c:v>2056899538.5999999</c:v>
                </c:pt>
                <c:pt idx="31">
                  <c:v>2064192915.1000004</c:v>
                </c:pt>
                <c:pt idx="32">
                  <c:v>2166916843.7999992</c:v>
                </c:pt>
                <c:pt idx="33">
                  <c:v>2195140344.0999999</c:v>
                </c:pt>
                <c:pt idx="34">
                  <c:v>2702865021.7000008</c:v>
                </c:pt>
                <c:pt idx="35">
                  <c:v>2171901352.6000004</c:v>
                </c:pt>
                <c:pt idx="36">
                  <c:v>2205874852.7999992</c:v>
                </c:pt>
                <c:pt idx="37">
                  <c:v>2233049637.5</c:v>
                </c:pt>
                <c:pt idx="38">
                  <c:v>2210088925.8000002</c:v>
                </c:pt>
                <c:pt idx="39">
                  <c:v>2165986623.8999996</c:v>
                </c:pt>
                <c:pt idx="40">
                  <c:v>2294265020.6999993</c:v>
                </c:pt>
                <c:pt idx="41">
                  <c:v>2279424005.9000001</c:v>
                </c:pt>
                <c:pt idx="42">
                  <c:v>2235254111.5999999</c:v>
                </c:pt>
                <c:pt idx="43">
                  <c:v>2295672281.5000005</c:v>
                </c:pt>
                <c:pt idx="44">
                  <c:v>2423369515.8000007</c:v>
                </c:pt>
                <c:pt idx="45">
                  <c:v>2617463589.7999988</c:v>
                </c:pt>
                <c:pt idx="46">
                  <c:v>3176220305.099999</c:v>
                </c:pt>
                <c:pt idx="47">
                  <c:v>2478029406.5999999</c:v>
                </c:pt>
                <c:pt idx="48">
                  <c:v>2514095573.1000004</c:v>
                </c:pt>
                <c:pt idx="49">
                  <c:v>2495215235.2999992</c:v>
                </c:pt>
                <c:pt idx="50">
                  <c:v>2492077635.2999997</c:v>
                </c:pt>
                <c:pt idx="51">
                  <c:v>2489196865.0999994</c:v>
                </c:pt>
                <c:pt idx="52">
                  <c:v>2510713737.7999997</c:v>
                </c:pt>
                <c:pt idx="53">
                  <c:v>2559086124.500001</c:v>
                </c:pt>
                <c:pt idx="54">
                  <c:v>2530157005.7000003</c:v>
                </c:pt>
                <c:pt idx="55">
                  <c:v>2543319124.8000002</c:v>
                </c:pt>
                <c:pt idx="56">
                  <c:v>2680676184.6000004</c:v>
                </c:pt>
                <c:pt idx="57">
                  <c:v>2892651303.6999998</c:v>
                </c:pt>
                <c:pt idx="58">
                  <c:v>3789951611.2000012</c:v>
                </c:pt>
                <c:pt idx="59">
                  <c:v>2913321992.4999995</c:v>
                </c:pt>
                <c:pt idx="60">
                  <c:v>2919521453.9000015</c:v>
                </c:pt>
                <c:pt idx="61">
                  <c:v>2882543571.5999999</c:v>
                </c:pt>
                <c:pt idx="62">
                  <c:v>2905460919.6000009</c:v>
                </c:pt>
                <c:pt idx="63">
                  <c:v>2896762318.599999</c:v>
                </c:pt>
                <c:pt idx="64">
                  <c:v>2823838541.8999996</c:v>
                </c:pt>
                <c:pt idx="65">
                  <c:v>2729133223.5</c:v>
                </c:pt>
                <c:pt idx="66">
                  <c:v>2897828537.8999996</c:v>
                </c:pt>
                <c:pt idx="67">
                  <c:v>2917056614</c:v>
                </c:pt>
                <c:pt idx="68">
                  <c:v>3034206415.900001</c:v>
                </c:pt>
                <c:pt idx="69">
                  <c:v>3352205536.0999999</c:v>
                </c:pt>
                <c:pt idx="70">
                  <c:v>4381146124.1999998</c:v>
                </c:pt>
                <c:pt idx="71">
                  <c:v>3280346265.1999979</c:v>
                </c:pt>
                <c:pt idx="72">
                  <c:v>3234591390.7000003</c:v>
                </c:pt>
                <c:pt idx="73">
                  <c:v>3232632906.1999998</c:v>
                </c:pt>
                <c:pt idx="74">
                  <c:v>3243878475.9000006</c:v>
                </c:pt>
                <c:pt idx="75">
                  <c:v>3326873761.4999995</c:v>
                </c:pt>
                <c:pt idx="76">
                  <c:v>3351564052.5999999</c:v>
                </c:pt>
                <c:pt idx="77">
                  <c:v>3562539933.0999994</c:v>
                </c:pt>
                <c:pt idx="78">
                  <c:v>3721756484.3999996</c:v>
                </c:pt>
                <c:pt idx="79">
                  <c:v>3744434557.4000006</c:v>
                </c:pt>
                <c:pt idx="80">
                  <c:v>3664745791.7999997</c:v>
                </c:pt>
                <c:pt idx="81">
                  <c:v>4056633476.999999</c:v>
                </c:pt>
                <c:pt idx="82">
                  <c:v>5289912024.8000011</c:v>
                </c:pt>
                <c:pt idx="83">
                  <c:v>3604663525.4000006</c:v>
                </c:pt>
                <c:pt idx="84">
                  <c:v>3707680678.2000003</c:v>
                </c:pt>
                <c:pt idx="85">
                  <c:v>3611039054.2999992</c:v>
                </c:pt>
                <c:pt idx="86">
                  <c:v>3431564288.7999992</c:v>
                </c:pt>
                <c:pt idx="87">
                  <c:v>3637622507.8999991</c:v>
                </c:pt>
                <c:pt idx="88">
                  <c:v>3702425722.2999988</c:v>
                </c:pt>
                <c:pt idx="89">
                  <c:v>3963982549.3000011</c:v>
                </c:pt>
                <c:pt idx="90">
                  <c:v>3999842864.599999</c:v>
                </c:pt>
                <c:pt idx="91">
                  <c:v>3903546541.500001</c:v>
                </c:pt>
                <c:pt idx="92">
                  <c:v>3807452404.5000005</c:v>
                </c:pt>
                <c:pt idx="93">
                  <c:v>4101681214.7000003</c:v>
                </c:pt>
                <c:pt idx="94">
                  <c:v>5245908594.4000006</c:v>
                </c:pt>
                <c:pt idx="95">
                  <c:v>3945815943.5999999</c:v>
                </c:pt>
                <c:pt idx="96">
                  <c:v>3791884958.1000018</c:v>
                </c:pt>
                <c:pt idx="97">
                  <c:v>3920390936.3999982</c:v>
                </c:pt>
                <c:pt idx="98">
                  <c:v>3864157491.6999998</c:v>
                </c:pt>
                <c:pt idx="99">
                  <c:v>4023478150.8999991</c:v>
                </c:pt>
                <c:pt idx="100">
                  <c:v>4253647635.3999987</c:v>
                </c:pt>
                <c:pt idx="101">
                  <c:v>4385959618.000001</c:v>
                </c:pt>
                <c:pt idx="102">
                  <c:v>4560755165.0999994</c:v>
                </c:pt>
                <c:pt idx="103">
                  <c:v>4690128174.3999987</c:v>
                </c:pt>
                <c:pt idx="104">
                  <c:v>4820505534.2000008</c:v>
                </c:pt>
                <c:pt idx="105">
                  <c:v>4809124964.1999998</c:v>
                </c:pt>
                <c:pt idx="106">
                  <c:v>6118506501.6000004</c:v>
                </c:pt>
                <c:pt idx="107">
                  <c:v>4388365192.0999994</c:v>
                </c:pt>
                <c:pt idx="108">
                  <c:v>4568748061.500001</c:v>
                </c:pt>
                <c:pt idx="109">
                  <c:v>4444136092.500001</c:v>
                </c:pt>
                <c:pt idx="110">
                  <c:v>4472000490.5999994</c:v>
                </c:pt>
                <c:pt idx="111">
                  <c:v>4546671515.7000008</c:v>
                </c:pt>
                <c:pt idx="112">
                  <c:v>4787401744.499999</c:v>
                </c:pt>
                <c:pt idx="113">
                  <c:v>4769858677.1999989</c:v>
                </c:pt>
                <c:pt idx="114">
                  <c:v>4781057089.1999989</c:v>
                </c:pt>
                <c:pt idx="115">
                  <c:v>4804455443.1999989</c:v>
                </c:pt>
                <c:pt idx="116">
                  <c:v>4880632652.5999994</c:v>
                </c:pt>
                <c:pt idx="117">
                  <c:v>5371849784.500001</c:v>
                </c:pt>
                <c:pt idx="118">
                  <c:v>7099239031.5999994</c:v>
                </c:pt>
                <c:pt idx="119">
                  <c:v>5032159704.1000013</c:v>
                </c:pt>
                <c:pt idx="120">
                  <c:v>5258798050.0999985</c:v>
                </c:pt>
                <c:pt idx="121">
                  <c:v>5276699767.4999981</c:v>
                </c:pt>
                <c:pt idx="122">
                  <c:v>5399745120.999999</c:v>
                </c:pt>
                <c:pt idx="123">
                  <c:v>5372556703.800004</c:v>
                </c:pt>
                <c:pt idx="124">
                  <c:v>5152587964.2999954</c:v>
                </c:pt>
                <c:pt idx="125">
                  <c:v>5329263191.8999987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rend_total_ef!$H$1</c:f>
              <c:strCache>
                <c:ptCount val="1"/>
                <c:pt idx="0">
                  <c:v>Conta própria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numRef>
              <c:f>rend_total_ef!$C$2:$C$127</c:f>
              <c:numCache>
                <c:formatCode>mmm\-yy;@</c:formatCode>
                <c:ptCount val="126"/>
                <c:pt idx="0">
                  <c:v>37316</c:v>
                </c:pt>
                <c:pt idx="1">
                  <c:v>37347</c:v>
                </c:pt>
                <c:pt idx="2">
                  <c:v>37377</c:v>
                </c:pt>
                <c:pt idx="3">
                  <c:v>37408</c:v>
                </c:pt>
                <c:pt idx="4">
                  <c:v>37438</c:v>
                </c:pt>
                <c:pt idx="5">
                  <c:v>37469</c:v>
                </c:pt>
                <c:pt idx="6">
                  <c:v>37500</c:v>
                </c:pt>
                <c:pt idx="7">
                  <c:v>37530</c:v>
                </c:pt>
                <c:pt idx="8">
                  <c:v>37561</c:v>
                </c:pt>
                <c:pt idx="9">
                  <c:v>37591</c:v>
                </c:pt>
                <c:pt idx="10">
                  <c:v>37622</c:v>
                </c:pt>
                <c:pt idx="11">
                  <c:v>37653</c:v>
                </c:pt>
                <c:pt idx="12">
                  <c:v>37681</c:v>
                </c:pt>
                <c:pt idx="13">
                  <c:v>37712</c:v>
                </c:pt>
                <c:pt idx="14">
                  <c:v>37742</c:v>
                </c:pt>
                <c:pt idx="15">
                  <c:v>37773</c:v>
                </c:pt>
                <c:pt idx="16">
                  <c:v>37803</c:v>
                </c:pt>
                <c:pt idx="17">
                  <c:v>37834</c:v>
                </c:pt>
                <c:pt idx="18">
                  <c:v>37865</c:v>
                </c:pt>
                <c:pt idx="19">
                  <c:v>37895</c:v>
                </c:pt>
                <c:pt idx="20">
                  <c:v>37926</c:v>
                </c:pt>
                <c:pt idx="21">
                  <c:v>37956</c:v>
                </c:pt>
                <c:pt idx="22">
                  <c:v>37987</c:v>
                </c:pt>
                <c:pt idx="23">
                  <c:v>38018</c:v>
                </c:pt>
                <c:pt idx="24">
                  <c:v>38047</c:v>
                </c:pt>
                <c:pt idx="25">
                  <c:v>38078</c:v>
                </c:pt>
                <c:pt idx="26">
                  <c:v>38108</c:v>
                </c:pt>
                <c:pt idx="27">
                  <c:v>38139</c:v>
                </c:pt>
                <c:pt idx="28">
                  <c:v>38169</c:v>
                </c:pt>
                <c:pt idx="29">
                  <c:v>38200</c:v>
                </c:pt>
                <c:pt idx="30">
                  <c:v>38231</c:v>
                </c:pt>
                <c:pt idx="31">
                  <c:v>38261</c:v>
                </c:pt>
                <c:pt idx="32">
                  <c:v>38292</c:v>
                </c:pt>
                <c:pt idx="33">
                  <c:v>38322</c:v>
                </c:pt>
                <c:pt idx="34">
                  <c:v>38353</c:v>
                </c:pt>
                <c:pt idx="35">
                  <c:v>38384</c:v>
                </c:pt>
                <c:pt idx="36">
                  <c:v>38412</c:v>
                </c:pt>
                <c:pt idx="37">
                  <c:v>38443</c:v>
                </c:pt>
                <c:pt idx="38">
                  <c:v>38473</c:v>
                </c:pt>
                <c:pt idx="39">
                  <c:v>38504</c:v>
                </c:pt>
                <c:pt idx="40">
                  <c:v>38534</c:v>
                </c:pt>
                <c:pt idx="41">
                  <c:v>38565</c:v>
                </c:pt>
                <c:pt idx="42">
                  <c:v>38596</c:v>
                </c:pt>
                <c:pt idx="43">
                  <c:v>38626</c:v>
                </c:pt>
                <c:pt idx="44">
                  <c:v>38657</c:v>
                </c:pt>
                <c:pt idx="45">
                  <c:v>38687</c:v>
                </c:pt>
                <c:pt idx="46">
                  <c:v>38718</c:v>
                </c:pt>
                <c:pt idx="47">
                  <c:v>38749</c:v>
                </c:pt>
                <c:pt idx="48">
                  <c:v>38777</c:v>
                </c:pt>
                <c:pt idx="49">
                  <c:v>38808</c:v>
                </c:pt>
                <c:pt idx="50">
                  <c:v>38838</c:v>
                </c:pt>
                <c:pt idx="51">
                  <c:v>38869</c:v>
                </c:pt>
                <c:pt idx="52">
                  <c:v>38899</c:v>
                </c:pt>
                <c:pt idx="53">
                  <c:v>38930</c:v>
                </c:pt>
                <c:pt idx="54">
                  <c:v>38961</c:v>
                </c:pt>
                <c:pt idx="55">
                  <c:v>38991</c:v>
                </c:pt>
                <c:pt idx="56">
                  <c:v>39022</c:v>
                </c:pt>
                <c:pt idx="57">
                  <c:v>39052</c:v>
                </c:pt>
                <c:pt idx="58">
                  <c:v>39083</c:v>
                </c:pt>
                <c:pt idx="59">
                  <c:v>39114</c:v>
                </c:pt>
                <c:pt idx="60">
                  <c:v>39142</c:v>
                </c:pt>
                <c:pt idx="61">
                  <c:v>39173</c:v>
                </c:pt>
                <c:pt idx="62">
                  <c:v>39203</c:v>
                </c:pt>
                <c:pt idx="63">
                  <c:v>39234</c:v>
                </c:pt>
                <c:pt idx="64">
                  <c:v>39264</c:v>
                </c:pt>
                <c:pt idx="65">
                  <c:v>39295</c:v>
                </c:pt>
                <c:pt idx="66">
                  <c:v>39326</c:v>
                </c:pt>
                <c:pt idx="67">
                  <c:v>39356</c:v>
                </c:pt>
                <c:pt idx="68">
                  <c:v>39387</c:v>
                </c:pt>
                <c:pt idx="69">
                  <c:v>39417</c:v>
                </c:pt>
                <c:pt idx="70">
                  <c:v>39448</c:v>
                </c:pt>
                <c:pt idx="71">
                  <c:v>39479</c:v>
                </c:pt>
                <c:pt idx="72">
                  <c:v>39508</c:v>
                </c:pt>
                <c:pt idx="73">
                  <c:v>39539</c:v>
                </c:pt>
                <c:pt idx="74">
                  <c:v>39569</c:v>
                </c:pt>
                <c:pt idx="75">
                  <c:v>39600</c:v>
                </c:pt>
                <c:pt idx="76">
                  <c:v>39630</c:v>
                </c:pt>
                <c:pt idx="77">
                  <c:v>39661</c:v>
                </c:pt>
                <c:pt idx="78">
                  <c:v>39692</c:v>
                </c:pt>
                <c:pt idx="79">
                  <c:v>39722</c:v>
                </c:pt>
                <c:pt idx="80">
                  <c:v>39753</c:v>
                </c:pt>
                <c:pt idx="81">
                  <c:v>39783</c:v>
                </c:pt>
                <c:pt idx="82">
                  <c:v>39814</c:v>
                </c:pt>
                <c:pt idx="83">
                  <c:v>39845</c:v>
                </c:pt>
                <c:pt idx="84">
                  <c:v>39873</c:v>
                </c:pt>
                <c:pt idx="85">
                  <c:v>39904</c:v>
                </c:pt>
                <c:pt idx="86">
                  <c:v>39934</c:v>
                </c:pt>
                <c:pt idx="87">
                  <c:v>39965</c:v>
                </c:pt>
                <c:pt idx="88">
                  <c:v>39995</c:v>
                </c:pt>
                <c:pt idx="89">
                  <c:v>40026</c:v>
                </c:pt>
                <c:pt idx="90">
                  <c:v>40057</c:v>
                </c:pt>
                <c:pt idx="91">
                  <c:v>40087</c:v>
                </c:pt>
                <c:pt idx="92">
                  <c:v>40118</c:v>
                </c:pt>
                <c:pt idx="93">
                  <c:v>40148</c:v>
                </c:pt>
                <c:pt idx="94">
                  <c:v>40179</c:v>
                </c:pt>
                <c:pt idx="95">
                  <c:v>40210</c:v>
                </c:pt>
                <c:pt idx="96">
                  <c:v>40238</c:v>
                </c:pt>
                <c:pt idx="97">
                  <c:v>40269</c:v>
                </c:pt>
                <c:pt idx="98">
                  <c:v>40299</c:v>
                </c:pt>
                <c:pt idx="99">
                  <c:v>40330</c:v>
                </c:pt>
                <c:pt idx="100">
                  <c:v>40360</c:v>
                </c:pt>
                <c:pt idx="101">
                  <c:v>40391</c:v>
                </c:pt>
                <c:pt idx="102">
                  <c:v>40422</c:v>
                </c:pt>
                <c:pt idx="103">
                  <c:v>40452</c:v>
                </c:pt>
                <c:pt idx="104">
                  <c:v>40483</c:v>
                </c:pt>
                <c:pt idx="105">
                  <c:v>40513</c:v>
                </c:pt>
                <c:pt idx="106">
                  <c:v>40544</c:v>
                </c:pt>
                <c:pt idx="107">
                  <c:v>40575</c:v>
                </c:pt>
                <c:pt idx="108">
                  <c:v>40603</c:v>
                </c:pt>
                <c:pt idx="109">
                  <c:v>40634</c:v>
                </c:pt>
                <c:pt idx="110">
                  <c:v>40664</c:v>
                </c:pt>
                <c:pt idx="111">
                  <c:v>40695</c:v>
                </c:pt>
                <c:pt idx="112">
                  <c:v>40725</c:v>
                </c:pt>
                <c:pt idx="113">
                  <c:v>40756</c:v>
                </c:pt>
                <c:pt idx="114">
                  <c:v>40787</c:v>
                </c:pt>
                <c:pt idx="115">
                  <c:v>40817</c:v>
                </c:pt>
                <c:pt idx="116">
                  <c:v>40848</c:v>
                </c:pt>
                <c:pt idx="117">
                  <c:v>40878</c:v>
                </c:pt>
                <c:pt idx="118">
                  <c:v>40909</c:v>
                </c:pt>
                <c:pt idx="119">
                  <c:v>40940</c:v>
                </c:pt>
                <c:pt idx="120">
                  <c:v>40969</c:v>
                </c:pt>
                <c:pt idx="121">
                  <c:v>41000</c:v>
                </c:pt>
                <c:pt idx="122">
                  <c:v>41030</c:v>
                </c:pt>
                <c:pt idx="123">
                  <c:v>41061</c:v>
                </c:pt>
                <c:pt idx="124">
                  <c:v>41091</c:v>
                </c:pt>
                <c:pt idx="125">
                  <c:v>41122</c:v>
                </c:pt>
              </c:numCache>
            </c:numRef>
          </c:cat>
          <c:val>
            <c:numRef>
              <c:f>rend_total_ef!$H$2:$H$127</c:f>
              <c:numCache>
                <c:formatCode>_-"R$ "* #,##0.00_-;"-R$ "* #,##0.00_-;_-"R$ "* \-??_-;_-@_-</c:formatCode>
                <c:ptCount val="126"/>
                <c:pt idx="0">
                  <c:v>2239117739.7999997</c:v>
                </c:pt>
                <c:pt idx="1">
                  <c:v>2241072148.0999994</c:v>
                </c:pt>
                <c:pt idx="2">
                  <c:v>2280885358.9000015</c:v>
                </c:pt>
                <c:pt idx="3">
                  <c:v>2258167181.6000004</c:v>
                </c:pt>
                <c:pt idx="4">
                  <c:v>2405572478.6000009</c:v>
                </c:pt>
                <c:pt idx="5">
                  <c:v>2353959124.7000003</c:v>
                </c:pt>
                <c:pt idx="6">
                  <c:v>2381806819.9000015</c:v>
                </c:pt>
                <c:pt idx="7">
                  <c:v>2469884816.3999996</c:v>
                </c:pt>
                <c:pt idx="8">
                  <c:v>2526378422.7000003</c:v>
                </c:pt>
                <c:pt idx="9">
                  <c:v>2557694669</c:v>
                </c:pt>
                <c:pt idx="10">
                  <c:v>2308115547.6999993</c:v>
                </c:pt>
                <c:pt idx="11">
                  <c:v>2147831939.7000003</c:v>
                </c:pt>
                <c:pt idx="12">
                  <c:v>2077121871.1000004</c:v>
                </c:pt>
                <c:pt idx="13">
                  <c:v>2107713699.9000006</c:v>
                </c:pt>
                <c:pt idx="14">
                  <c:v>2149347751.2999992</c:v>
                </c:pt>
                <c:pt idx="15">
                  <c:v>2273861370.9000001</c:v>
                </c:pt>
                <c:pt idx="16">
                  <c:v>2364662036</c:v>
                </c:pt>
                <c:pt idx="17">
                  <c:v>2252420700.4999986</c:v>
                </c:pt>
                <c:pt idx="18">
                  <c:v>2322523261.1000004</c:v>
                </c:pt>
                <c:pt idx="19">
                  <c:v>2208877630.099999</c:v>
                </c:pt>
                <c:pt idx="20">
                  <c:v>2208947349.8999996</c:v>
                </c:pt>
                <c:pt idx="21">
                  <c:v>2299922856.7000003</c:v>
                </c:pt>
                <c:pt idx="22">
                  <c:v>2701509324.499999</c:v>
                </c:pt>
                <c:pt idx="23">
                  <c:v>2327001528.4000001</c:v>
                </c:pt>
                <c:pt idx="24">
                  <c:v>2462625049.4999995</c:v>
                </c:pt>
                <c:pt idx="25">
                  <c:v>2428788902.2000003</c:v>
                </c:pt>
                <c:pt idx="26">
                  <c:v>2355615348.2000003</c:v>
                </c:pt>
                <c:pt idx="27">
                  <c:v>2415071564.0999999</c:v>
                </c:pt>
                <c:pt idx="28">
                  <c:v>2621802632.4999995</c:v>
                </c:pt>
                <c:pt idx="29">
                  <c:v>2669349233.1000009</c:v>
                </c:pt>
                <c:pt idx="30">
                  <c:v>2724127189.2000003</c:v>
                </c:pt>
                <c:pt idx="31">
                  <c:v>2785442636.1000009</c:v>
                </c:pt>
                <c:pt idx="32">
                  <c:v>2753048236.9000001</c:v>
                </c:pt>
                <c:pt idx="33">
                  <c:v>2708100715.8999996</c:v>
                </c:pt>
                <c:pt idx="34">
                  <c:v>2760577503.2999997</c:v>
                </c:pt>
                <c:pt idx="35">
                  <c:v>2599013117</c:v>
                </c:pt>
                <c:pt idx="36">
                  <c:v>2677993558.599999</c:v>
                </c:pt>
                <c:pt idx="37">
                  <c:v>2601603809.8999991</c:v>
                </c:pt>
                <c:pt idx="38">
                  <c:v>2603641114.6000009</c:v>
                </c:pt>
                <c:pt idx="39">
                  <c:v>2646498568.4000001</c:v>
                </c:pt>
                <c:pt idx="40">
                  <c:v>2764427116.3000002</c:v>
                </c:pt>
                <c:pt idx="41">
                  <c:v>2858039113.8999996</c:v>
                </c:pt>
                <c:pt idx="42">
                  <c:v>2982035828.7000008</c:v>
                </c:pt>
                <c:pt idx="43">
                  <c:v>3031663151.8000007</c:v>
                </c:pt>
                <c:pt idx="44">
                  <c:v>2961424651.1999998</c:v>
                </c:pt>
                <c:pt idx="45">
                  <c:v>3187275709.7999997</c:v>
                </c:pt>
                <c:pt idx="46">
                  <c:v>3012062210.3000002</c:v>
                </c:pt>
                <c:pt idx="47">
                  <c:v>2892594897.5999999</c:v>
                </c:pt>
                <c:pt idx="48">
                  <c:v>2833688239.0000005</c:v>
                </c:pt>
                <c:pt idx="49">
                  <c:v>2891185685.6000004</c:v>
                </c:pt>
                <c:pt idx="50">
                  <c:v>3015766901.1000009</c:v>
                </c:pt>
                <c:pt idx="51">
                  <c:v>2973717842.9000001</c:v>
                </c:pt>
                <c:pt idx="52">
                  <c:v>2947532222.2000008</c:v>
                </c:pt>
                <c:pt idx="53">
                  <c:v>2898520769.3999991</c:v>
                </c:pt>
                <c:pt idx="54">
                  <c:v>3041209611</c:v>
                </c:pt>
                <c:pt idx="55">
                  <c:v>3190995966.000001</c:v>
                </c:pt>
                <c:pt idx="56">
                  <c:v>3386652860.4000001</c:v>
                </c:pt>
                <c:pt idx="57">
                  <c:v>3634350119.9000001</c:v>
                </c:pt>
                <c:pt idx="58">
                  <c:v>3522203290.6000004</c:v>
                </c:pt>
                <c:pt idx="59">
                  <c:v>3499984573</c:v>
                </c:pt>
                <c:pt idx="60">
                  <c:v>3610125409.6999998</c:v>
                </c:pt>
                <c:pt idx="61">
                  <c:v>3407054227.3000002</c:v>
                </c:pt>
                <c:pt idx="62">
                  <c:v>3548767802.5</c:v>
                </c:pt>
                <c:pt idx="63">
                  <c:v>3709392297.8000002</c:v>
                </c:pt>
                <c:pt idx="64">
                  <c:v>3613901725.6000004</c:v>
                </c:pt>
                <c:pt idx="65">
                  <c:v>3385094259.1000004</c:v>
                </c:pt>
                <c:pt idx="66">
                  <c:v>3717375249</c:v>
                </c:pt>
                <c:pt idx="67">
                  <c:v>3723352321.1000004</c:v>
                </c:pt>
                <c:pt idx="68">
                  <c:v>3804185114.2000003</c:v>
                </c:pt>
                <c:pt idx="69">
                  <c:v>3937134865</c:v>
                </c:pt>
                <c:pt idx="70">
                  <c:v>3950749514.8000002</c:v>
                </c:pt>
                <c:pt idx="71">
                  <c:v>3713547308.6999998</c:v>
                </c:pt>
                <c:pt idx="72">
                  <c:v>3990151970.2000003</c:v>
                </c:pt>
                <c:pt idx="73">
                  <c:v>3990765402.9000006</c:v>
                </c:pt>
                <c:pt idx="74">
                  <c:v>4019941205</c:v>
                </c:pt>
                <c:pt idx="75">
                  <c:v>4144014122.0999999</c:v>
                </c:pt>
                <c:pt idx="76">
                  <c:v>4008771134.5</c:v>
                </c:pt>
                <c:pt idx="77">
                  <c:v>4278240489.2999997</c:v>
                </c:pt>
                <c:pt idx="78">
                  <c:v>4209331293.4000001</c:v>
                </c:pt>
                <c:pt idx="79">
                  <c:v>4170913871.6999998</c:v>
                </c:pt>
                <c:pt idx="80">
                  <c:v>4173309177.0000005</c:v>
                </c:pt>
                <c:pt idx="81">
                  <c:v>4298166902</c:v>
                </c:pt>
                <c:pt idx="82">
                  <c:v>4361627874.500001</c:v>
                </c:pt>
                <c:pt idx="83">
                  <c:v>4129723366</c:v>
                </c:pt>
                <c:pt idx="84">
                  <c:v>4159396414.8999991</c:v>
                </c:pt>
                <c:pt idx="85">
                  <c:v>4094437233.2999997</c:v>
                </c:pt>
                <c:pt idx="86">
                  <c:v>4140002427.4999995</c:v>
                </c:pt>
                <c:pt idx="87">
                  <c:v>4322554412.3999996</c:v>
                </c:pt>
                <c:pt idx="88">
                  <c:v>4336007334.6999989</c:v>
                </c:pt>
                <c:pt idx="89">
                  <c:v>4420285626.6000004</c:v>
                </c:pt>
                <c:pt idx="90">
                  <c:v>4476580715.8999996</c:v>
                </c:pt>
                <c:pt idx="91">
                  <c:v>4603236116.500001</c:v>
                </c:pt>
                <c:pt idx="92">
                  <c:v>4457659653.5999994</c:v>
                </c:pt>
                <c:pt idx="93">
                  <c:v>4701665356.500001</c:v>
                </c:pt>
                <c:pt idx="94">
                  <c:v>4854938748.3000011</c:v>
                </c:pt>
                <c:pt idx="95">
                  <c:v>4485541408.5</c:v>
                </c:pt>
                <c:pt idx="96">
                  <c:v>4626062849.5999985</c:v>
                </c:pt>
                <c:pt idx="97">
                  <c:v>4633706557.7000008</c:v>
                </c:pt>
                <c:pt idx="98">
                  <c:v>4560620360.6000004</c:v>
                </c:pt>
                <c:pt idx="99">
                  <c:v>4543690499</c:v>
                </c:pt>
                <c:pt idx="100">
                  <c:v>4752991062.1999989</c:v>
                </c:pt>
                <c:pt idx="101">
                  <c:v>4841935597.7999992</c:v>
                </c:pt>
                <c:pt idx="102">
                  <c:v>4933586549.2000008</c:v>
                </c:pt>
                <c:pt idx="103">
                  <c:v>5084519033.0999994</c:v>
                </c:pt>
                <c:pt idx="104">
                  <c:v>5249996823.1999998</c:v>
                </c:pt>
                <c:pt idx="105">
                  <c:v>5138394916.0999994</c:v>
                </c:pt>
                <c:pt idx="106">
                  <c:v>5456315477</c:v>
                </c:pt>
                <c:pt idx="107">
                  <c:v>5316729278.4000006</c:v>
                </c:pt>
                <c:pt idx="108">
                  <c:v>5151163475.1999989</c:v>
                </c:pt>
                <c:pt idx="109">
                  <c:v>5061674132.6999998</c:v>
                </c:pt>
                <c:pt idx="110">
                  <c:v>5229571885.2000008</c:v>
                </c:pt>
                <c:pt idx="111">
                  <c:v>5066093070.7000008</c:v>
                </c:pt>
                <c:pt idx="112">
                  <c:v>5101336891.6000004</c:v>
                </c:pt>
                <c:pt idx="113">
                  <c:v>5408075623.5999994</c:v>
                </c:pt>
                <c:pt idx="114">
                  <c:v>5235374824.2999992</c:v>
                </c:pt>
                <c:pt idx="115">
                  <c:v>5459213696.8999996</c:v>
                </c:pt>
                <c:pt idx="116">
                  <c:v>5595395279.3000011</c:v>
                </c:pt>
                <c:pt idx="117">
                  <c:v>5659010607.6000004</c:v>
                </c:pt>
                <c:pt idx="118">
                  <c:v>5971852525.199995</c:v>
                </c:pt>
                <c:pt idx="119">
                  <c:v>5786159095.4000006</c:v>
                </c:pt>
                <c:pt idx="120">
                  <c:v>5907702121.8000002</c:v>
                </c:pt>
                <c:pt idx="121">
                  <c:v>6105258637.7999983</c:v>
                </c:pt>
                <c:pt idx="122">
                  <c:v>6177981442.499999</c:v>
                </c:pt>
                <c:pt idx="123">
                  <c:v>5917326335.7999983</c:v>
                </c:pt>
                <c:pt idx="124">
                  <c:v>5870101680.6999998</c:v>
                </c:pt>
                <c:pt idx="125">
                  <c:v>5870624940.8000097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rend_total_ef!$I$1</c:f>
              <c:strCache>
                <c:ptCount val="1"/>
                <c:pt idx="0">
                  <c:v>Empregador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rend_total_ef!$C$2:$C$127</c:f>
              <c:numCache>
                <c:formatCode>mmm\-yy;@</c:formatCode>
                <c:ptCount val="126"/>
                <c:pt idx="0">
                  <c:v>37316</c:v>
                </c:pt>
                <c:pt idx="1">
                  <c:v>37347</c:v>
                </c:pt>
                <c:pt idx="2">
                  <c:v>37377</c:v>
                </c:pt>
                <c:pt idx="3">
                  <c:v>37408</c:v>
                </c:pt>
                <c:pt idx="4">
                  <c:v>37438</c:v>
                </c:pt>
                <c:pt idx="5">
                  <c:v>37469</c:v>
                </c:pt>
                <c:pt idx="6">
                  <c:v>37500</c:v>
                </c:pt>
                <c:pt idx="7">
                  <c:v>37530</c:v>
                </c:pt>
                <c:pt idx="8">
                  <c:v>37561</c:v>
                </c:pt>
                <c:pt idx="9">
                  <c:v>37591</c:v>
                </c:pt>
                <c:pt idx="10">
                  <c:v>37622</c:v>
                </c:pt>
                <c:pt idx="11">
                  <c:v>37653</c:v>
                </c:pt>
                <c:pt idx="12">
                  <c:v>37681</c:v>
                </c:pt>
                <c:pt idx="13">
                  <c:v>37712</c:v>
                </c:pt>
                <c:pt idx="14">
                  <c:v>37742</c:v>
                </c:pt>
                <c:pt idx="15">
                  <c:v>37773</c:v>
                </c:pt>
                <c:pt idx="16">
                  <c:v>37803</c:v>
                </c:pt>
                <c:pt idx="17">
                  <c:v>37834</c:v>
                </c:pt>
                <c:pt idx="18">
                  <c:v>37865</c:v>
                </c:pt>
                <c:pt idx="19">
                  <c:v>37895</c:v>
                </c:pt>
                <c:pt idx="20">
                  <c:v>37926</c:v>
                </c:pt>
                <c:pt idx="21">
                  <c:v>37956</c:v>
                </c:pt>
                <c:pt idx="22">
                  <c:v>37987</c:v>
                </c:pt>
                <c:pt idx="23">
                  <c:v>38018</c:v>
                </c:pt>
                <c:pt idx="24">
                  <c:v>38047</c:v>
                </c:pt>
                <c:pt idx="25">
                  <c:v>38078</c:v>
                </c:pt>
                <c:pt idx="26">
                  <c:v>38108</c:v>
                </c:pt>
                <c:pt idx="27">
                  <c:v>38139</c:v>
                </c:pt>
                <c:pt idx="28">
                  <c:v>38169</c:v>
                </c:pt>
                <c:pt idx="29">
                  <c:v>38200</c:v>
                </c:pt>
                <c:pt idx="30">
                  <c:v>38231</c:v>
                </c:pt>
                <c:pt idx="31">
                  <c:v>38261</c:v>
                </c:pt>
                <c:pt idx="32">
                  <c:v>38292</c:v>
                </c:pt>
                <c:pt idx="33">
                  <c:v>38322</c:v>
                </c:pt>
                <c:pt idx="34">
                  <c:v>38353</c:v>
                </c:pt>
                <c:pt idx="35">
                  <c:v>38384</c:v>
                </c:pt>
                <c:pt idx="36">
                  <c:v>38412</c:v>
                </c:pt>
                <c:pt idx="37">
                  <c:v>38443</c:v>
                </c:pt>
                <c:pt idx="38">
                  <c:v>38473</c:v>
                </c:pt>
                <c:pt idx="39">
                  <c:v>38504</c:v>
                </c:pt>
                <c:pt idx="40">
                  <c:v>38534</c:v>
                </c:pt>
                <c:pt idx="41">
                  <c:v>38565</c:v>
                </c:pt>
                <c:pt idx="42">
                  <c:v>38596</c:v>
                </c:pt>
                <c:pt idx="43">
                  <c:v>38626</c:v>
                </c:pt>
                <c:pt idx="44">
                  <c:v>38657</c:v>
                </c:pt>
                <c:pt idx="45">
                  <c:v>38687</c:v>
                </c:pt>
                <c:pt idx="46">
                  <c:v>38718</c:v>
                </c:pt>
                <c:pt idx="47">
                  <c:v>38749</c:v>
                </c:pt>
                <c:pt idx="48">
                  <c:v>38777</c:v>
                </c:pt>
                <c:pt idx="49">
                  <c:v>38808</c:v>
                </c:pt>
                <c:pt idx="50">
                  <c:v>38838</c:v>
                </c:pt>
                <c:pt idx="51">
                  <c:v>38869</c:v>
                </c:pt>
                <c:pt idx="52">
                  <c:v>38899</c:v>
                </c:pt>
                <c:pt idx="53">
                  <c:v>38930</c:v>
                </c:pt>
                <c:pt idx="54">
                  <c:v>38961</c:v>
                </c:pt>
                <c:pt idx="55">
                  <c:v>38991</c:v>
                </c:pt>
                <c:pt idx="56">
                  <c:v>39022</c:v>
                </c:pt>
                <c:pt idx="57">
                  <c:v>39052</c:v>
                </c:pt>
                <c:pt idx="58">
                  <c:v>39083</c:v>
                </c:pt>
                <c:pt idx="59">
                  <c:v>39114</c:v>
                </c:pt>
                <c:pt idx="60">
                  <c:v>39142</c:v>
                </c:pt>
                <c:pt idx="61">
                  <c:v>39173</c:v>
                </c:pt>
                <c:pt idx="62">
                  <c:v>39203</c:v>
                </c:pt>
                <c:pt idx="63">
                  <c:v>39234</c:v>
                </c:pt>
                <c:pt idx="64">
                  <c:v>39264</c:v>
                </c:pt>
                <c:pt idx="65">
                  <c:v>39295</c:v>
                </c:pt>
                <c:pt idx="66">
                  <c:v>39326</c:v>
                </c:pt>
                <c:pt idx="67">
                  <c:v>39356</c:v>
                </c:pt>
                <c:pt idx="68">
                  <c:v>39387</c:v>
                </c:pt>
                <c:pt idx="69">
                  <c:v>39417</c:v>
                </c:pt>
                <c:pt idx="70">
                  <c:v>39448</c:v>
                </c:pt>
                <c:pt idx="71">
                  <c:v>39479</c:v>
                </c:pt>
                <c:pt idx="72">
                  <c:v>39508</c:v>
                </c:pt>
                <c:pt idx="73">
                  <c:v>39539</c:v>
                </c:pt>
                <c:pt idx="74">
                  <c:v>39569</c:v>
                </c:pt>
                <c:pt idx="75">
                  <c:v>39600</c:v>
                </c:pt>
                <c:pt idx="76">
                  <c:v>39630</c:v>
                </c:pt>
                <c:pt idx="77">
                  <c:v>39661</c:v>
                </c:pt>
                <c:pt idx="78">
                  <c:v>39692</c:v>
                </c:pt>
                <c:pt idx="79">
                  <c:v>39722</c:v>
                </c:pt>
                <c:pt idx="80">
                  <c:v>39753</c:v>
                </c:pt>
                <c:pt idx="81">
                  <c:v>39783</c:v>
                </c:pt>
                <c:pt idx="82">
                  <c:v>39814</c:v>
                </c:pt>
                <c:pt idx="83">
                  <c:v>39845</c:v>
                </c:pt>
                <c:pt idx="84">
                  <c:v>39873</c:v>
                </c:pt>
                <c:pt idx="85">
                  <c:v>39904</c:v>
                </c:pt>
                <c:pt idx="86">
                  <c:v>39934</c:v>
                </c:pt>
                <c:pt idx="87">
                  <c:v>39965</c:v>
                </c:pt>
                <c:pt idx="88">
                  <c:v>39995</c:v>
                </c:pt>
                <c:pt idx="89">
                  <c:v>40026</c:v>
                </c:pt>
                <c:pt idx="90">
                  <c:v>40057</c:v>
                </c:pt>
                <c:pt idx="91">
                  <c:v>40087</c:v>
                </c:pt>
                <c:pt idx="92">
                  <c:v>40118</c:v>
                </c:pt>
                <c:pt idx="93">
                  <c:v>40148</c:v>
                </c:pt>
                <c:pt idx="94">
                  <c:v>40179</c:v>
                </c:pt>
                <c:pt idx="95">
                  <c:v>40210</c:v>
                </c:pt>
                <c:pt idx="96">
                  <c:v>40238</c:v>
                </c:pt>
                <c:pt idx="97">
                  <c:v>40269</c:v>
                </c:pt>
                <c:pt idx="98">
                  <c:v>40299</c:v>
                </c:pt>
                <c:pt idx="99">
                  <c:v>40330</c:v>
                </c:pt>
                <c:pt idx="100">
                  <c:v>40360</c:v>
                </c:pt>
                <c:pt idx="101">
                  <c:v>40391</c:v>
                </c:pt>
                <c:pt idx="102">
                  <c:v>40422</c:v>
                </c:pt>
                <c:pt idx="103">
                  <c:v>40452</c:v>
                </c:pt>
                <c:pt idx="104">
                  <c:v>40483</c:v>
                </c:pt>
                <c:pt idx="105">
                  <c:v>40513</c:v>
                </c:pt>
                <c:pt idx="106">
                  <c:v>40544</c:v>
                </c:pt>
                <c:pt idx="107">
                  <c:v>40575</c:v>
                </c:pt>
                <c:pt idx="108">
                  <c:v>40603</c:v>
                </c:pt>
                <c:pt idx="109">
                  <c:v>40634</c:v>
                </c:pt>
                <c:pt idx="110">
                  <c:v>40664</c:v>
                </c:pt>
                <c:pt idx="111">
                  <c:v>40695</c:v>
                </c:pt>
                <c:pt idx="112">
                  <c:v>40725</c:v>
                </c:pt>
                <c:pt idx="113">
                  <c:v>40756</c:v>
                </c:pt>
                <c:pt idx="114">
                  <c:v>40787</c:v>
                </c:pt>
                <c:pt idx="115">
                  <c:v>40817</c:v>
                </c:pt>
                <c:pt idx="116">
                  <c:v>40848</c:v>
                </c:pt>
                <c:pt idx="117">
                  <c:v>40878</c:v>
                </c:pt>
                <c:pt idx="118">
                  <c:v>40909</c:v>
                </c:pt>
                <c:pt idx="119">
                  <c:v>40940</c:v>
                </c:pt>
                <c:pt idx="120">
                  <c:v>40969</c:v>
                </c:pt>
                <c:pt idx="121">
                  <c:v>41000</c:v>
                </c:pt>
                <c:pt idx="122">
                  <c:v>41030</c:v>
                </c:pt>
                <c:pt idx="123">
                  <c:v>41061</c:v>
                </c:pt>
                <c:pt idx="124">
                  <c:v>41091</c:v>
                </c:pt>
                <c:pt idx="125">
                  <c:v>41122</c:v>
                </c:pt>
              </c:numCache>
            </c:numRef>
          </c:cat>
          <c:val>
            <c:numRef>
              <c:f>rend_total_ef!$I$2:$I$127</c:f>
              <c:numCache>
                <c:formatCode>_-"R$ "* #,##0.00_-;"-R$ "* #,##0.00_-;_-"R$ "* \-??_-;_-@_-</c:formatCode>
                <c:ptCount val="126"/>
                <c:pt idx="0">
                  <c:v>1842497177.4000001</c:v>
                </c:pt>
                <c:pt idx="1">
                  <c:v>1860196625</c:v>
                </c:pt>
                <c:pt idx="2">
                  <c:v>2187258181.5999999</c:v>
                </c:pt>
                <c:pt idx="3">
                  <c:v>2123684942.5999997</c:v>
                </c:pt>
                <c:pt idx="4">
                  <c:v>2344590162.2999997</c:v>
                </c:pt>
                <c:pt idx="5">
                  <c:v>2346044163.0000005</c:v>
                </c:pt>
                <c:pt idx="6">
                  <c:v>2257495993.4000001</c:v>
                </c:pt>
                <c:pt idx="7">
                  <c:v>2391738394.5</c:v>
                </c:pt>
                <c:pt idx="8">
                  <c:v>2489465765</c:v>
                </c:pt>
                <c:pt idx="9">
                  <c:v>2554948241.0999994</c:v>
                </c:pt>
                <c:pt idx="10">
                  <c:v>2353092531.3000002</c:v>
                </c:pt>
                <c:pt idx="11">
                  <c:v>2233658165.5</c:v>
                </c:pt>
                <c:pt idx="12">
                  <c:v>2113218590</c:v>
                </c:pt>
                <c:pt idx="13">
                  <c:v>2128533339.7000003</c:v>
                </c:pt>
                <c:pt idx="14">
                  <c:v>1955608615.8999999</c:v>
                </c:pt>
                <c:pt idx="15">
                  <c:v>2066259960.7</c:v>
                </c:pt>
                <c:pt idx="16">
                  <c:v>1871461545</c:v>
                </c:pt>
                <c:pt idx="17">
                  <c:v>1926247868.0999999</c:v>
                </c:pt>
                <c:pt idx="18">
                  <c:v>1814843142.4999998</c:v>
                </c:pt>
                <c:pt idx="19">
                  <c:v>1851295615.6000001</c:v>
                </c:pt>
                <c:pt idx="20">
                  <c:v>1901561241.3999999</c:v>
                </c:pt>
                <c:pt idx="21">
                  <c:v>1918158226.5999999</c:v>
                </c:pt>
                <c:pt idx="22">
                  <c:v>2209414526.8000002</c:v>
                </c:pt>
                <c:pt idx="23">
                  <c:v>1923092815</c:v>
                </c:pt>
                <c:pt idx="24">
                  <c:v>1998042154.9000001</c:v>
                </c:pt>
                <c:pt idx="25">
                  <c:v>2034902368.2</c:v>
                </c:pt>
                <c:pt idx="26">
                  <c:v>2003078495.4000001</c:v>
                </c:pt>
                <c:pt idx="27">
                  <c:v>2229673105.0999999</c:v>
                </c:pt>
                <c:pt idx="28">
                  <c:v>2419836498.0999999</c:v>
                </c:pt>
                <c:pt idx="29">
                  <c:v>2345786728</c:v>
                </c:pt>
                <c:pt idx="30">
                  <c:v>2611250554.0999999</c:v>
                </c:pt>
                <c:pt idx="31">
                  <c:v>2514839250.5999999</c:v>
                </c:pt>
                <c:pt idx="32">
                  <c:v>2648907449.7000003</c:v>
                </c:pt>
                <c:pt idx="33">
                  <c:v>2480237306.5999999</c:v>
                </c:pt>
                <c:pt idx="34">
                  <c:v>2582413827.3000002</c:v>
                </c:pt>
                <c:pt idx="35">
                  <c:v>2483135300</c:v>
                </c:pt>
                <c:pt idx="36">
                  <c:v>2589193722.4000001</c:v>
                </c:pt>
                <c:pt idx="37">
                  <c:v>2627432333.9000001</c:v>
                </c:pt>
                <c:pt idx="38">
                  <c:v>2544058585.8000002</c:v>
                </c:pt>
                <c:pt idx="39">
                  <c:v>2518314091.5</c:v>
                </c:pt>
                <c:pt idx="40">
                  <c:v>2776006875.0999999</c:v>
                </c:pt>
                <c:pt idx="41">
                  <c:v>2617484419.5999999</c:v>
                </c:pt>
                <c:pt idx="42">
                  <c:v>2693151289.0999999</c:v>
                </c:pt>
                <c:pt idx="43">
                  <c:v>2695103607</c:v>
                </c:pt>
                <c:pt idx="44">
                  <c:v>2685590774.3000002</c:v>
                </c:pt>
                <c:pt idx="45">
                  <c:v>2851791854.5</c:v>
                </c:pt>
                <c:pt idx="46">
                  <c:v>2746007306.5</c:v>
                </c:pt>
                <c:pt idx="47">
                  <c:v>2670005326</c:v>
                </c:pt>
                <c:pt idx="48">
                  <c:v>2705605270.5999999</c:v>
                </c:pt>
                <c:pt idx="49">
                  <c:v>2588715940.5000005</c:v>
                </c:pt>
                <c:pt idx="50">
                  <c:v>2707146006</c:v>
                </c:pt>
                <c:pt idx="51">
                  <c:v>2731511106.3999996</c:v>
                </c:pt>
                <c:pt idx="52">
                  <c:v>2619283812</c:v>
                </c:pt>
                <c:pt idx="53">
                  <c:v>2777308142</c:v>
                </c:pt>
                <c:pt idx="54">
                  <c:v>2630167600.5</c:v>
                </c:pt>
                <c:pt idx="55">
                  <c:v>2799080469.3999996</c:v>
                </c:pt>
                <c:pt idx="56">
                  <c:v>2862530956.5</c:v>
                </c:pt>
                <c:pt idx="57">
                  <c:v>2975811752.3000002</c:v>
                </c:pt>
                <c:pt idx="58">
                  <c:v>3015853502.3000002</c:v>
                </c:pt>
                <c:pt idx="59">
                  <c:v>2673138652.4000001</c:v>
                </c:pt>
                <c:pt idx="60">
                  <c:v>2912889062.1999998</c:v>
                </c:pt>
                <c:pt idx="61">
                  <c:v>2919763755.5</c:v>
                </c:pt>
                <c:pt idx="62">
                  <c:v>2879566194.1999998</c:v>
                </c:pt>
                <c:pt idx="63">
                  <c:v>2962842874.6000004</c:v>
                </c:pt>
                <c:pt idx="64">
                  <c:v>2730995815.8999996</c:v>
                </c:pt>
                <c:pt idx="65">
                  <c:v>3193886827</c:v>
                </c:pt>
                <c:pt idx="66">
                  <c:v>3002638870</c:v>
                </c:pt>
                <c:pt idx="67">
                  <c:v>3017157678</c:v>
                </c:pt>
                <c:pt idx="68">
                  <c:v>3122299654.1999998</c:v>
                </c:pt>
                <c:pt idx="69">
                  <c:v>3127865184.4000001</c:v>
                </c:pt>
                <c:pt idx="70">
                  <c:v>3121504109.4000001</c:v>
                </c:pt>
                <c:pt idx="71">
                  <c:v>3278133652.5</c:v>
                </c:pt>
                <c:pt idx="72">
                  <c:v>3147555570.5999999</c:v>
                </c:pt>
                <c:pt idx="73">
                  <c:v>3485196047.6000004</c:v>
                </c:pt>
                <c:pt idx="74">
                  <c:v>3377802602.5999999</c:v>
                </c:pt>
                <c:pt idx="75">
                  <c:v>3418183807.9000001</c:v>
                </c:pt>
                <c:pt idx="76">
                  <c:v>3436644825</c:v>
                </c:pt>
                <c:pt idx="77">
                  <c:v>3282922927.7999997</c:v>
                </c:pt>
                <c:pt idx="78">
                  <c:v>3683651666</c:v>
                </c:pt>
                <c:pt idx="79">
                  <c:v>3368934964.5</c:v>
                </c:pt>
                <c:pt idx="80">
                  <c:v>3290798615.6000004</c:v>
                </c:pt>
                <c:pt idx="81">
                  <c:v>3435032023.4000001</c:v>
                </c:pt>
                <c:pt idx="82">
                  <c:v>3612418369</c:v>
                </c:pt>
                <c:pt idx="83">
                  <c:v>3420244955.7999997</c:v>
                </c:pt>
                <c:pt idx="84">
                  <c:v>3408096447.5</c:v>
                </c:pt>
                <c:pt idx="85">
                  <c:v>3546217860.5</c:v>
                </c:pt>
                <c:pt idx="86">
                  <c:v>3362025657.4999995</c:v>
                </c:pt>
                <c:pt idx="87">
                  <c:v>3475249969.5</c:v>
                </c:pt>
                <c:pt idx="88">
                  <c:v>3264675182.8000002</c:v>
                </c:pt>
                <c:pt idx="89">
                  <c:v>3412067023.1999998</c:v>
                </c:pt>
                <c:pt idx="90">
                  <c:v>3453108775.5</c:v>
                </c:pt>
                <c:pt idx="91">
                  <c:v>3454170130.5999999</c:v>
                </c:pt>
                <c:pt idx="92">
                  <c:v>3457037272.7999997</c:v>
                </c:pt>
                <c:pt idx="93">
                  <c:v>3467835308</c:v>
                </c:pt>
                <c:pt idx="94">
                  <c:v>3576607962.2000003</c:v>
                </c:pt>
                <c:pt idx="95">
                  <c:v>3496958629.3000002</c:v>
                </c:pt>
                <c:pt idx="96">
                  <c:v>3668060964.3000002</c:v>
                </c:pt>
                <c:pt idx="97">
                  <c:v>3822554328.0999999</c:v>
                </c:pt>
                <c:pt idx="98">
                  <c:v>3758239966.5999999</c:v>
                </c:pt>
                <c:pt idx="99">
                  <c:v>4009589137</c:v>
                </c:pt>
                <c:pt idx="100">
                  <c:v>3796117788.5999999</c:v>
                </c:pt>
                <c:pt idx="101">
                  <c:v>3970230530.1000004</c:v>
                </c:pt>
                <c:pt idx="102">
                  <c:v>4168303385.5999999</c:v>
                </c:pt>
                <c:pt idx="103">
                  <c:v>4016006858.3999996</c:v>
                </c:pt>
                <c:pt idx="104">
                  <c:v>3969907064.5</c:v>
                </c:pt>
                <c:pt idx="105">
                  <c:v>3975389736.9000001</c:v>
                </c:pt>
                <c:pt idx="106">
                  <c:v>4037754860.6999998</c:v>
                </c:pt>
                <c:pt idx="107">
                  <c:v>3943169849.5</c:v>
                </c:pt>
                <c:pt idx="108">
                  <c:v>3842027248.5999999</c:v>
                </c:pt>
                <c:pt idx="109">
                  <c:v>3575797215.2999997</c:v>
                </c:pt>
                <c:pt idx="110">
                  <c:v>3871804081.9000001</c:v>
                </c:pt>
                <c:pt idx="111">
                  <c:v>4058389636.6999998</c:v>
                </c:pt>
                <c:pt idx="112">
                  <c:v>4230517104.5</c:v>
                </c:pt>
                <c:pt idx="113">
                  <c:v>4593736010</c:v>
                </c:pt>
                <c:pt idx="114">
                  <c:v>4482760104.9000006</c:v>
                </c:pt>
                <c:pt idx="115">
                  <c:v>4330665393.6000004</c:v>
                </c:pt>
                <c:pt idx="116">
                  <c:v>4220940669.5</c:v>
                </c:pt>
                <c:pt idx="117">
                  <c:v>4398474939.3000002</c:v>
                </c:pt>
                <c:pt idx="118">
                  <c:v>4405554004.2999992</c:v>
                </c:pt>
                <c:pt idx="119">
                  <c:v>4250536856.7000003</c:v>
                </c:pt>
                <c:pt idx="120">
                  <c:v>4334539528.7000017</c:v>
                </c:pt>
                <c:pt idx="121">
                  <c:v>4301096927.000001</c:v>
                </c:pt>
                <c:pt idx="122">
                  <c:v>4427149804.7000008</c:v>
                </c:pt>
                <c:pt idx="123">
                  <c:v>4509635123.499999</c:v>
                </c:pt>
                <c:pt idx="124">
                  <c:v>4269443749.7999988</c:v>
                </c:pt>
                <c:pt idx="125">
                  <c:v>4489190896.5999994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162280"/>
        <c:axId val="244166984"/>
      </c:lineChart>
      <c:dateAx>
        <c:axId val="244162280"/>
        <c:scaling>
          <c:orientation val="minMax"/>
        </c:scaling>
        <c:delete val="0"/>
        <c:axPos val="b"/>
        <c:numFmt formatCode="mmm/yy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244166984"/>
        <c:crossesAt val="0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2441669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Massa salarial efetiva</a:t>
                </a:r>
              </a:p>
            </c:rich>
          </c:tx>
          <c:layout>
            <c:manualLayout>
              <c:xMode val="edge"/>
              <c:yMode val="edge"/>
              <c:x val="4.4014122343786398E-2"/>
              <c:y val="0.357389515509274"/>
            </c:manualLayout>
          </c:layout>
          <c:overlay val="0"/>
          <c:spPr>
            <a:noFill/>
            <a:ln w="25400">
              <a:noFill/>
            </a:ln>
          </c:spPr>
        </c:title>
        <c:numFmt formatCode="_-&quot;R$ &quot;* #,##0.00_-;&quot;-R$ &quot;* #,##0.00_-;_-&quot;R$ &quot;* \-??_-;_-@_-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244162280"/>
        <c:crossesAt val="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1443714791925819"/>
          <c:y val="0.16151256950899884"/>
          <c:w val="0.32570450534401935"/>
          <c:h val="0.8281814734397600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pt-BR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0</xdr:row>
      <xdr:rowOff>66675</xdr:rowOff>
    </xdr:from>
    <xdr:to>
      <xdr:col>16</xdr:col>
      <xdr:colOff>361950</xdr:colOff>
      <xdr:row>23</xdr:row>
      <xdr:rowOff>47625</xdr:rowOff>
    </xdr:to>
    <xdr:graphicFrame macro="">
      <xdr:nvGraphicFramePr>
        <xdr:cNvPr id="1025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257175</xdr:colOff>
      <xdr:row>25</xdr:row>
      <xdr:rowOff>57150</xdr:rowOff>
    </xdr:from>
    <xdr:to>
      <xdr:col>13</xdr:col>
      <xdr:colOff>561975</xdr:colOff>
      <xdr:row>42</xdr:row>
      <xdr:rowOff>76200</xdr:rowOff>
    </xdr:to>
    <xdr:graphicFrame macro="">
      <xdr:nvGraphicFramePr>
        <xdr:cNvPr id="1026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190500</xdr:colOff>
      <xdr:row>44</xdr:row>
      <xdr:rowOff>66675</xdr:rowOff>
    </xdr:from>
    <xdr:to>
      <xdr:col>13</xdr:col>
      <xdr:colOff>495300</xdr:colOff>
      <xdr:row>61</xdr:row>
      <xdr:rowOff>85725</xdr:rowOff>
    </xdr:to>
    <xdr:graphicFrame macro="">
      <xdr:nvGraphicFramePr>
        <xdr:cNvPr id="1027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</xdr:row>
      <xdr:rowOff>76200</xdr:rowOff>
    </xdr:from>
    <xdr:to>
      <xdr:col>17</xdr:col>
      <xdr:colOff>95250</xdr:colOff>
      <xdr:row>20</xdr:row>
      <xdr:rowOff>104775</xdr:rowOff>
    </xdr:to>
    <xdr:graphicFrame macro="">
      <xdr:nvGraphicFramePr>
        <xdr:cNvPr id="307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2</xdr:row>
      <xdr:rowOff>85725</xdr:rowOff>
    </xdr:from>
    <xdr:to>
      <xdr:col>17</xdr:col>
      <xdr:colOff>400050</xdr:colOff>
      <xdr:row>19</xdr:row>
      <xdr:rowOff>104775</xdr:rowOff>
    </xdr:to>
    <xdr:graphicFrame macro="">
      <xdr:nvGraphicFramePr>
        <xdr:cNvPr id="4097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workbookViewId="0">
      <selection activeCell="E2" sqref="E2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">
      <c r="A2" s="1">
        <v>2003</v>
      </c>
      <c r="B2" s="2" t="s">
        <v>4</v>
      </c>
      <c r="C2" s="3">
        <v>18315.733</v>
      </c>
      <c r="D2" s="3">
        <v>18427.34479999977</v>
      </c>
      <c r="E2" s="4">
        <f t="shared" ref="E2:E33" si="0">D2-C2</f>
        <v>111.61179999976957</v>
      </c>
      <c r="F2" s="5">
        <f t="shared" ref="F2:F33" si="1">D2/C2-1</f>
        <v>6.0937664902502853E-3</v>
      </c>
    </row>
    <row r="3" spans="1:6" x14ac:dyDescent="0.2">
      <c r="A3" s="1">
        <v>2003</v>
      </c>
      <c r="B3" s="2" t="s">
        <v>5</v>
      </c>
      <c r="C3" s="3">
        <v>18289.682000000001</v>
      </c>
      <c r="D3" s="3">
        <v>18404.062899999386</v>
      </c>
      <c r="E3" s="4">
        <f t="shared" si="0"/>
        <v>114.38089999938529</v>
      </c>
      <c r="F3" s="5">
        <f t="shared" si="1"/>
        <v>6.2538484813123851E-3</v>
      </c>
    </row>
    <row r="4" spans="1:6" x14ac:dyDescent="0.2">
      <c r="A4" s="1">
        <v>2003</v>
      </c>
      <c r="B4" s="2" t="s">
        <v>6</v>
      </c>
      <c r="C4" s="3">
        <v>18308.727999999999</v>
      </c>
      <c r="D4" s="3">
        <v>18429.780800000204</v>
      </c>
      <c r="E4" s="4">
        <f t="shared" si="0"/>
        <v>121.05280000020502</v>
      </c>
      <c r="F4" s="5">
        <f t="shared" si="1"/>
        <v>6.6117536947518651E-3</v>
      </c>
    </row>
    <row r="5" spans="1:6" x14ac:dyDescent="0.2">
      <c r="A5" s="1">
        <v>2003</v>
      </c>
      <c r="B5" s="2" t="s">
        <v>7</v>
      </c>
      <c r="C5" s="3">
        <v>18318.875</v>
      </c>
      <c r="D5" s="3">
        <v>18444.768200000093</v>
      </c>
      <c r="E5" s="4">
        <f t="shared" si="0"/>
        <v>125.8932000000932</v>
      </c>
      <c r="F5" s="5">
        <f t="shared" si="1"/>
        <v>6.8723215808881299E-3</v>
      </c>
    </row>
    <row r="6" spans="1:6" x14ac:dyDescent="0.2">
      <c r="A6" s="1">
        <v>2003</v>
      </c>
      <c r="B6" s="2" t="s">
        <v>8</v>
      </c>
      <c r="C6" s="3">
        <v>18387.355</v>
      </c>
      <c r="D6" s="3">
        <v>18518.373199999518</v>
      </c>
      <c r="E6" s="4">
        <f t="shared" si="0"/>
        <v>131.0181999995184</v>
      </c>
      <c r="F6" s="5">
        <f t="shared" si="1"/>
        <v>7.1254511592080405E-3</v>
      </c>
    </row>
    <row r="7" spans="1:6" x14ac:dyDescent="0.2">
      <c r="A7" s="1">
        <v>2003</v>
      </c>
      <c r="B7" s="2" t="s">
        <v>9</v>
      </c>
      <c r="C7" s="3">
        <v>18405.16</v>
      </c>
      <c r="D7" s="3">
        <v>18536.601199999208</v>
      </c>
      <c r="E7" s="4">
        <f t="shared" si="0"/>
        <v>131.44119999920804</v>
      </c>
      <c r="F7" s="5">
        <f t="shared" si="1"/>
        <v>7.1415407417925181E-3</v>
      </c>
    </row>
    <row r="8" spans="1:6" x14ac:dyDescent="0.2">
      <c r="A8" s="1">
        <v>2003</v>
      </c>
      <c r="B8" s="2" t="s">
        <v>10</v>
      </c>
      <c r="C8" s="3">
        <v>18394.850999999999</v>
      </c>
      <c r="D8" s="3">
        <v>18533.722499999949</v>
      </c>
      <c r="E8" s="4">
        <f t="shared" si="0"/>
        <v>138.87149999995017</v>
      </c>
      <c r="F8" s="5">
        <f t="shared" si="1"/>
        <v>7.5494767530299711E-3</v>
      </c>
    </row>
    <row r="9" spans="1:6" x14ac:dyDescent="0.2">
      <c r="A9" s="1">
        <v>2003</v>
      </c>
      <c r="B9" s="2" t="s">
        <v>11</v>
      </c>
      <c r="C9" s="3">
        <v>18536.239000000001</v>
      </c>
      <c r="D9" s="3">
        <v>18676.519199999868</v>
      </c>
      <c r="E9" s="4">
        <f t="shared" si="0"/>
        <v>140.28019999986645</v>
      </c>
      <c r="F9" s="5">
        <f t="shared" si="1"/>
        <v>7.5678890415615818E-3</v>
      </c>
    </row>
    <row r="10" spans="1:6" x14ac:dyDescent="0.2">
      <c r="A10" s="1">
        <v>2003</v>
      </c>
      <c r="B10" s="2" t="s">
        <v>12</v>
      </c>
      <c r="C10" s="3">
        <v>18759.224999999999</v>
      </c>
      <c r="D10" s="3">
        <v>18909.568000000178</v>
      </c>
      <c r="E10" s="4">
        <f t="shared" si="0"/>
        <v>150.34300000017902</v>
      </c>
      <c r="F10" s="5">
        <f t="shared" si="1"/>
        <v>8.0143502730085636E-3</v>
      </c>
    </row>
    <row r="11" spans="1:6" x14ac:dyDescent="0.2">
      <c r="A11" s="1">
        <v>2003</v>
      </c>
      <c r="B11" s="2" t="s">
        <v>13</v>
      </c>
      <c r="C11" s="3">
        <v>18686.399000000001</v>
      </c>
      <c r="D11" s="3">
        <v>18835.981199998962</v>
      </c>
      <c r="E11" s="4">
        <f t="shared" si="0"/>
        <v>149.58219999896028</v>
      </c>
      <c r="F11" s="5">
        <f t="shared" si="1"/>
        <v>8.004870280194698E-3</v>
      </c>
    </row>
    <row r="12" spans="1:6" x14ac:dyDescent="0.2">
      <c r="A12" s="1">
        <v>2003</v>
      </c>
      <c r="B12" s="2" t="s">
        <v>14</v>
      </c>
      <c r="C12" s="3">
        <v>18897.886999999999</v>
      </c>
      <c r="D12" s="3">
        <v>19051.903200000179</v>
      </c>
      <c r="E12" s="4">
        <f t="shared" si="0"/>
        <v>154.01620000018011</v>
      </c>
      <c r="F12" s="5">
        <f t="shared" si="1"/>
        <v>8.1499164430489657E-3</v>
      </c>
    </row>
    <row r="13" spans="1:6" x14ac:dyDescent="0.2">
      <c r="A13" s="1">
        <v>2003</v>
      </c>
      <c r="B13" s="2" t="s">
        <v>15</v>
      </c>
      <c r="C13" s="3">
        <v>18944.278999999999</v>
      </c>
      <c r="D13" s="3">
        <v>19104.835800000114</v>
      </c>
      <c r="E13" s="4">
        <f t="shared" si="0"/>
        <v>160.55680000011489</v>
      </c>
      <c r="F13" s="5">
        <f t="shared" si="1"/>
        <v>8.4752130181420249E-3</v>
      </c>
    </row>
    <row r="14" spans="1:6" x14ac:dyDescent="0.2">
      <c r="A14" s="1">
        <v>2004</v>
      </c>
      <c r="B14" s="2" t="s">
        <v>4</v>
      </c>
      <c r="C14" s="3">
        <v>18551.297999999999</v>
      </c>
      <c r="D14" s="3">
        <v>18551.246000000152</v>
      </c>
      <c r="E14" s="4">
        <f t="shared" si="0"/>
        <v>-5.1999999846884748E-2</v>
      </c>
      <c r="F14" s="5">
        <f t="shared" si="1"/>
        <v>-2.8030383559807248E-6</v>
      </c>
    </row>
    <row r="15" spans="1:6" x14ac:dyDescent="0.2">
      <c r="A15" s="1">
        <v>2004</v>
      </c>
      <c r="B15" s="2" t="s">
        <v>5</v>
      </c>
      <c r="C15" s="3">
        <v>18551.478999999999</v>
      </c>
      <c r="D15" s="3">
        <v>18723.091699998702</v>
      </c>
      <c r="E15" s="4">
        <f t="shared" si="0"/>
        <v>171.61269999870274</v>
      </c>
      <c r="F15" s="5">
        <f t="shared" si="1"/>
        <v>9.2506209342502199E-3</v>
      </c>
    </row>
    <row r="16" spans="1:6" x14ac:dyDescent="0.2">
      <c r="A16" s="1">
        <v>2004</v>
      </c>
      <c r="B16" s="2" t="s">
        <v>6</v>
      </c>
      <c r="C16" s="3">
        <v>18630.221000000001</v>
      </c>
      <c r="D16" s="3">
        <v>18804.172599999831</v>
      </c>
      <c r="E16" s="4">
        <f t="shared" si="0"/>
        <v>173.95159999982934</v>
      </c>
      <c r="F16" s="5">
        <f t="shared" si="1"/>
        <v>9.3370658351197289E-3</v>
      </c>
    </row>
    <row r="17" spans="1:6" x14ac:dyDescent="0.2">
      <c r="A17" s="1">
        <v>2004</v>
      </c>
      <c r="B17" s="2" t="s">
        <v>7</v>
      </c>
      <c r="C17" s="3">
        <v>18758.251</v>
      </c>
      <c r="D17" s="3">
        <v>18942.551500000733</v>
      </c>
      <c r="E17" s="4">
        <f t="shared" si="0"/>
        <v>184.30050000073243</v>
      </c>
      <c r="F17" s="5">
        <f t="shared" si="1"/>
        <v>9.8250364599947737E-3</v>
      </c>
    </row>
    <row r="18" spans="1:6" x14ac:dyDescent="0.2">
      <c r="A18" s="1">
        <v>2004</v>
      </c>
      <c r="B18" s="2" t="s">
        <v>8</v>
      </c>
      <c r="C18" s="3">
        <v>18904.718000000001</v>
      </c>
      <c r="D18" s="3">
        <v>19091.892000001008</v>
      </c>
      <c r="E18" s="4">
        <f t="shared" si="0"/>
        <v>187.17400000100679</v>
      </c>
      <c r="F18" s="5">
        <f t="shared" si="1"/>
        <v>9.9009146817745641E-3</v>
      </c>
    </row>
    <row r="19" spans="1:6" x14ac:dyDescent="0.2">
      <c r="A19" s="1">
        <v>2004</v>
      </c>
      <c r="B19" s="2" t="s">
        <v>9</v>
      </c>
      <c r="C19" s="3">
        <v>18982.883000000002</v>
      </c>
      <c r="D19" s="3">
        <v>19172.976800001074</v>
      </c>
      <c r="E19" s="4">
        <f t="shared" si="0"/>
        <v>190.09380000107194</v>
      </c>
      <c r="F19" s="5">
        <f t="shared" si="1"/>
        <v>1.0013958364547326E-2</v>
      </c>
    </row>
    <row r="20" spans="1:6" x14ac:dyDescent="0.2">
      <c r="A20" s="1">
        <v>2004</v>
      </c>
      <c r="B20" s="2" t="s">
        <v>10</v>
      </c>
      <c r="C20" s="3">
        <v>19160.023000000001</v>
      </c>
      <c r="D20" s="3">
        <v>19361.064099999214</v>
      </c>
      <c r="E20" s="4">
        <f t="shared" si="0"/>
        <v>201.04109999921275</v>
      </c>
      <c r="F20" s="5">
        <f t="shared" si="1"/>
        <v>1.0492737926212969E-2</v>
      </c>
    </row>
    <row r="21" spans="1:6" x14ac:dyDescent="0.2">
      <c r="A21" s="1">
        <v>2004</v>
      </c>
      <c r="B21" s="2" t="s">
        <v>11</v>
      </c>
      <c r="C21" s="3">
        <v>19212.111000000001</v>
      </c>
      <c r="D21" s="3">
        <v>19414.945299999366</v>
      </c>
      <c r="E21" s="4">
        <f t="shared" si="0"/>
        <v>202.83429999936561</v>
      </c>
      <c r="F21" s="5">
        <f t="shared" si="1"/>
        <v>1.0557626905203898E-2</v>
      </c>
    </row>
    <row r="22" spans="1:6" x14ac:dyDescent="0.2">
      <c r="A22" s="1">
        <v>2004</v>
      </c>
      <c r="B22" s="2" t="s">
        <v>12</v>
      </c>
      <c r="C22" s="3">
        <v>19403.239000000001</v>
      </c>
      <c r="D22" s="3">
        <v>19616.229400000972</v>
      </c>
      <c r="E22" s="4">
        <f t="shared" si="0"/>
        <v>212.99040000097011</v>
      </c>
      <c r="F22" s="5">
        <f t="shared" si="1"/>
        <v>1.0977053882651688E-2</v>
      </c>
    </row>
    <row r="23" spans="1:6" x14ac:dyDescent="0.2">
      <c r="A23" s="1">
        <v>2004</v>
      </c>
      <c r="B23" s="2" t="s">
        <v>13</v>
      </c>
      <c r="C23" s="3">
        <v>19439.755000000001</v>
      </c>
      <c r="D23" s="3">
        <v>19655.13019999957</v>
      </c>
      <c r="E23" s="4">
        <f t="shared" si="0"/>
        <v>215.3751999995693</v>
      </c>
      <c r="F23" s="5">
        <f t="shared" si="1"/>
        <v>1.1079110822104887E-2</v>
      </c>
    </row>
    <row r="24" spans="1:6" x14ac:dyDescent="0.2">
      <c r="A24" s="1">
        <v>2004</v>
      </c>
      <c r="B24" s="2" t="s">
        <v>14</v>
      </c>
      <c r="C24" s="3">
        <v>19507.902999999998</v>
      </c>
      <c r="D24" s="3">
        <v>19507.891499999503</v>
      </c>
      <c r="E24" s="4">
        <f t="shared" si="0"/>
        <v>-1.1500000495288987E-2</v>
      </c>
      <c r="F24" s="5">
        <f t="shared" si="1"/>
        <v>-5.8950469949969886E-7</v>
      </c>
    </row>
    <row r="25" spans="1:6" x14ac:dyDescent="0.2">
      <c r="A25" s="1">
        <v>2004</v>
      </c>
      <c r="B25" s="2" t="s">
        <v>15</v>
      </c>
      <c r="C25" s="3">
        <v>19525.708999999999</v>
      </c>
      <c r="D25" s="3">
        <v>19827.968200000814</v>
      </c>
      <c r="E25" s="4">
        <f t="shared" si="0"/>
        <v>302.25920000081533</v>
      </c>
      <c r="F25" s="5">
        <f t="shared" si="1"/>
        <v>1.5480062721451748E-2</v>
      </c>
    </row>
    <row r="26" spans="1:6" x14ac:dyDescent="0.2">
      <c r="A26" s="1">
        <v>2005</v>
      </c>
      <c r="B26" s="2" t="s">
        <v>4</v>
      </c>
      <c r="C26" s="3">
        <v>19255.892</v>
      </c>
      <c r="D26" s="3">
        <v>19496.613900000149</v>
      </c>
      <c r="E26" s="4">
        <f t="shared" si="0"/>
        <v>240.72190000014962</v>
      </c>
      <c r="F26" s="5">
        <f t="shared" si="1"/>
        <v>1.250120742265004E-2</v>
      </c>
    </row>
    <row r="27" spans="1:6" x14ac:dyDescent="0.2">
      <c r="A27" s="1">
        <v>2005</v>
      </c>
      <c r="B27" s="2" t="s">
        <v>5</v>
      </c>
      <c r="C27" s="3">
        <v>19184.219000000001</v>
      </c>
      <c r="D27" s="3">
        <v>19430.279100000753</v>
      </c>
      <c r="E27" s="4">
        <f t="shared" si="0"/>
        <v>246.06010000075185</v>
      </c>
      <c r="F27" s="5">
        <f t="shared" si="1"/>
        <v>1.2826172386832813E-2</v>
      </c>
    </row>
    <row r="28" spans="1:6" x14ac:dyDescent="0.2">
      <c r="A28" s="1">
        <v>2005</v>
      </c>
      <c r="B28" s="2" t="s">
        <v>6</v>
      </c>
      <c r="C28" s="3">
        <v>19305.863000000001</v>
      </c>
      <c r="D28" s="3">
        <v>19559.706099999559</v>
      </c>
      <c r="E28" s="4">
        <f t="shared" si="0"/>
        <v>253.84309999955804</v>
      </c>
      <c r="F28" s="5">
        <f t="shared" si="1"/>
        <v>1.3148497945911997E-2</v>
      </c>
    </row>
    <row r="29" spans="1:6" x14ac:dyDescent="0.2">
      <c r="A29" s="1">
        <v>2005</v>
      </c>
      <c r="B29" s="2" t="s">
        <v>7</v>
      </c>
      <c r="C29" s="3">
        <v>19320.741000000002</v>
      </c>
      <c r="D29" s="3">
        <v>19580.988399999289</v>
      </c>
      <c r="E29" s="4">
        <f t="shared" si="0"/>
        <v>260.24739999928715</v>
      </c>
      <c r="F29" s="5">
        <f t="shared" si="1"/>
        <v>1.3469845695839977E-2</v>
      </c>
    </row>
    <row r="30" spans="1:6" x14ac:dyDescent="0.2">
      <c r="A30" s="1">
        <v>2005</v>
      </c>
      <c r="B30" s="2" t="s">
        <v>8</v>
      </c>
      <c r="C30" s="3">
        <v>19555.022000000001</v>
      </c>
      <c r="D30" s="3">
        <v>19823.133699999427</v>
      </c>
      <c r="E30" s="4">
        <f t="shared" si="0"/>
        <v>268.11169999942649</v>
      </c>
      <c r="F30" s="5">
        <f t="shared" si="1"/>
        <v>1.3710631468449641E-2</v>
      </c>
    </row>
    <row r="31" spans="1:6" x14ac:dyDescent="0.2">
      <c r="A31" s="1">
        <v>2005</v>
      </c>
      <c r="B31" s="2" t="s">
        <v>9</v>
      </c>
      <c r="C31" s="3">
        <v>19560.748</v>
      </c>
      <c r="D31" s="3">
        <v>19834.121100000648</v>
      </c>
      <c r="E31" s="4">
        <f t="shared" si="0"/>
        <v>273.37310000064826</v>
      </c>
      <c r="F31" s="5">
        <f t="shared" si="1"/>
        <v>1.3975595411824138E-2</v>
      </c>
    </row>
    <row r="32" spans="1:6" x14ac:dyDescent="0.2">
      <c r="A32" s="1">
        <v>2005</v>
      </c>
      <c r="B32" s="2" t="s">
        <v>10</v>
      </c>
      <c r="C32" s="3">
        <v>19536.767</v>
      </c>
      <c r="D32" s="3">
        <v>19815.955100000534</v>
      </c>
      <c r="E32" s="4">
        <f t="shared" si="0"/>
        <v>279.18810000053418</v>
      </c>
      <c r="F32" s="5">
        <f t="shared" si="1"/>
        <v>1.4290394106687865E-2</v>
      </c>
    </row>
    <row r="33" spans="1:6" x14ac:dyDescent="0.2">
      <c r="A33" s="1">
        <v>2005</v>
      </c>
      <c r="B33" s="2" t="s">
        <v>11</v>
      </c>
      <c r="C33" s="3">
        <v>19611.094000000001</v>
      </c>
      <c r="D33" s="3">
        <v>19896.94570000032</v>
      </c>
      <c r="E33" s="4">
        <f t="shared" si="0"/>
        <v>285.8517000003194</v>
      </c>
      <c r="F33" s="5">
        <f t="shared" si="1"/>
        <v>1.4576020083342689E-2</v>
      </c>
    </row>
    <row r="34" spans="1:6" x14ac:dyDescent="0.2">
      <c r="A34" s="1">
        <v>2005</v>
      </c>
      <c r="B34" s="2" t="s">
        <v>12</v>
      </c>
      <c r="C34" s="3">
        <v>19777.93</v>
      </c>
      <c r="D34" s="3">
        <v>20071.657700000233</v>
      </c>
      <c r="E34" s="4">
        <f t="shared" ref="E34:E65" si="2">D34-C34</f>
        <v>293.72770000023229</v>
      </c>
      <c r="F34" s="5">
        <f t="shared" ref="F34:F65" si="3">D34/C34-1</f>
        <v>1.4851286256965857E-2</v>
      </c>
    </row>
    <row r="35" spans="1:6" x14ac:dyDescent="0.2">
      <c r="A35" s="1">
        <v>2005</v>
      </c>
      <c r="B35" s="2" t="s">
        <v>13</v>
      </c>
      <c r="C35" s="3">
        <v>19781.498</v>
      </c>
      <c r="D35" s="3">
        <v>20081.213599999835</v>
      </c>
      <c r="E35" s="4">
        <f t="shared" si="2"/>
        <v>299.71559999983583</v>
      </c>
      <c r="F35" s="5">
        <f t="shared" si="3"/>
        <v>1.5151309572199123E-2</v>
      </c>
    </row>
    <row r="36" spans="1:6" x14ac:dyDescent="0.2">
      <c r="A36" s="1">
        <v>2005</v>
      </c>
      <c r="B36" s="2" t="s">
        <v>14</v>
      </c>
      <c r="C36" s="3">
        <v>19829.018</v>
      </c>
      <c r="D36" s="3">
        <v>20131.613699999325</v>
      </c>
      <c r="E36" s="4">
        <f t="shared" si="2"/>
        <v>302.59569999932501</v>
      </c>
      <c r="F36" s="5">
        <f t="shared" si="3"/>
        <v>1.5260246372227115E-2</v>
      </c>
    </row>
    <row r="37" spans="1:6" x14ac:dyDescent="0.2">
      <c r="A37" s="1">
        <v>2005</v>
      </c>
      <c r="B37" s="2" t="s">
        <v>15</v>
      </c>
      <c r="C37" s="3">
        <v>19928.152999999998</v>
      </c>
      <c r="D37" s="3">
        <v>20238.356099999568</v>
      </c>
      <c r="E37" s="4">
        <f t="shared" si="2"/>
        <v>310.20309999956953</v>
      </c>
      <c r="F37" s="5">
        <f t="shared" si="3"/>
        <v>1.5566073785140633E-2</v>
      </c>
    </row>
    <row r="38" spans="1:6" x14ac:dyDescent="0.2">
      <c r="A38" s="1">
        <v>2006</v>
      </c>
      <c r="B38" s="2" t="s">
        <v>4</v>
      </c>
      <c r="C38" s="3">
        <v>19696.954000000002</v>
      </c>
      <c r="D38" s="3">
        <v>20006.325000000688</v>
      </c>
      <c r="E38" s="4">
        <f t="shared" si="2"/>
        <v>309.37100000068676</v>
      </c>
      <c r="F38" s="5">
        <f t="shared" si="3"/>
        <v>1.5706540209246889E-2</v>
      </c>
    </row>
    <row r="39" spans="1:6" x14ac:dyDescent="0.2">
      <c r="A39" s="1">
        <v>2006</v>
      </c>
      <c r="B39" s="2" t="s">
        <v>5</v>
      </c>
      <c r="C39" s="3">
        <v>19605.992999999999</v>
      </c>
      <c r="D39" s="3">
        <v>19921.61490000063</v>
      </c>
      <c r="E39" s="4">
        <f t="shared" si="2"/>
        <v>315.62190000063129</v>
      </c>
      <c r="F39" s="5">
        <f t="shared" si="3"/>
        <v>1.6098235881275347E-2</v>
      </c>
    </row>
    <row r="40" spans="1:6" x14ac:dyDescent="0.2">
      <c r="A40" s="1">
        <v>2006</v>
      </c>
      <c r="B40" s="2" t="s">
        <v>6</v>
      </c>
      <c r="C40" s="3">
        <v>19598.650000000001</v>
      </c>
      <c r="D40" s="3">
        <v>19928.649699999754</v>
      </c>
      <c r="E40" s="4">
        <f t="shared" si="2"/>
        <v>329.99969999975292</v>
      </c>
      <c r="F40" s="5">
        <f t="shared" si="3"/>
        <v>1.6837879139621981E-2</v>
      </c>
    </row>
    <row r="41" spans="1:6" x14ac:dyDescent="0.2">
      <c r="A41" s="1">
        <v>2006</v>
      </c>
      <c r="B41" s="2" t="s">
        <v>7</v>
      </c>
      <c r="C41" s="3">
        <v>19525.88</v>
      </c>
      <c r="D41" s="3">
        <v>19861.607699999349</v>
      </c>
      <c r="E41" s="4">
        <f t="shared" si="2"/>
        <v>335.72769999934826</v>
      </c>
      <c r="F41" s="5">
        <f t="shared" si="3"/>
        <v>1.7193985623149777E-2</v>
      </c>
    </row>
    <row r="42" spans="1:6" x14ac:dyDescent="0.2">
      <c r="A42" s="1">
        <v>2006</v>
      </c>
      <c r="B42" s="2" t="s">
        <v>8</v>
      </c>
      <c r="C42" s="3">
        <v>19633.495999999999</v>
      </c>
      <c r="D42" s="3">
        <v>19974.460100000091</v>
      </c>
      <c r="E42" s="4">
        <f t="shared" si="2"/>
        <v>340.964100000092</v>
      </c>
      <c r="F42" s="5">
        <f t="shared" si="3"/>
        <v>1.736644864470871E-2</v>
      </c>
    </row>
    <row r="43" spans="1:6" x14ac:dyDescent="0.2">
      <c r="A43" s="1">
        <v>2006</v>
      </c>
      <c r="B43" s="2" t="s">
        <v>9</v>
      </c>
      <c r="C43" s="3">
        <v>19795.146000000001</v>
      </c>
      <c r="D43" s="3">
        <v>20144.558700000529</v>
      </c>
      <c r="E43" s="4">
        <f t="shared" si="2"/>
        <v>349.41270000052828</v>
      </c>
      <c r="F43" s="5">
        <f t="shared" si="3"/>
        <v>1.7651433336259625E-2</v>
      </c>
    </row>
    <row r="44" spans="1:6" x14ac:dyDescent="0.2">
      <c r="A44" s="1">
        <v>2006</v>
      </c>
      <c r="B44" s="2" t="s">
        <v>10</v>
      </c>
      <c r="C44" s="3">
        <v>19871.058000000001</v>
      </c>
      <c r="D44" s="3">
        <v>20228.840100000154</v>
      </c>
      <c r="E44" s="4">
        <f t="shared" si="2"/>
        <v>357.78210000015315</v>
      </c>
      <c r="F44" s="5">
        <f t="shared" si="3"/>
        <v>1.8005186236190962E-2</v>
      </c>
    </row>
    <row r="45" spans="1:6" x14ac:dyDescent="0.2">
      <c r="A45" s="1">
        <v>2006</v>
      </c>
      <c r="B45" s="2" t="s">
        <v>11</v>
      </c>
      <c r="C45" s="3">
        <v>20085.893</v>
      </c>
      <c r="D45" s="3">
        <v>20455.079800000192</v>
      </c>
      <c r="E45" s="4">
        <f t="shared" si="2"/>
        <v>369.18680000019231</v>
      </c>
      <c r="F45" s="5">
        <f t="shared" si="3"/>
        <v>1.838040260396645E-2</v>
      </c>
    </row>
    <row r="46" spans="1:6" x14ac:dyDescent="0.2">
      <c r="A46" s="1">
        <v>2006</v>
      </c>
      <c r="B46" s="2" t="s">
        <v>12</v>
      </c>
      <c r="C46" s="3">
        <v>20319.493999999999</v>
      </c>
      <c r="D46" s="3">
        <v>20699.24439999929</v>
      </c>
      <c r="E46" s="4">
        <f t="shared" si="2"/>
        <v>379.7503999992914</v>
      </c>
      <c r="F46" s="5">
        <f t="shared" si="3"/>
        <v>1.8688969321740467E-2</v>
      </c>
    </row>
    <row r="47" spans="1:6" x14ac:dyDescent="0.2">
      <c r="A47" s="1">
        <v>2006</v>
      </c>
      <c r="B47" s="2" t="s">
        <v>13</v>
      </c>
      <c r="C47" s="3">
        <v>20276.474999999999</v>
      </c>
      <c r="D47" s="3">
        <v>20661.430499999318</v>
      </c>
      <c r="E47" s="4">
        <f t="shared" si="2"/>
        <v>384.95549999931973</v>
      </c>
      <c r="F47" s="5">
        <f t="shared" si="3"/>
        <v>1.8985326591496765E-2</v>
      </c>
    </row>
    <row r="48" spans="1:6" x14ac:dyDescent="0.2">
      <c r="A48" s="1">
        <v>2006</v>
      </c>
      <c r="B48" s="2" t="s">
        <v>14</v>
      </c>
      <c r="C48" s="3">
        <v>20341.225999999999</v>
      </c>
      <c r="D48" s="3">
        <v>20731.331300000238</v>
      </c>
      <c r="E48" s="4">
        <f t="shared" si="2"/>
        <v>390.10530000023937</v>
      </c>
      <c r="F48" s="5">
        <f t="shared" si="3"/>
        <v>1.917806232526198E-2</v>
      </c>
    </row>
    <row r="49" spans="1:6" x14ac:dyDescent="0.2">
      <c r="A49" s="1">
        <v>2006</v>
      </c>
      <c r="B49" s="2" t="s">
        <v>15</v>
      </c>
      <c r="C49" s="3">
        <v>20361.849999999999</v>
      </c>
      <c r="D49" s="3">
        <v>20758.766199999358</v>
      </c>
      <c r="E49" s="4">
        <f t="shared" si="2"/>
        <v>396.91619999935938</v>
      </c>
      <c r="F49" s="5">
        <f t="shared" si="3"/>
        <v>1.949313053574997E-2</v>
      </c>
    </row>
    <row r="50" spans="1:6" x14ac:dyDescent="0.2">
      <c r="A50" s="1">
        <v>2007</v>
      </c>
      <c r="B50" s="2" t="s">
        <v>4</v>
      </c>
      <c r="C50" s="3">
        <v>20119.558000000001</v>
      </c>
      <c r="D50" s="3">
        <v>20518.258999999885</v>
      </c>
      <c r="E50" s="4">
        <f t="shared" si="2"/>
        <v>398.70099999988452</v>
      </c>
      <c r="F50" s="5">
        <f t="shared" si="3"/>
        <v>1.9816588416101677E-2</v>
      </c>
    </row>
    <row r="51" spans="1:6" x14ac:dyDescent="0.2">
      <c r="A51" s="1">
        <v>2007</v>
      </c>
      <c r="B51" s="2" t="s">
        <v>5</v>
      </c>
      <c r="C51" s="3">
        <v>20022.465</v>
      </c>
      <c r="D51" s="3">
        <v>20427.474099999712</v>
      </c>
      <c r="E51" s="4">
        <f t="shared" si="2"/>
        <v>405.00909999971191</v>
      </c>
      <c r="F51" s="5">
        <f t="shared" si="3"/>
        <v>2.0227734197548308E-2</v>
      </c>
    </row>
    <row r="52" spans="1:6" x14ac:dyDescent="0.2">
      <c r="A52" s="1">
        <v>2007</v>
      </c>
      <c r="B52" s="2" t="s">
        <v>6</v>
      </c>
      <c r="C52" s="3">
        <v>20153.421999999999</v>
      </c>
      <c r="D52" s="3">
        <v>20569.271299999513</v>
      </c>
      <c r="E52" s="4">
        <f t="shared" si="2"/>
        <v>415.84929999951419</v>
      </c>
      <c r="F52" s="5">
        <f t="shared" si="3"/>
        <v>2.0634178155923832E-2</v>
      </c>
    </row>
    <row r="53" spans="1:6" x14ac:dyDescent="0.2">
      <c r="A53" s="1">
        <v>2007</v>
      </c>
      <c r="B53" s="2" t="s">
        <v>7</v>
      </c>
      <c r="C53" s="3">
        <v>20079.026000000002</v>
      </c>
      <c r="D53" s="3">
        <v>20501.117300000529</v>
      </c>
      <c r="E53" s="4">
        <f t="shared" si="2"/>
        <v>422.09130000052755</v>
      </c>
      <c r="F53" s="5">
        <f t="shared" si="3"/>
        <v>2.1021502736264575E-2</v>
      </c>
    </row>
    <row r="54" spans="1:6" x14ac:dyDescent="0.2">
      <c r="A54" s="1">
        <v>2007</v>
      </c>
      <c r="B54" s="2" t="s">
        <v>8</v>
      </c>
      <c r="C54" s="3">
        <v>20095.27</v>
      </c>
      <c r="D54" s="3">
        <v>20522.2311999995</v>
      </c>
      <c r="E54" s="4">
        <f t="shared" si="2"/>
        <v>426.96119999949951</v>
      </c>
      <c r="F54" s="5">
        <f t="shared" si="3"/>
        <v>2.1246850627013147E-2</v>
      </c>
    </row>
    <row r="55" spans="1:6" x14ac:dyDescent="0.2">
      <c r="A55" s="1">
        <v>2007</v>
      </c>
      <c r="B55" s="2" t="s">
        <v>9</v>
      </c>
      <c r="C55" s="3">
        <v>20349.044999999998</v>
      </c>
      <c r="D55" s="3">
        <v>20790.428099999801</v>
      </c>
      <c r="E55" s="4">
        <f t="shared" si="2"/>
        <v>441.38309999980265</v>
      </c>
      <c r="F55" s="5">
        <f t="shared" si="3"/>
        <v>2.1690605136496677E-2</v>
      </c>
    </row>
    <row r="56" spans="1:6" x14ac:dyDescent="0.2">
      <c r="A56" s="1">
        <v>2007</v>
      </c>
      <c r="B56" s="2" t="s">
        <v>10</v>
      </c>
      <c r="C56" s="3">
        <v>20383.510999999999</v>
      </c>
      <c r="D56" s="3">
        <v>20832.004500000527</v>
      </c>
      <c r="E56" s="4">
        <f t="shared" si="2"/>
        <v>448.493500000528</v>
      </c>
      <c r="F56" s="5">
        <f t="shared" si="3"/>
        <v>2.2002759975969122E-2</v>
      </c>
    </row>
    <row r="57" spans="1:6" x14ac:dyDescent="0.2">
      <c r="A57" s="1">
        <v>2007</v>
      </c>
      <c r="B57" s="2" t="s">
        <v>11</v>
      </c>
      <c r="C57" s="3">
        <v>20587.419000000002</v>
      </c>
      <c r="D57" s="3">
        <v>21048.724299999765</v>
      </c>
      <c r="E57" s="4">
        <f t="shared" si="2"/>
        <v>461.30529999976352</v>
      </c>
      <c r="F57" s="5">
        <f t="shared" si="3"/>
        <v>2.2407145839882237E-2</v>
      </c>
    </row>
    <row r="58" spans="1:6" x14ac:dyDescent="0.2">
      <c r="A58" s="1">
        <v>2007</v>
      </c>
      <c r="B58" s="2" t="s">
        <v>12</v>
      </c>
      <c r="C58" s="3">
        <v>20774.893</v>
      </c>
      <c r="D58" s="3">
        <v>21250.065199999761</v>
      </c>
      <c r="E58" s="4">
        <f t="shared" si="2"/>
        <v>475.17219999976078</v>
      </c>
      <c r="F58" s="5">
        <f t="shared" si="3"/>
        <v>2.2872425865190227E-2</v>
      </c>
    </row>
    <row r="59" spans="1:6" x14ac:dyDescent="0.2">
      <c r="A59" s="1">
        <v>2007</v>
      </c>
      <c r="B59" s="2" t="s">
        <v>13</v>
      </c>
      <c r="C59" s="3">
        <v>20815.528999999999</v>
      </c>
      <c r="D59" s="3">
        <v>21300.625500000158</v>
      </c>
      <c r="E59" s="4">
        <f t="shared" si="2"/>
        <v>485.09650000015972</v>
      </c>
      <c r="F59" s="5">
        <f t="shared" si="3"/>
        <v>2.3304548253381352E-2</v>
      </c>
    </row>
    <row r="60" spans="1:6" x14ac:dyDescent="0.2">
      <c r="A60" s="1">
        <v>2007</v>
      </c>
      <c r="B60" s="2" t="s">
        <v>14</v>
      </c>
      <c r="C60" s="3">
        <v>20955.061000000002</v>
      </c>
      <c r="D60" s="3">
        <v>21448.630900000237</v>
      </c>
      <c r="E60" s="4">
        <f t="shared" si="2"/>
        <v>493.56990000023507</v>
      </c>
      <c r="F60" s="5">
        <f t="shared" si="3"/>
        <v>2.3553732437249231E-2</v>
      </c>
    </row>
    <row r="61" spans="1:6" x14ac:dyDescent="0.2">
      <c r="A61" s="1">
        <v>2007</v>
      </c>
      <c r="B61" s="2" t="s">
        <v>15</v>
      </c>
      <c r="C61" s="3">
        <v>20882.144</v>
      </c>
      <c r="D61" s="3">
        <v>21381.471099999584</v>
      </c>
      <c r="E61" s="4">
        <f t="shared" si="2"/>
        <v>499.32709999958388</v>
      </c>
      <c r="F61" s="5">
        <f t="shared" si="3"/>
        <v>2.3911677843021506E-2</v>
      </c>
    </row>
    <row r="62" spans="1:6" x14ac:dyDescent="0.2">
      <c r="A62" s="1">
        <v>2008</v>
      </c>
      <c r="B62" s="2" t="s">
        <v>4</v>
      </c>
      <c r="C62" s="3">
        <v>20768.87</v>
      </c>
      <c r="D62" s="3">
        <v>21261.356999998647</v>
      </c>
      <c r="E62" s="4">
        <f t="shared" si="2"/>
        <v>492.48699999864766</v>
      </c>
      <c r="F62" s="5">
        <f t="shared" si="3"/>
        <v>2.3712748936203454E-2</v>
      </c>
    </row>
    <row r="63" spans="1:6" x14ac:dyDescent="0.2">
      <c r="A63" s="1">
        <v>2008</v>
      </c>
      <c r="B63" s="2" t="s">
        <v>5</v>
      </c>
      <c r="C63" s="3">
        <v>20659.876</v>
      </c>
      <c r="D63" s="3">
        <v>21159.823399999525</v>
      </c>
      <c r="E63" s="4">
        <f t="shared" si="2"/>
        <v>499.94739999952435</v>
      </c>
      <c r="F63" s="5">
        <f t="shared" si="3"/>
        <v>2.4198954533876327E-2</v>
      </c>
    </row>
    <row r="64" spans="1:6" x14ac:dyDescent="0.2">
      <c r="A64" s="1">
        <v>2008</v>
      </c>
      <c r="B64" s="2" t="s">
        <v>6</v>
      </c>
      <c r="C64" s="3">
        <v>20768.611000000001</v>
      </c>
      <c r="D64" s="3">
        <v>21282.237800000235</v>
      </c>
      <c r="E64" s="4">
        <f t="shared" si="2"/>
        <v>513.62680000023465</v>
      </c>
      <c r="F64" s="5">
        <f t="shared" si="3"/>
        <v>2.4730917248160456E-2</v>
      </c>
    </row>
    <row r="65" spans="1:6" x14ac:dyDescent="0.2">
      <c r="A65" s="1">
        <v>2008</v>
      </c>
      <c r="B65" s="2" t="s">
        <v>7</v>
      </c>
      <c r="C65" s="3">
        <v>20863.399000000001</v>
      </c>
      <c r="D65" s="3">
        <v>21387.013399999942</v>
      </c>
      <c r="E65" s="4">
        <f t="shared" si="2"/>
        <v>523.61439999994036</v>
      </c>
      <c r="F65" s="5">
        <f t="shared" si="3"/>
        <v>2.5097272021684436E-2</v>
      </c>
    </row>
    <row r="66" spans="1:6" x14ac:dyDescent="0.2">
      <c r="A66" s="1">
        <v>2008</v>
      </c>
      <c r="B66" s="2" t="s">
        <v>8</v>
      </c>
      <c r="C66" s="3">
        <v>20938.788</v>
      </c>
      <c r="D66" s="3">
        <v>21475.97589999923</v>
      </c>
      <c r="E66" s="4">
        <f t="shared" ref="E66:E97" si="4">D66-C66</f>
        <v>537.18789999922956</v>
      </c>
      <c r="F66" s="5">
        <f t="shared" ref="F66:F97" si="5">D66/C66-1</f>
        <v>2.565515730897272E-2</v>
      </c>
    </row>
    <row r="67" spans="1:6" x14ac:dyDescent="0.2">
      <c r="A67" s="1">
        <v>2008</v>
      </c>
      <c r="B67" s="2" t="s">
        <v>9</v>
      </c>
      <c r="C67" s="3">
        <v>21171.069</v>
      </c>
      <c r="D67" s="3">
        <v>21722.877300001201</v>
      </c>
      <c r="E67" s="4">
        <f t="shared" si="4"/>
        <v>551.80830000120113</v>
      </c>
      <c r="F67" s="5">
        <f t="shared" si="5"/>
        <v>2.6064262508482816E-2</v>
      </c>
    </row>
    <row r="68" spans="1:6" x14ac:dyDescent="0.2">
      <c r="A68" s="1">
        <v>2008</v>
      </c>
      <c r="B68" s="2" t="s">
        <v>10</v>
      </c>
      <c r="C68" s="3">
        <v>21110.316999999999</v>
      </c>
      <c r="D68" s="3">
        <v>21667.500900000563</v>
      </c>
      <c r="E68" s="4">
        <f t="shared" si="4"/>
        <v>557.18390000056388</v>
      </c>
      <c r="F68" s="5">
        <f t="shared" si="5"/>
        <v>2.6393914406901864E-2</v>
      </c>
    </row>
    <row r="69" spans="1:6" x14ac:dyDescent="0.2">
      <c r="A69" s="1">
        <v>2008</v>
      </c>
      <c r="B69" s="2" t="s">
        <v>11</v>
      </c>
      <c r="C69" s="3">
        <v>21250.920999999998</v>
      </c>
      <c r="D69" s="3">
        <v>21819.649200000611</v>
      </c>
      <c r="E69" s="4">
        <f t="shared" si="4"/>
        <v>568.72820000061256</v>
      </c>
      <c r="F69" s="5">
        <f t="shared" si="5"/>
        <v>2.6762520080923169E-2</v>
      </c>
    </row>
    <row r="70" spans="1:6" x14ac:dyDescent="0.2">
      <c r="A70" s="1">
        <v>2008</v>
      </c>
      <c r="B70" s="2" t="s">
        <v>12</v>
      </c>
      <c r="C70" s="3">
        <v>21398.542000000001</v>
      </c>
      <c r="D70" s="3">
        <v>21978.686800000225</v>
      </c>
      <c r="E70" s="4">
        <f t="shared" si="4"/>
        <v>580.14480000022377</v>
      </c>
      <c r="F70" s="5">
        <f t="shared" si="5"/>
        <v>2.7111417217127398E-2</v>
      </c>
    </row>
    <row r="71" spans="1:6" x14ac:dyDescent="0.2">
      <c r="A71" s="1">
        <v>2008</v>
      </c>
      <c r="B71" s="2" t="s">
        <v>13</v>
      </c>
      <c r="C71" s="3">
        <v>21560.954000000002</v>
      </c>
      <c r="D71" s="3">
        <v>22155.171799998694</v>
      </c>
      <c r="E71" s="4">
        <f t="shared" si="4"/>
        <v>594.2177999986925</v>
      </c>
      <c r="F71" s="5">
        <f t="shared" si="5"/>
        <v>2.7559902961561633E-2</v>
      </c>
    </row>
    <row r="72" spans="1:6" x14ac:dyDescent="0.2">
      <c r="A72" s="1">
        <v>2008</v>
      </c>
      <c r="B72" s="2" t="s">
        <v>14</v>
      </c>
      <c r="C72" s="3">
        <v>21460.634999999998</v>
      </c>
      <c r="D72" s="3">
        <v>22060.003799999617</v>
      </c>
      <c r="E72" s="4">
        <f t="shared" si="4"/>
        <v>599.3687999996182</v>
      </c>
      <c r="F72" s="5">
        <f t="shared" si="5"/>
        <v>2.7928754205065243E-2</v>
      </c>
    </row>
    <row r="73" spans="1:6" x14ac:dyDescent="0.2">
      <c r="A73" s="1">
        <v>2008</v>
      </c>
      <c r="B73" s="2" t="s">
        <v>15</v>
      </c>
      <c r="C73" s="3">
        <v>21507.098999999998</v>
      </c>
      <c r="D73" s="3">
        <v>22115.007699999478</v>
      </c>
      <c r="E73" s="4">
        <f t="shared" si="4"/>
        <v>607.90869999947972</v>
      </c>
      <c r="F73" s="5">
        <f t="shared" si="5"/>
        <v>2.8265490385266823E-2</v>
      </c>
    </row>
    <row r="74" spans="1:6" x14ac:dyDescent="0.2">
      <c r="A74" s="1">
        <v>2009</v>
      </c>
      <c r="B74" s="2" t="s">
        <v>4</v>
      </c>
      <c r="C74" s="6">
        <v>21153.825000000001</v>
      </c>
      <c r="D74" s="6">
        <v>21153.812200000088</v>
      </c>
      <c r="E74" s="4">
        <f t="shared" si="4"/>
        <v>-1.2799999913113425E-2</v>
      </c>
      <c r="F74" s="5">
        <f t="shared" si="5"/>
        <v>-6.0509151011967077E-7</v>
      </c>
    </row>
    <row r="75" spans="1:6" x14ac:dyDescent="0.2">
      <c r="A75" s="1">
        <v>2009</v>
      </c>
      <c r="B75" s="2" t="s">
        <v>5</v>
      </c>
      <c r="C75" s="6">
        <v>20943.324000000001</v>
      </c>
      <c r="D75" s="6">
        <v>20943.338399999509</v>
      </c>
      <c r="E75" s="4">
        <f t="shared" si="4"/>
        <v>1.4399999508896144E-2</v>
      </c>
      <c r="F75" s="5">
        <f t="shared" si="5"/>
        <v>6.8756991522533895E-7</v>
      </c>
    </row>
    <row r="76" spans="1:6" x14ac:dyDescent="0.2">
      <c r="A76" s="1">
        <v>2009</v>
      </c>
      <c r="B76" s="2" t="s">
        <v>6</v>
      </c>
      <c r="C76" s="6">
        <v>20952.677</v>
      </c>
      <c r="D76" s="6">
        <v>20952.665900000098</v>
      </c>
      <c r="E76" s="4">
        <f t="shared" si="4"/>
        <v>-1.1099999901489355E-2</v>
      </c>
      <c r="F76" s="5">
        <f t="shared" si="5"/>
        <v>-5.2976523723380353E-7</v>
      </c>
    </row>
    <row r="77" spans="1:6" x14ac:dyDescent="0.2">
      <c r="A77" s="1">
        <v>2009</v>
      </c>
      <c r="B77" s="2" t="s">
        <v>7</v>
      </c>
      <c r="C77" s="7">
        <v>20912.991000000002</v>
      </c>
      <c r="D77" s="7">
        <v>20912.987200000396</v>
      </c>
      <c r="E77" s="4">
        <f t="shared" si="4"/>
        <v>-3.7999996056896634E-3</v>
      </c>
      <c r="F77" s="5">
        <f t="shared" si="5"/>
        <v>-1.8170521876026413E-7</v>
      </c>
    </row>
    <row r="78" spans="1:6" x14ac:dyDescent="0.2">
      <c r="A78" s="1">
        <v>2009</v>
      </c>
      <c r="B78" s="2" t="s">
        <v>8</v>
      </c>
      <c r="C78" s="6">
        <v>20983.995999999999</v>
      </c>
      <c r="D78" s="6">
        <v>20983.971599999666</v>
      </c>
      <c r="E78" s="4">
        <f t="shared" si="4"/>
        <v>-2.4400000333116623E-2</v>
      </c>
      <c r="F78" s="5">
        <f t="shared" si="5"/>
        <v>-1.1627909352052157E-6</v>
      </c>
    </row>
    <row r="79" spans="1:6" x14ac:dyDescent="0.2">
      <c r="A79" s="1">
        <v>2009</v>
      </c>
      <c r="B79" s="2" t="s">
        <v>9</v>
      </c>
      <c r="C79" s="7">
        <v>21147.705000000002</v>
      </c>
      <c r="D79" s="7">
        <v>21147.679300000484</v>
      </c>
      <c r="E79" s="4">
        <f t="shared" si="4"/>
        <v>-2.5699999518110417E-2</v>
      </c>
      <c r="F79" s="5">
        <f t="shared" si="5"/>
        <v>-1.215261869691453E-6</v>
      </c>
    </row>
    <row r="80" spans="1:6" x14ac:dyDescent="0.2">
      <c r="A80" s="1">
        <v>2009</v>
      </c>
      <c r="B80" s="2" t="s">
        <v>10</v>
      </c>
      <c r="C80" s="7">
        <v>21332.39</v>
      </c>
      <c r="D80" s="7">
        <v>21332.414200001269</v>
      </c>
      <c r="E80" s="4">
        <f t="shared" si="4"/>
        <v>2.4200001269491622E-2</v>
      </c>
      <c r="F80" s="5">
        <f t="shared" si="5"/>
        <v>1.1344252224265716E-6</v>
      </c>
    </row>
    <row r="81" spans="1:6" x14ac:dyDescent="0.2">
      <c r="A81" s="1">
        <v>2009</v>
      </c>
      <c r="B81" s="2" t="s">
        <v>11</v>
      </c>
      <c r="C81" s="7">
        <v>21444.317999999999</v>
      </c>
      <c r="D81" s="7">
        <v>21444.343999999943</v>
      </c>
      <c r="E81" s="4">
        <f t="shared" si="4"/>
        <v>2.5999999943451257E-2</v>
      </c>
      <c r="F81" s="5">
        <f t="shared" si="5"/>
        <v>1.212442379605605E-6</v>
      </c>
    </row>
    <row r="82" spans="1:6" x14ac:dyDescent="0.2">
      <c r="A82" s="1">
        <v>2009</v>
      </c>
      <c r="B82" s="2" t="s">
        <v>12</v>
      </c>
      <c r="C82" s="6">
        <v>21520.477999999999</v>
      </c>
      <c r="D82" s="6">
        <v>21520.491799999672</v>
      </c>
      <c r="E82" s="4">
        <f t="shared" si="4"/>
        <v>1.379999967321055E-2</v>
      </c>
      <c r="F82" s="5">
        <f t="shared" si="5"/>
        <v>6.4124968202072807E-7</v>
      </c>
    </row>
    <row r="83" spans="1:6" x14ac:dyDescent="0.2">
      <c r="A83" s="1">
        <v>2009</v>
      </c>
      <c r="B83" s="2" t="s">
        <v>13</v>
      </c>
      <c r="C83" s="7">
        <v>21504.543000000001</v>
      </c>
      <c r="D83" s="7">
        <v>21504.554599999861</v>
      </c>
      <c r="E83" s="4">
        <f t="shared" si="4"/>
        <v>1.1599999859754462E-2</v>
      </c>
      <c r="F83" s="5">
        <f t="shared" si="5"/>
        <v>5.3942089639491542E-7</v>
      </c>
    </row>
    <row r="84" spans="1:6" x14ac:dyDescent="0.2">
      <c r="A84" s="1">
        <v>2009</v>
      </c>
      <c r="B84" s="2" t="s">
        <v>14</v>
      </c>
      <c r="C84" s="7">
        <v>21603.026999999998</v>
      </c>
      <c r="D84" s="7">
        <v>21603.021699999197</v>
      </c>
      <c r="E84" s="4">
        <f t="shared" si="4"/>
        <v>-5.3000008010712918E-3</v>
      </c>
      <c r="F84" s="5">
        <f t="shared" si="5"/>
        <v>-2.4533602638321383E-7</v>
      </c>
    </row>
    <row r="85" spans="1:6" x14ac:dyDescent="0.2">
      <c r="A85" s="1">
        <v>2009</v>
      </c>
      <c r="B85" s="2" t="s">
        <v>15</v>
      </c>
      <c r="C85" s="7">
        <v>21815.278999999999</v>
      </c>
      <c r="D85" s="7">
        <v>21815.221199999574</v>
      </c>
      <c r="E85" s="4">
        <f t="shared" si="4"/>
        <v>-5.7800000424322207E-2</v>
      </c>
      <c r="F85" s="5">
        <f t="shared" si="5"/>
        <v>-2.6495191935982376E-6</v>
      </c>
    </row>
    <row r="86" spans="1:6" x14ac:dyDescent="0.2">
      <c r="A86" s="1">
        <v>2010</v>
      </c>
      <c r="B86" s="2" t="s">
        <v>4</v>
      </c>
      <c r="C86" s="7">
        <v>21605.123</v>
      </c>
      <c r="D86" s="7">
        <v>21605.129700000423</v>
      </c>
      <c r="E86" s="4">
        <f t="shared" si="4"/>
        <v>6.7000004237343092E-3</v>
      </c>
      <c r="F86" s="5">
        <f t="shared" si="5"/>
        <v>3.1011165368965976E-7</v>
      </c>
    </row>
    <row r="87" spans="1:6" x14ac:dyDescent="0.2">
      <c r="A87" s="1">
        <v>2010</v>
      </c>
      <c r="B87" s="2" t="s">
        <v>5</v>
      </c>
      <c r="C87" s="7">
        <v>21668.375</v>
      </c>
      <c r="D87" s="7">
        <v>21668.354300001381</v>
      </c>
      <c r="E87" s="4">
        <f t="shared" si="4"/>
        <v>-2.0699998618511017E-2</v>
      </c>
      <c r="F87" s="5">
        <f t="shared" si="5"/>
        <v>-9.5530922916697847E-7</v>
      </c>
    </row>
    <row r="88" spans="1:6" x14ac:dyDescent="0.2">
      <c r="A88" s="1">
        <v>2010</v>
      </c>
      <c r="B88" s="2" t="s">
        <v>6</v>
      </c>
      <c r="C88" s="7">
        <v>21748.226999999999</v>
      </c>
      <c r="D88" s="7">
        <v>21748.210999999555</v>
      </c>
      <c r="E88" s="4">
        <f t="shared" si="4"/>
        <v>-1.6000000443455065E-2</v>
      </c>
      <c r="F88" s="5">
        <f t="shared" si="5"/>
        <v>-7.3569217584612545E-7</v>
      </c>
    </row>
    <row r="89" spans="1:6" x14ac:dyDescent="0.2">
      <c r="A89" s="1">
        <v>2010</v>
      </c>
      <c r="B89" s="2" t="s">
        <v>7</v>
      </c>
      <c r="C89" s="7">
        <v>21820.437000000002</v>
      </c>
      <c r="D89" s="7">
        <v>21820.437300000438</v>
      </c>
      <c r="E89" s="4">
        <f t="shared" si="4"/>
        <v>3.0000043625477701E-4</v>
      </c>
      <c r="F89" s="5">
        <f t="shared" si="5"/>
        <v>1.3748598926E-8</v>
      </c>
    </row>
    <row r="90" spans="1:6" x14ac:dyDescent="0.2">
      <c r="A90" s="1">
        <v>2010</v>
      </c>
      <c r="B90" s="2" t="s">
        <v>8</v>
      </c>
      <c r="C90" s="7">
        <v>21877.69</v>
      </c>
      <c r="D90" s="7">
        <v>21877.737599998825</v>
      </c>
      <c r="E90" s="4">
        <f t="shared" si="4"/>
        <v>4.7599998826626688E-2</v>
      </c>
      <c r="F90" s="5">
        <f t="shared" si="5"/>
        <v>2.1757323933613293E-6</v>
      </c>
    </row>
    <row r="91" spans="1:6" x14ac:dyDescent="0.2">
      <c r="A91" s="1">
        <v>2010</v>
      </c>
      <c r="B91" s="2" t="s">
        <v>9</v>
      </c>
      <c r="C91" s="7">
        <v>21878.327000000001</v>
      </c>
      <c r="D91" s="7">
        <v>21878.319199999019</v>
      </c>
      <c r="E91" s="4">
        <f t="shared" si="4"/>
        <v>-7.8000009816605598E-3</v>
      </c>
      <c r="F91" s="5">
        <f t="shared" si="5"/>
        <v>-3.5651725027729952E-7</v>
      </c>
    </row>
    <row r="92" spans="1:6" x14ac:dyDescent="0.2">
      <c r="A92" s="1">
        <v>2010</v>
      </c>
      <c r="B92" s="2" t="s">
        <v>10</v>
      </c>
      <c r="C92" s="7">
        <v>22019.774000000001</v>
      </c>
      <c r="D92" s="7">
        <v>22019.737900000349</v>
      </c>
      <c r="E92" s="4">
        <f t="shared" si="4"/>
        <v>-3.6099999651924009E-2</v>
      </c>
      <c r="F92" s="5">
        <f t="shared" si="5"/>
        <v>-1.6394355206728051E-6</v>
      </c>
    </row>
    <row r="93" spans="1:6" x14ac:dyDescent="0.2">
      <c r="A93" s="1">
        <v>2010</v>
      </c>
      <c r="B93" s="2" t="s">
        <v>11</v>
      </c>
      <c r="C93" s="7">
        <v>22135.186000000002</v>
      </c>
      <c r="D93" s="7">
        <v>22135.144299999378</v>
      </c>
      <c r="E93" s="4">
        <f t="shared" si="4"/>
        <v>-4.1700000623677624E-2</v>
      </c>
      <c r="F93" s="5">
        <f t="shared" si="5"/>
        <v>-1.8838784830998989E-6</v>
      </c>
    </row>
    <row r="94" spans="1:6" x14ac:dyDescent="0.2">
      <c r="A94" s="1">
        <v>2010</v>
      </c>
      <c r="B94" s="2" t="s">
        <v>12</v>
      </c>
      <c r="C94" s="7">
        <v>22282.168000000001</v>
      </c>
      <c r="D94" s="7">
        <v>22282.177600000276</v>
      </c>
      <c r="E94" s="4">
        <f t="shared" si="4"/>
        <v>9.6000002740765922E-3</v>
      </c>
      <c r="F94" s="5">
        <f t="shared" si="5"/>
        <v>4.3083780143504669E-7</v>
      </c>
    </row>
    <row r="95" spans="1:6" x14ac:dyDescent="0.2">
      <c r="A95" s="1">
        <v>2010</v>
      </c>
      <c r="B95" s="2" t="s">
        <v>13</v>
      </c>
      <c r="C95" s="7">
        <v>22345.330999999998</v>
      </c>
      <c r="D95" s="7">
        <v>22345.306800000424</v>
      </c>
      <c r="E95" s="4">
        <f t="shared" si="4"/>
        <v>-2.4199999574193498E-2</v>
      </c>
      <c r="F95" s="5">
        <f t="shared" si="5"/>
        <v>-1.0830002730166655E-6</v>
      </c>
    </row>
    <row r="96" spans="1:6" x14ac:dyDescent="0.2">
      <c r="A96" s="1">
        <v>2010</v>
      </c>
      <c r="B96" s="2" t="s">
        <v>14</v>
      </c>
      <c r="C96" s="7">
        <v>22398.16</v>
      </c>
      <c r="D96" s="7">
        <v>22398.143699999549</v>
      </c>
      <c r="E96" s="4">
        <f t="shared" si="4"/>
        <v>-1.6300000450428342E-2</v>
      </c>
      <c r="F96" s="5">
        <f t="shared" si="5"/>
        <v>-7.277383700099449E-7</v>
      </c>
    </row>
    <row r="97" spans="1:6" x14ac:dyDescent="0.2">
      <c r="A97" s="1">
        <v>2010</v>
      </c>
      <c r="B97" s="2" t="s">
        <v>15</v>
      </c>
      <c r="C97" s="7">
        <v>22450.346000000001</v>
      </c>
      <c r="D97" s="7">
        <v>22450.295000000246</v>
      </c>
      <c r="E97" s="4">
        <f t="shared" si="4"/>
        <v>-5.0999999755731551E-2</v>
      </c>
      <c r="F97" s="5">
        <f t="shared" si="5"/>
        <v>-2.2716798999677934E-6</v>
      </c>
    </row>
    <row r="98" spans="1:6" x14ac:dyDescent="0.2">
      <c r="A98" s="1">
        <v>2011</v>
      </c>
      <c r="B98" s="2" t="s">
        <v>4</v>
      </c>
      <c r="C98" s="7">
        <v>22080.044999999998</v>
      </c>
      <c r="D98" s="7">
        <v>22080.059799999799</v>
      </c>
      <c r="E98" s="4">
        <f t="shared" ref="E98:E129" si="6">D98-C98</f>
        <v>1.4799999800743535E-2</v>
      </c>
      <c r="F98" s="5">
        <f t="shared" ref="F98:F117" si="7">D98/C98-1</f>
        <v>6.7028848005357133E-7</v>
      </c>
    </row>
    <row r="99" spans="1:6" x14ac:dyDescent="0.2">
      <c r="A99" s="1">
        <v>2011</v>
      </c>
      <c r="B99" s="2" t="s">
        <v>5</v>
      </c>
      <c r="C99" s="7">
        <v>22183.626</v>
      </c>
      <c r="D99" s="7">
        <v>22183.589199999722</v>
      </c>
      <c r="E99" s="4">
        <f t="shared" si="6"/>
        <v>-3.680000027816277E-2</v>
      </c>
      <c r="F99" s="5">
        <f t="shared" si="7"/>
        <v>-1.6588812071782755E-6</v>
      </c>
    </row>
    <row r="100" spans="1:6" x14ac:dyDescent="0.2">
      <c r="A100" s="1">
        <v>2011</v>
      </c>
      <c r="B100" s="2" t="s">
        <v>6</v>
      </c>
      <c r="C100" s="7">
        <v>22279.224999999999</v>
      </c>
      <c r="D100" s="7">
        <v>22279.189599998746</v>
      </c>
      <c r="E100" s="4">
        <f t="shared" si="6"/>
        <v>-3.5400001252128277E-2</v>
      </c>
      <c r="F100" s="5">
        <f t="shared" si="7"/>
        <v>-1.5889242669375747E-6</v>
      </c>
    </row>
    <row r="101" spans="1:6" x14ac:dyDescent="0.2">
      <c r="A101" s="1">
        <v>2011</v>
      </c>
      <c r="B101" s="2" t="s">
        <v>7</v>
      </c>
      <c r="C101" s="7">
        <v>22312.748</v>
      </c>
      <c r="D101" s="7">
        <v>22312.789800000181</v>
      </c>
      <c r="E101" s="4">
        <f t="shared" si="6"/>
        <v>4.1800000180955976E-2</v>
      </c>
      <c r="F101" s="5">
        <f t="shared" si="7"/>
        <v>1.8733685416272294E-6</v>
      </c>
    </row>
    <row r="102" spans="1:6" x14ac:dyDescent="0.2">
      <c r="A102" s="1">
        <v>2011</v>
      </c>
      <c r="B102" s="2" t="s">
        <v>8</v>
      </c>
      <c r="C102" s="7">
        <v>22429.846000000001</v>
      </c>
      <c r="D102" s="7">
        <v>22429.906500000598</v>
      </c>
      <c r="E102" s="4">
        <f t="shared" si="6"/>
        <v>6.0500000596221071E-2</v>
      </c>
      <c r="F102" s="5">
        <f t="shared" si="7"/>
        <v>2.6972989737306108E-6</v>
      </c>
    </row>
    <row r="103" spans="1:6" x14ac:dyDescent="0.2">
      <c r="A103" s="1">
        <v>2011</v>
      </c>
      <c r="B103" s="2" t="s">
        <v>9</v>
      </c>
      <c r="C103" s="7">
        <v>22390.038</v>
      </c>
      <c r="D103" s="7">
        <v>22390.104399999658</v>
      </c>
      <c r="E103" s="4">
        <f t="shared" si="6"/>
        <v>6.6399999657733133E-2</v>
      </c>
      <c r="F103" s="5">
        <f t="shared" si="7"/>
        <v>2.9656045987813684E-6</v>
      </c>
    </row>
    <row r="104" spans="1:6" x14ac:dyDescent="0.2">
      <c r="A104" s="1">
        <v>2011</v>
      </c>
      <c r="B104" s="2" t="s">
        <v>10</v>
      </c>
      <c r="C104" s="7">
        <v>22475.573</v>
      </c>
      <c r="D104" s="7">
        <v>22475.600400000316</v>
      </c>
      <c r="E104" s="4">
        <f t="shared" si="6"/>
        <v>2.7400000315537909E-2</v>
      </c>
      <c r="F104" s="5">
        <f t="shared" si="7"/>
        <v>1.2191013023521435E-6</v>
      </c>
    </row>
    <row r="105" spans="1:6" x14ac:dyDescent="0.2">
      <c r="A105" s="1">
        <v>2011</v>
      </c>
      <c r="B105" s="2" t="s">
        <v>11</v>
      </c>
      <c r="C105" s="7">
        <v>22623.325000000001</v>
      </c>
      <c r="D105" s="7">
        <v>22623.389300000414</v>
      </c>
      <c r="E105" s="4">
        <f t="shared" si="6"/>
        <v>6.4300000412913505E-2</v>
      </c>
      <c r="F105" s="5">
        <f t="shared" si="7"/>
        <v>2.8421993853999794E-6</v>
      </c>
    </row>
    <row r="106" spans="1:6" x14ac:dyDescent="0.2">
      <c r="A106" s="1">
        <v>2011</v>
      </c>
      <c r="B106" s="2" t="s">
        <v>12</v>
      </c>
      <c r="C106" s="7">
        <v>22651.483</v>
      </c>
      <c r="D106" s="7">
        <v>22651.44229999942</v>
      </c>
      <c r="E106" s="4">
        <f t="shared" si="6"/>
        <v>-4.0700000579818152E-2</v>
      </c>
      <c r="F106" s="5">
        <f t="shared" si="7"/>
        <v>-1.7967918736205846E-6</v>
      </c>
    </row>
    <row r="107" spans="1:6" x14ac:dyDescent="0.2">
      <c r="A107" s="1">
        <v>2011</v>
      </c>
      <c r="B107" s="2" t="s">
        <v>13</v>
      </c>
      <c r="C107" s="7">
        <v>22681.687000000002</v>
      </c>
      <c r="D107" s="7">
        <v>22681.660300000112</v>
      </c>
      <c r="E107" s="4">
        <f t="shared" si="6"/>
        <v>-2.6699999889387982E-2</v>
      </c>
      <c r="F107" s="5">
        <f t="shared" si="7"/>
        <v>-1.177161111920455E-6</v>
      </c>
    </row>
    <row r="108" spans="1:6" x14ac:dyDescent="0.2">
      <c r="A108" s="1">
        <v>2011</v>
      </c>
      <c r="B108" s="2" t="s">
        <v>14</v>
      </c>
      <c r="C108" s="7">
        <v>22829.511999999999</v>
      </c>
      <c r="D108" s="7">
        <v>22829.449199998457</v>
      </c>
      <c r="E108" s="4">
        <f t="shared" si="6"/>
        <v>-6.2800001542200334E-2</v>
      </c>
      <c r="F108" s="5">
        <f t="shared" si="7"/>
        <v>-2.7508254027974743E-6</v>
      </c>
    </row>
    <row r="109" spans="1:6" x14ac:dyDescent="0.2">
      <c r="A109" s="1">
        <v>2011</v>
      </c>
      <c r="B109" s="2" t="s">
        <v>15</v>
      </c>
      <c r="C109" s="7">
        <v>22733.620999999999</v>
      </c>
      <c r="D109" s="7">
        <v>22733.640400001157</v>
      </c>
      <c r="E109" s="4">
        <f t="shared" si="6"/>
        <v>1.9400001157919178E-2</v>
      </c>
      <c r="F109" s="5">
        <f t="shared" si="7"/>
        <v>8.5336168664795764E-7</v>
      </c>
    </row>
    <row r="110" spans="1:6" x14ac:dyDescent="0.2">
      <c r="A110" s="1">
        <v>2012</v>
      </c>
      <c r="B110" s="2" t="s">
        <v>4</v>
      </c>
      <c r="C110" s="7">
        <v>22513.296999999999</v>
      </c>
      <c r="D110" s="7">
        <v>22513.261599999729</v>
      </c>
      <c r="E110" s="4">
        <f t="shared" si="6"/>
        <v>-3.5400000269873999E-2</v>
      </c>
      <c r="F110" s="5">
        <f t="shared" si="7"/>
        <v>-1.5724040894893321E-6</v>
      </c>
    </row>
    <row r="111" spans="1:6" x14ac:dyDescent="0.2">
      <c r="A111" s="1">
        <v>2012</v>
      </c>
      <c r="B111" s="2" t="s">
        <v>5</v>
      </c>
      <c r="C111" s="7">
        <v>22611.472000000002</v>
      </c>
      <c r="D111" s="7">
        <v>22611.487199999505</v>
      </c>
      <c r="E111" s="4">
        <f t="shared" si="6"/>
        <v>1.5199999503238359E-2</v>
      </c>
      <c r="F111" s="5">
        <f t="shared" si="7"/>
        <v>6.7222512112330435E-7</v>
      </c>
    </row>
    <row r="112" spans="1:6" x14ac:dyDescent="0.2">
      <c r="A112" s="1">
        <v>2012</v>
      </c>
      <c r="B112" s="2" t="s">
        <v>6</v>
      </c>
      <c r="C112" s="7">
        <v>22645.956999999999</v>
      </c>
      <c r="D112" s="7">
        <v>22645.974799999163</v>
      </c>
      <c r="E112" s="4">
        <f t="shared" si="6"/>
        <v>1.7799999164708424E-2</v>
      </c>
      <c r="F112" s="5">
        <f t="shared" si="7"/>
        <v>7.8601223019170163E-7</v>
      </c>
    </row>
    <row r="113" spans="1:6" x14ac:dyDescent="0.2">
      <c r="A113" s="1">
        <v>2012</v>
      </c>
      <c r="B113" s="2" t="s">
        <v>7</v>
      </c>
      <c r="C113" s="7">
        <v>22708.852999999999</v>
      </c>
      <c r="D113" s="7">
        <v>22708.830100000032</v>
      </c>
      <c r="E113" s="4">
        <f t="shared" si="6"/>
        <v>-2.2899999967194162E-2</v>
      </c>
      <c r="F113" s="5">
        <f t="shared" si="7"/>
        <v>-1.0084172884505804E-6</v>
      </c>
    </row>
    <row r="114" spans="1:6" x14ac:dyDescent="0.2">
      <c r="A114" s="1">
        <v>2012</v>
      </c>
      <c r="B114" s="2" t="s">
        <v>8</v>
      </c>
      <c r="C114" s="7">
        <v>22983.813999999998</v>
      </c>
      <c r="D114" s="7">
        <v>22983.825399999514</v>
      </c>
      <c r="E114" s="4">
        <f t="shared" si="6"/>
        <v>1.1399999515560921E-2</v>
      </c>
      <c r="F114" s="5">
        <f t="shared" si="7"/>
        <v>4.9600120832771211E-7</v>
      </c>
    </row>
    <row r="115" spans="1:6" x14ac:dyDescent="0.2">
      <c r="A115" s="1">
        <v>2012</v>
      </c>
      <c r="B115" s="2" t="s">
        <v>9</v>
      </c>
      <c r="C115" s="7">
        <v>22836.819</v>
      </c>
      <c r="D115" s="7">
        <v>22836.796700000032</v>
      </c>
      <c r="E115" s="4">
        <f t="shared" si="6"/>
        <v>-2.2299999967799522E-2</v>
      </c>
      <c r="F115" s="5">
        <f t="shared" si="7"/>
        <v>-9.7649326591398022E-7</v>
      </c>
    </row>
    <row r="116" spans="1:6" x14ac:dyDescent="0.2">
      <c r="A116" s="1">
        <v>2012</v>
      </c>
      <c r="B116" s="2" t="s">
        <v>10</v>
      </c>
      <c r="C116" s="7">
        <v>22796.496999999999</v>
      </c>
      <c r="D116" s="7">
        <v>22796.481000000134</v>
      </c>
      <c r="E116" s="4">
        <f t="shared" si="6"/>
        <v>-1.5999999865016434E-2</v>
      </c>
      <c r="F116" s="5">
        <f t="shared" si="7"/>
        <v>-7.0186221434731522E-7</v>
      </c>
    </row>
    <row r="117" spans="1:6" x14ac:dyDescent="0.2">
      <c r="A117" s="1">
        <v>2012</v>
      </c>
      <c r="B117" s="2" t="s">
        <v>11</v>
      </c>
      <c r="C117" s="7">
        <v>22951.736000000001</v>
      </c>
      <c r="D117" s="7">
        <v>22951.720700000635</v>
      </c>
      <c r="E117" s="4">
        <f t="shared" si="6"/>
        <v>-1.5299999366106931E-2</v>
      </c>
      <c r="F117" s="5">
        <f t="shared" si="7"/>
        <v>-6.6661621433983242E-7</v>
      </c>
    </row>
  </sheetData>
  <sheetProtection selectLockedCells="1" selectUnlockedCells="1"/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tabSelected="1" workbookViewId="0">
      <selection activeCell="K1" sqref="K1"/>
    </sheetView>
  </sheetViews>
  <sheetFormatPr defaultRowHeight="12.75" x14ac:dyDescent="0.2"/>
  <cols>
    <col min="1" max="1" width="5" style="1" customWidth="1"/>
    <col min="2" max="2" width="4.28515625" style="1" customWidth="1"/>
    <col min="3" max="3" width="7" style="1" customWidth="1"/>
    <col min="4" max="10" width="14.42578125" style="1" customWidth="1"/>
  </cols>
  <sheetData>
    <row r="1" spans="1:10" ht="46.15" customHeight="1" x14ac:dyDescent="0.2">
      <c r="A1" s="1" t="s">
        <v>16</v>
      </c>
      <c r="B1" s="1" t="s">
        <v>17</v>
      </c>
      <c r="C1" s="1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23</v>
      </c>
      <c r="I1" s="8" t="s">
        <v>24</v>
      </c>
      <c r="J1" s="8" t="s">
        <v>25</v>
      </c>
    </row>
    <row r="2" spans="1:10" x14ac:dyDescent="0.2">
      <c r="A2" s="1">
        <v>2002</v>
      </c>
      <c r="B2" s="1">
        <v>3</v>
      </c>
      <c r="C2" s="9">
        <f t="shared" ref="C2:C33" si="0">DATE(A2,B2,1)</f>
        <v>37316</v>
      </c>
      <c r="D2" s="10">
        <v>17275.235900000102</v>
      </c>
      <c r="E2" s="10">
        <v>7773.7521000000243</v>
      </c>
      <c r="F2" s="10">
        <v>3497.1367000000041</v>
      </c>
      <c r="G2" s="10">
        <v>1224.5149999999969</v>
      </c>
      <c r="H2" s="10">
        <v>3328.2606000000019</v>
      </c>
      <c r="I2" s="10">
        <v>849.51090000000193</v>
      </c>
      <c r="J2" s="10">
        <v>602.06060000000116</v>
      </c>
    </row>
    <row r="3" spans="1:10" x14ac:dyDescent="0.2">
      <c r="A3" s="1">
        <v>2002</v>
      </c>
      <c r="B3" s="1">
        <v>4</v>
      </c>
      <c r="C3" s="9">
        <f t="shared" si="0"/>
        <v>37347</v>
      </c>
      <c r="D3" s="10">
        <v>17390.20780000032</v>
      </c>
      <c r="E3" s="10">
        <v>7733.7142999999942</v>
      </c>
      <c r="F3" s="10">
        <v>3551.5153999999561</v>
      </c>
      <c r="G3" s="10">
        <v>1298.337399999999</v>
      </c>
      <c r="H3" s="10">
        <v>3370.745799999997</v>
      </c>
      <c r="I3" s="10">
        <v>877.88889999999878</v>
      </c>
      <c r="J3" s="10">
        <v>558.00600000000122</v>
      </c>
    </row>
    <row r="4" spans="1:10" x14ac:dyDescent="0.2">
      <c r="A4" s="1">
        <v>2002</v>
      </c>
      <c r="B4" s="1">
        <v>5</v>
      </c>
      <c r="C4" s="9">
        <f t="shared" si="0"/>
        <v>37377</v>
      </c>
      <c r="D4" s="10">
        <v>17446.122900000239</v>
      </c>
      <c r="E4" s="10">
        <v>7878.4741999999032</v>
      </c>
      <c r="F4" s="10">
        <v>3785.5084000000325</v>
      </c>
      <c r="G4" s="10">
        <v>1316.1125999999961</v>
      </c>
      <c r="H4" s="10">
        <v>3352.5615999999718</v>
      </c>
      <c r="I4" s="10">
        <v>889.78680000000224</v>
      </c>
      <c r="J4" s="10">
        <v>223.67930000000021</v>
      </c>
    </row>
    <row r="5" spans="1:10" x14ac:dyDescent="0.2">
      <c r="A5" s="1">
        <v>2002</v>
      </c>
      <c r="B5" s="1">
        <v>6</v>
      </c>
      <c r="C5" s="9">
        <f t="shared" si="0"/>
        <v>37408</v>
      </c>
      <c r="D5" s="10">
        <v>17548.47989999998</v>
      </c>
      <c r="E5" s="10">
        <v>7977.2856000001375</v>
      </c>
      <c r="F5" s="10">
        <v>3741.6327000000106</v>
      </c>
      <c r="G5" s="10">
        <v>1327.205399999998</v>
      </c>
      <c r="H5" s="10">
        <v>3379.8750000000045</v>
      </c>
      <c r="I5" s="10">
        <v>913.88400000000115</v>
      </c>
      <c r="J5" s="10">
        <v>208.59720000000024</v>
      </c>
    </row>
    <row r="6" spans="1:10" x14ac:dyDescent="0.2">
      <c r="A6" s="1">
        <v>2002</v>
      </c>
      <c r="B6" s="1">
        <v>7</v>
      </c>
      <c r="C6" s="9">
        <f t="shared" si="0"/>
        <v>37438</v>
      </c>
      <c r="D6" s="10">
        <v>17649.790400000165</v>
      </c>
      <c r="E6" s="10">
        <v>8031.6493999998938</v>
      </c>
      <c r="F6" s="10">
        <v>3750.8497000000243</v>
      </c>
      <c r="G6" s="10">
        <v>1332.4358000000068</v>
      </c>
      <c r="H6" s="10">
        <v>3403.6851999999972</v>
      </c>
      <c r="I6" s="10">
        <v>912.87589999999807</v>
      </c>
      <c r="J6" s="10">
        <v>218.29439999999991</v>
      </c>
    </row>
    <row r="7" spans="1:10" x14ac:dyDescent="0.2">
      <c r="A7" s="1">
        <v>2002</v>
      </c>
      <c r="B7" s="1">
        <v>8</v>
      </c>
      <c r="C7" s="9">
        <f t="shared" si="0"/>
        <v>37469</v>
      </c>
      <c r="D7" s="10">
        <v>17923.640699998803</v>
      </c>
      <c r="E7" s="10">
        <v>8179.6496000000025</v>
      </c>
      <c r="F7" s="10">
        <v>3808.2236000000235</v>
      </c>
      <c r="G7" s="10">
        <v>1341.0552999999989</v>
      </c>
      <c r="H7" s="10">
        <v>3460.9960999999889</v>
      </c>
      <c r="I7" s="10">
        <v>915.33240000000137</v>
      </c>
      <c r="J7" s="10">
        <v>218.38369999999986</v>
      </c>
    </row>
    <row r="8" spans="1:10" x14ac:dyDescent="0.2">
      <c r="A8" s="1">
        <v>2002</v>
      </c>
      <c r="B8" s="1">
        <v>9</v>
      </c>
      <c r="C8" s="9">
        <f t="shared" si="0"/>
        <v>37500</v>
      </c>
      <c r="D8" s="10">
        <v>18002.117900000307</v>
      </c>
      <c r="E8" s="10">
        <v>8161.946100000031</v>
      </c>
      <c r="F8" s="10">
        <v>3849.1968000000256</v>
      </c>
      <c r="G8" s="10">
        <v>1387.165599999998</v>
      </c>
      <c r="H8" s="10">
        <v>3452.1388000000247</v>
      </c>
      <c r="I8" s="10">
        <v>910.47519999999759</v>
      </c>
      <c r="J8" s="10">
        <v>241.19540000000021</v>
      </c>
    </row>
    <row r="9" spans="1:10" x14ac:dyDescent="0.2">
      <c r="A9" s="1">
        <v>2002</v>
      </c>
      <c r="B9" s="1">
        <v>10</v>
      </c>
      <c r="C9" s="9">
        <f t="shared" si="0"/>
        <v>37530</v>
      </c>
      <c r="D9" s="10">
        <v>18146.16769999938</v>
      </c>
      <c r="E9" s="10">
        <v>8221.0474999998551</v>
      </c>
      <c r="F9" s="10">
        <v>3808.460000000021</v>
      </c>
      <c r="G9" s="10">
        <v>1410.5299000000025</v>
      </c>
      <c r="H9" s="10">
        <v>3571.5208000000534</v>
      </c>
      <c r="I9" s="10">
        <v>910.53820000000064</v>
      </c>
      <c r="J9" s="10">
        <v>224.07130000000006</v>
      </c>
    </row>
    <row r="10" spans="1:10" x14ac:dyDescent="0.2">
      <c r="A10" s="1">
        <v>2002</v>
      </c>
      <c r="B10" s="1">
        <v>11</v>
      </c>
      <c r="C10" s="9">
        <f t="shared" si="0"/>
        <v>37561</v>
      </c>
      <c r="D10" s="10">
        <v>18274.382199999553</v>
      </c>
      <c r="E10" s="10">
        <v>8270.6647999998913</v>
      </c>
      <c r="F10" s="10">
        <v>3854.3281000000056</v>
      </c>
      <c r="G10" s="10">
        <v>1408.0060999999998</v>
      </c>
      <c r="H10" s="10">
        <v>3621.4612000000207</v>
      </c>
      <c r="I10" s="10">
        <v>883.24140000000182</v>
      </c>
      <c r="J10" s="10">
        <v>236.68059999999974</v>
      </c>
    </row>
    <row r="11" spans="1:10" x14ac:dyDescent="0.2">
      <c r="A11" s="1">
        <v>2002</v>
      </c>
      <c r="B11" s="1">
        <v>12</v>
      </c>
      <c r="C11" s="9">
        <f t="shared" si="0"/>
        <v>37591</v>
      </c>
      <c r="D11" s="10">
        <v>18147.217800000661</v>
      </c>
      <c r="E11" s="10">
        <v>8389.2317000000075</v>
      </c>
      <c r="F11" s="10">
        <v>3804.7396000000049</v>
      </c>
      <c r="G11" s="10">
        <v>1347.1335999999981</v>
      </c>
      <c r="H11" s="10">
        <v>3545.4563000000157</v>
      </c>
      <c r="I11" s="10">
        <v>848.94030000000009</v>
      </c>
      <c r="J11" s="10">
        <v>211.71629999999973</v>
      </c>
    </row>
    <row r="12" spans="1:10" x14ac:dyDescent="0.2">
      <c r="A12" s="1">
        <v>2003</v>
      </c>
      <c r="B12" s="1">
        <v>1</v>
      </c>
      <c r="C12" s="9">
        <f t="shared" si="0"/>
        <v>37622</v>
      </c>
      <c r="D12" s="10">
        <v>18427.34479999977</v>
      </c>
      <c r="E12" s="10">
        <v>7778.3174000000326</v>
      </c>
      <c r="F12" s="10">
        <v>3486.6184000000189</v>
      </c>
      <c r="G12" s="10">
        <v>1234.9867000000017</v>
      </c>
      <c r="H12" s="10">
        <v>3196.4862000000212</v>
      </c>
      <c r="I12" s="10">
        <v>867.9128999999981</v>
      </c>
      <c r="J12" s="10">
        <v>1863.0232000000076</v>
      </c>
    </row>
    <row r="13" spans="1:10" x14ac:dyDescent="0.2">
      <c r="A13" s="1">
        <v>2003</v>
      </c>
      <c r="B13" s="1">
        <v>2</v>
      </c>
      <c r="C13" s="9">
        <f t="shared" si="0"/>
        <v>37653</v>
      </c>
      <c r="D13" s="10">
        <v>18404.062899999386</v>
      </c>
      <c r="E13" s="10">
        <v>7896.2291999999352</v>
      </c>
      <c r="F13" s="10">
        <v>3471.5045999999948</v>
      </c>
      <c r="G13" s="10">
        <v>1224.2192000000014</v>
      </c>
      <c r="H13" s="10">
        <v>3208.5613000000217</v>
      </c>
      <c r="I13" s="10">
        <v>877.88839999999959</v>
      </c>
      <c r="J13" s="10">
        <v>1725.6602000000039</v>
      </c>
    </row>
    <row r="14" spans="1:10" x14ac:dyDescent="0.2">
      <c r="A14" s="1">
        <v>2003</v>
      </c>
      <c r="B14" s="1">
        <v>3</v>
      </c>
      <c r="C14" s="9">
        <f t="shared" si="0"/>
        <v>37681</v>
      </c>
      <c r="D14" s="10">
        <v>18429.780800000204</v>
      </c>
      <c r="E14" s="10">
        <v>7777.6870999999192</v>
      </c>
      <c r="F14" s="10">
        <v>3561.2364999999877</v>
      </c>
      <c r="G14" s="10">
        <v>1214.3374999999999</v>
      </c>
      <c r="H14" s="10">
        <v>3236.8232999999973</v>
      </c>
      <c r="I14" s="10">
        <v>912.77900000000045</v>
      </c>
      <c r="J14" s="10">
        <v>1726.9173999999955</v>
      </c>
    </row>
    <row r="15" spans="1:10" x14ac:dyDescent="0.2">
      <c r="A15" s="1">
        <v>2003</v>
      </c>
      <c r="B15" s="1">
        <v>4</v>
      </c>
      <c r="C15" s="9">
        <f t="shared" si="0"/>
        <v>37712</v>
      </c>
      <c r="D15" s="10">
        <v>18444.768200000093</v>
      </c>
      <c r="E15" s="10">
        <v>7686.17400000001</v>
      </c>
      <c r="F15" s="10">
        <v>3621.8796000000107</v>
      </c>
      <c r="G15" s="10">
        <v>1205.3875999999996</v>
      </c>
      <c r="H15" s="10">
        <v>3273.4375000000009</v>
      </c>
      <c r="I15" s="10">
        <v>851.06990000000269</v>
      </c>
      <c r="J15" s="10">
        <v>1806.8196000000028</v>
      </c>
    </row>
    <row r="16" spans="1:10" x14ac:dyDescent="0.2">
      <c r="A16" s="1">
        <v>2003</v>
      </c>
      <c r="B16" s="1">
        <v>5</v>
      </c>
      <c r="C16" s="9">
        <f t="shared" si="0"/>
        <v>37742</v>
      </c>
      <c r="D16" s="10">
        <v>18518.373199999518</v>
      </c>
      <c r="E16" s="10">
        <v>7721.1419999999371</v>
      </c>
      <c r="F16" s="10">
        <v>3639.0294999999833</v>
      </c>
      <c r="G16" s="10">
        <v>1263.6942999999997</v>
      </c>
      <c r="H16" s="10">
        <v>3262.2607000000048</v>
      </c>
      <c r="I16" s="10">
        <v>904.28680000000099</v>
      </c>
      <c r="J16" s="10">
        <v>1727.9599000000014</v>
      </c>
    </row>
    <row r="17" spans="1:10" x14ac:dyDescent="0.2">
      <c r="A17" s="1">
        <v>2003</v>
      </c>
      <c r="B17" s="1">
        <v>6</v>
      </c>
      <c r="C17" s="9">
        <f t="shared" si="0"/>
        <v>37773</v>
      </c>
      <c r="D17" s="10">
        <v>18536.601199999208</v>
      </c>
      <c r="E17" s="10">
        <v>7671.2553000000844</v>
      </c>
      <c r="F17" s="10">
        <v>3667.7896999999998</v>
      </c>
      <c r="G17" s="10">
        <v>1275.1731000000023</v>
      </c>
      <c r="H17" s="10">
        <v>3368.8948000000264</v>
      </c>
      <c r="I17" s="10">
        <v>926.34099999999887</v>
      </c>
      <c r="J17" s="10">
        <v>1627.1472999999994</v>
      </c>
    </row>
    <row r="18" spans="1:10" x14ac:dyDescent="0.2">
      <c r="A18" s="1">
        <v>2003</v>
      </c>
      <c r="B18" s="1">
        <v>7</v>
      </c>
      <c r="C18" s="9">
        <f t="shared" si="0"/>
        <v>37803</v>
      </c>
      <c r="D18" s="10">
        <v>18533.722499999949</v>
      </c>
      <c r="E18" s="10">
        <v>7791.8322000001162</v>
      </c>
      <c r="F18" s="10">
        <v>3618.95280000001</v>
      </c>
      <c r="G18" s="10">
        <v>1275.474299999998</v>
      </c>
      <c r="H18" s="10">
        <v>3427.7056999999963</v>
      </c>
      <c r="I18" s="10">
        <v>873.12310000000195</v>
      </c>
      <c r="J18" s="10">
        <v>1546.6343999999954</v>
      </c>
    </row>
    <row r="19" spans="1:10" x14ac:dyDescent="0.2">
      <c r="A19" s="1">
        <v>2003</v>
      </c>
      <c r="B19" s="1">
        <v>8</v>
      </c>
      <c r="C19" s="9">
        <f t="shared" si="0"/>
        <v>37834</v>
      </c>
      <c r="D19" s="10">
        <v>18676.519199999868</v>
      </c>
      <c r="E19" s="10">
        <v>7794.583699999931</v>
      </c>
      <c r="F19" s="10">
        <v>3684.3976999999804</v>
      </c>
      <c r="G19" s="10">
        <v>1265.4555999999986</v>
      </c>
      <c r="H19" s="10">
        <v>3404.2562999999855</v>
      </c>
      <c r="I19" s="10">
        <v>837.88450000000228</v>
      </c>
      <c r="J19" s="10">
        <v>1689.9413999999981</v>
      </c>
    </row>
    <row r="20" spans="1:10" x14ac:dyDescent="0.2">
      <c r="A20" s="1">
        <v>2003</v>
      </c>
      <c r="B20" s="1">
        <v>9</v>
      </c>
      <c r="C20" s="9">
        <f t="shared" si="0"/>
        <v>37865</v>
      </c>
      <c r="D20" s="10">
        <v>18909.568000000178</v>
      </c>
      <c r="E20" s="10">
        <v>7765.3263000001216</v>
      </c>
      <c r="F20" s="10">
        <v>3747.0130000000158</v>
      </c>
      <c r="G20" s="10">
        <v>1284.7534000000041</v>
      </c>
      <c r="H20" s="10">
        <v>3459.0980000000054</v>
      </c>
      <c r="I20" s="10">
        <v>832.29419999999971</v>
      </c>
      <c r="J20" s="10">
        <v>1821.0831000000067</v>
      </c>
    </row>
    <row r="21" spans="1:10" x14ac:dyDescent="0.2">
      <c r="A21" s="1">
        <v>2003</v>
      </c>
      <c r="B21" s="1">
        <v>10</v>
      </c>
      <c r="C21" s="9">
        <f t="shared" si="0"/>
        <v>37895</v>
      </c>
      <c r="D21" s="10">
        <v>18835.981199998962</v>
      </c>
      <c r="E21" s="10">
        <v>7816.6486999999861</v>
      </c>
      <c r="F21" s="10">
        <v>3635.394600000001</v>
      </c>
      <c r="G21" s="10">
        <v>1298.887600000003</v>
      </c>
      <c r="H21" s="10">
        <v>3382.6972000000119</v>
      </c>
      <c r="I21" s="10">
        <v>834.08309999999835</v>
      </c>
      <c r="J21" s="10">
        <v>1868.2699999999936</v>
      </c>
    </row>
    <row r="22" spans="1:10" x14ac:dyDescent="0.2">
      <c r="A22" s="1">
        <v>2003</v>
      </c>
      <c r="B22" s="1">
        <v>11</v>
      </c>
      <c r="C22" s="9">
        <f t="shared" si="0"/>
        <v>37926</v>
      </c>
      <c r="D22" s="10">
        <v>19051.903200000179</v>
      </c>
      <c r="E22" s="10">
        <v>7809.0326000000732</v>
      </c>
      <c r="F22" s="10">
        <v>3744.951699999991</v>
      </c>
      <c r="G22" s="10">
        <v>1302.5197000000096</v>
      </c>
      <c r="H22" s="10">
        <v>3418.560999999982</v>
      </c>
      <c r="I22" s="10">
        <v>835.17750000000115</v>
      </c>
      <c r="J22" s="10">
        <v>1941.6607000000029</v>
      </c>
    </row>
    <row r="23" spans="1:10" x14ac:dyDescent="0.2">
      <c r="A23" s="1">
        <v>2003</v>
      </c>
      <c r="B23" s="1">
        <v>12</v>
      </c>
      <c r="C23" s="9">
        <f t="shared" si="0"/>
        <v>37956</v>
      </c>
      <c r="D23" s="10">
        <v>19104.835800000114</v>
      </c>
      <c r="E23" s="10">
        <v>7744.6747000000196</v>
      </c>
      <c r="F23" s="10">
        <v>3785.4989000000055</v>
      </c>
      <c r="G23" s="10">
        <v>1237.591099999994</v>
      </c>
      <c r="H23" s="10">
        <v>3474.9537999999898</v>
      </c>
      <c r="I23" s="10">
        <v>827.6938000000024</v>
      </c>
      <c r="J23" s="10">
        <v>2034.4234999999853</v>
      </c>
    </row>
    <row r="24" spans="1:10" x14ac:dyDescent="0.2">
      <c r="A24" s="1">
        <v>2004</v>
      </c>
      <c r="B24" s="1">
        <v>1</v>
      </c>
      <c r="C24" s="9">
        <f t="shared" si="0"/>
        <v>37987</v>
      </c>
      <c r="D24" s="10">
        <v>18551.246000000152</v>
      </c>
      <c r="E24" s="10">
        <v>8179.6997999999512</v>
      </c>
      <c r="F24" s="10">
        <v>4089.3037999999774</v>
      </c>
      <c r="G24" s="10">
        <v>1322.0827999999963</v>
      </c>
      <c r="H24" s="10">
        <v>3852.1452999999924</v>
      </c>
      <c r="I24" s="10">
        <v>934.22540000000117</v>
      </c>
      <c r="J24" s="10">
        <v>173.78889999999996</v>
      </c>
    </row>
    <row r="25" spans="1:10" x14ac:dyDescent="0.2">
      <c r="A25" s="1">
        <v>2004</v>
      </c>
      <c r="B25" s="1">
        <v>2</v>
      </c>
      <c r="C25" s="9">
        <f t="shared" si="0"/>
        <v>38018</v>
      </c>
      <c r="D25" s="10">
        <v>18723.091699998702</v>
      </c>
      <c r="E25" s="10">
        <v>7648.1656999998477</v>
      </c>
      <c r="F25" s="10">
        <v>3623.6354999999908</v>
      </c>
      <c r="G25" s="10">
        <v>1207.3527999999976</v>
      </c>
      <c r="H25" s="10">
        <v>3419.1538999999716</v>
      </c>
      <c r="I25" s="10">
        <v>810.06670000000179</v>
      </c>
      <c r="J25" s="10">
        <v>2014.7170999999951</v>
      </c>
    </row>
    <row r="26" spans="1:10" x14ac:dyDescent="0.2">
      <c r="A26" s="1">
        <v>2004</v>
      </c>
      <c r="B26" s="1">
        <v>3</v>
      </c>
      <c r="C26" s="9">
        <f t="shared" si="0"/>
        <v>38047</v>
      </c>
      <c r="D26" s="10">
        <v>18804.172599999831</v>
      </c>
      <c r="E26" s="10">
        <v>7700.0401000000784</v>
      </c>
      <c r="F26" s="10">
        <v>3623.8730999999921</v>
      </c>
      <c r="G26" s="10">
        <v>1211.3095999999962</v>
      </c>
      <c r="H26" s="10">
        <v>3490.0959999999768</v>
      </c>
      <c r="I26" s="10">
        <v>814.20919999999887</v>
      </c>
      <c r="J26" s="10">
        <v>1964.6446000000021</v>
      </c>
    </row>
    <row r="27" spans="1:10" x14ac:dyDescent="0.2">
      <c r="A27" s="1">
        <v>2004</v>
      </c>
      <c r="B27" s="1">
        <v>4</v>
      </c>
      <c r="C27" s="9">
        <f t="shared" si="0"/>
        <v>38078</v>
      </c>
      <c r="D27" s="10">
        <v>18942.551500000733</v>
      </c>
      <c r="E27" s="10">
        <v>7648.1433999999826</v>
      </c>
      <c r="F27" s="10">
        <v>3778.6383000000105</v>
      </c>
      <c r="G27" s="10">
        <v>1214.9956999999972</v>
      </c>
      <c r="H27" s="10">
        <v>3446.8774000000362</v>
      </c>
      <c r="I27" s="10">
        <v>832.64950000000181</v>
      </c>
      <c r="J27" s="10">
        <v>2021.2472000000025</v>
      </c>
    </row>
    <row r="28" spans="1:10" x14ac:dyDescent="0.2">
      <c r="A28" s="1">
        <v>2004</v>
      </c>
      <c r="B28" s="1">
        <v>5</v>
      </c>
      <c r="C28" s="9">
        <f t="shared" si="0"/>
        <v>38108</v>
      </c>
      <c r="D28" s="10">
        <v>19091.892000001008</v>
      </c>
      <c r="E28" s="10">
        <v>7876.7028999999511</v>
      </c>
      <c r="F28" s="10">
        <v>3901.389599999995</v>
      </c>
      <c r="G28" s="10">
        <v>1252.001000000002</v>
      </c>
      <c r="H28" s="10">
        <v>3390.2351000000058</v>
      </c>
      <c r="I28" s="10">
        <v>880.02240000000006</v>
      </c>
      <c r="J28" s="10">
        <v>1791.5410000000011</v>
      </c>
    </row>
    <row r="29" spans="1:10" x14ac:dyDescent="0.2">
      <c r="A29" s="1">
        <v>2004</v>
      </c>
      <c r="B29" s="1">
        <v>6</v>
      </c>
      <c r="C29" s="9">
        <f t="shared" si="0"/>
        <v>38139</v>
      </c>
      <c r="D29" s="10">
        <v>19172.976800001074</v>
      </c>
      <c r="E29" s="10">
        <v>8082.4235000000417</v>
      </c>
      <c r="F29" s="10">
        <v>4000.3420999999948</v>
      </c>
      <c r="G29" s="10">
        <v>1302.0680000000013</v>
      </c>
      <c r="H29" s="10">
        <v>3503.5197000000189</v>
      </c>
      <c r="I29" s="10">
        <v>946.81839999999772</v>
      </c>
      <c r="J29" s="10">
        <v>1337.8050999999996</v>
      </c>
    </row>
    <row r="30" spans="1:10" x14ac:dyDescent="0.2">
      <c r="A30" s="1">
        <v>2004</v>
      </c>
      <c r="B30" s="1">
        <v>7</v>
      </c>
      <c r="C30" s="9">
        <f t="shared" si="0"/>
        <v>38169</v>
      </c>
      <c r="D30" s="10">
        <v>19361.064099999214</v>
      </c>
      <c r="E30" s="10">
        <v>8229.6714999999294</v>
      </c>
      <c r="F30" s="10">
        <v>4063.5016999999725</v>
      </c>
      <c r="G30" s="10">
        <v>1390.3457000000019</v>
      </c>
      <c r="H30" s="10">
        <v>3715.2057000000059</v>
      </c>
      <c r="I30" s="10">
        <v>984.84229999999809</v>
      </c>
      <c r="J30" s="10">
        <v>977.49719999999968</v>
      </c>
    </row>
    <row r="31" spans="1:10" x14ac:dyDescent="0.2">
      <c r="A31" s="1">
        <v>2004</v>
      </c>
      <c r="B31" s="1">
        <v>8</v>
      </c>
      <c r="C31" s="9">
        <f t="shared" si="0"/>
        <v>38200</v>
      </c>
      <c r="D31" s="10">
        <v>19414.945299999366</v>
      </c>
      <c r="E31" s="10">
        <v>8227.2302999999501</v>
      </c>
      <c r="F31" s="10">
        <v>4080.2721000000183</v>
      </c>
      <c r="G31" s="10">
        <v>1396.0207999999914</v>
      </c>
      <c r="H31" s="10">
        <v>3776.5292999999697</v>
      </c>
      <c r="I31" s="10">
        <v>968.29220000000055</v>
      </c>
      <c r="J31" s="10">
        <v>966.60060000000271</v>
      </c>
    </row>
    <row r="32" spans="1:10" x14ac:dyDescent="0.2">
      <c r="A32" s="1">
        <v>2004</v>
      </c>
      <c r="B32" s="1">
        <v>9</v>
      </c>
      <c r="C32" s="9">
        <f t="shared" si="0"/>
        <v>38231</v>
      </c>
      <c r="D32" s="10">
        <v>19616.229400000972</v>
      </c>
      <c r="E32" s="10">
        <v>8317.5323000000135</v>
      </c>
      <c r="F32" s="10">
        <v>4144.2589999999582</v>
      </c>
      <c r="G32" s="10">
        <v>1384.0374000000008</v>
      </c>
      <c r="H32" s="10">
        <v>3819.8427999999881</v>
      </c>
      <c r="I32" s="10">
        <v>975.44960000000049</v>
      </c>
      <c r="J32" s="10">
        <v>975.10829999999862</v>
      </c>
    </row>
    <row r="33" spans="1:10" x14ac:dyDescent="0.2">
      <c r="A33" s="1">
        <v>2004</v>
      </c>
      <c r="B33" s="1">
        <v>10</v>
      </c>
      <c r="C33" s="9">
        <f t="shared" si="0"/>
        <v>38261</v>
      </c>
      <c r="D33" s="10">
        <v>19654.90799999957</v>
      </c>
      <c r="E33" s="10">
        <v>8365.698000000144</v>
      </c>
      <c r="F33" s="10">
        <v>4180.1088999999902</v>
      </c>
      <c r="G33" s="10">
        <v>1416.0393000000054</v>
      </c>
      <c r="H33" s="10">
        <v>3800.8573999999926</v>
      </c>
      <c r="I33" s="10">
        <v>964.12280000000214</v>
      </c>
      <c r="J33" s="10">
        <v>928.08159999999998</v>
      </c>
    </row>
    <row r="34" spans="1:10" x14ac:dyDescent="0.2">
      <c r="A34" s="1">
        <v>2004</v>
      </c>
      <c r="B34" s="1">
        <v>11</v>
      </c>
      <c r="C34" s="9">
        <f t="shared" ref="C34:C65" si="1">DATE(A34,B34,1)</f>
        <v>38292</v>
      </c>
      <c r="D34" s="10">
        <v>19507.891499999503</v>
      </c>
      <c r="E34" s="10">
        <v>8580.759099999992</v>
      </c>
      <c r="F34" s="10">
        <v>4400.5695999999898</v>
      </c>
      <c r="G34" s="10">
        <v>1438.9731999999892</v>
      </c>
      <c r="H34" s="10">
        <v>3918.4390000000089</v>
      </c>
      <c r="I34" s="10">
        <v>1000.9960999999977</v>
      </c>
      <c r="J34" s="10">
        <v>168.15449999999987</v>
      </c>
    </row>
    <row r="35" spans="1:10" x14ac:dyDescent="0.2">
      <c r="A35" s="1">
        <v>2004</v>
      </c>
      <c r="B35" s="1">
        <v>12</v>
      </c>
      <c r="C35" s="9">
        <f t="shared" si="1"/>
        <v>38322</v>
      </c>
      <c r="D35" s="10">
        <v>19827.968200000814</v>
      </c>
      <c r="E35" s="10">
        <v>8467.4750000001277</v>
      </c>
      <c r="F35" s="10">
        <v>4288.2187999999887</v>
      </c>
      <c r="G35" s="10">
        <v>1379.9701000000027</v>
      </c>
      <c r="H35" s="10">
        <v>3771.7604000000038</v>
      </c>
      <c r="I35" s="10">
        <v>944.69360000000199</v>
      </c>
      <c r="J35" s="10">
        <v>975.8502999999979</v>
      </c>
    </row>
    <row r="36" spans="1:10" x14ac:dyDescent="0.2">
      <c r="A36" s="1">
        <v>2005</v>
      </c>
      <c r="B36" s="1">
        <v>1</v>
      </c>
      <c r="C36" s="9">
        <f t="shared" si="1"/>
        <v>38353</v>
      </c>
      <c r="D36" s="10">
        <v>19496.613900000149</v>
      </c>
      <c r="E36" s="10">
        <v>8372.4524999997575</v>
      </c>
      <c r="F36" s="10">
        <v>4124.7452999999678</v>
      </c>
      <c r="G36" s="10">
        <v>1370.8726999999988</v>
      </c>
      <c r="H36" s="10">
        <v>3672.2456000000143</v>
      </c>
      <c r="I36" s="10">
        <v>939.40259999999842</v>
      </c>
      <c r="J36" s="10">
        <v>1016.8952000000012</v>
      </c>
    </row>
    <row r="37" spans="1:10" x14ac:dyDescent="0.2">
      <c r="A37" s="1">
        <v>2005</v>
      </c>
      <c r="B37" s="1">
        <v>2</v>
      </c>
      <c r="C37" s="9">
        <f t="shared" si="1"/>
        <v>38384</v>
      </c>
      <c r="D37" s="10">
        <v>19430.279100000753</v>
      </c>
      <c r="E37" s="10">
        <v>8495.344600000044</v>
      </c>
      <c r="F37" s="10">
        <v>4019.1149999999848</v>
      </c>
      <c r="G37" s="10">
        <v>1348.5752999999959</v>
      </c>
      <c r="H37" s="10">
        <v>3584.169200000013</v>
      </c>
      <c r="I37" s="10">
        <v>968.05999999999881</v>
      </c>
      <c r="J37" s="10">
        <v>1015.0150000000008</v>
      </c>
    </row>
    <row r="38" spans="1:10" x14ac:dyDescent="0.2">
      <c r="A38" s="1">
        <v>2005</v>
      </c>
      <c r="B38" s="1">
        <v>3</v>
      </c>
      <c r="C38" s="9">
        <f t="shared" si="1"/>
        <v>38412</v>
      </c>
      <c r="D38" s="10">
        <v>19559.706099999559</v>
      </c>
      <c r="E38" s="10">
        <v>8550.16859999997</v>
      </c>
      <c r="F38" s="10">
        <v>4012.0637999999972</v>
      </c>
      <c r="G38" s="10">
        <v>1387.4803000000038</v>
      </c>
      <c r="H38" s="10">
        <v>3649.83770000001</v>
      </c>
      <c r="I38" s="10">
        <v>949.24430000000439</v>
      </c>
      <c r="J38" s="10">
        <v>1010.911400000001</v>
      </c>
    </row>
    <row r="39" spans="1:10" x14ac:dyDescent="0.2">
      <c r="A39" s="1">
        <v>2005</v>
      </c>
      <c r="B39" s="1">
        <v>4</v>
      </c>
      <c r="C39" s="9">
        <f t="shared" si="1"/>
        <v>38443</v>
      </c>
      <c r="D39" s="10">
        <v>19580.988399999289</v>
      </c>
      <c r="E39" s="10">
        <v>8605.8728999998675</v>
      </c>
      <c r="F39" s="10">
        <v>4112.8922000000175</v>
      </c>
      <c r="G39" s="10">
        <v>1403.2347000000066</v>
      </c>
      <c r="H39" s="10">
        <v>3549.2772999999752</v>
      </c>
      <c r="I39" s="10">
        <v>978.13790000000085</v>
      </c>
      <c r="J39" s="10">
        <v>931.57340000000033</v>
      </c>
    </row>
    <row r="40" spans="1:10" x14ac:dyDescent="0.2">
      <c r="A40" s="1">
        <v>2005</v>
      </c>
      <c r="B40" s="1">
        <v>5</v>
      </c>
      <c r="C40" s="9">
        <f t="shared" si="1"/>
        <v>38473</v>
      </c>
      <c r="D40" s="10">
        <v>19823.133699999427</v>
      </c>
      <c r="E40" s="10">
        <v>8771.495400000058</v>
      </c>
      <c r="F40" s="10">
        <v>4166.4507000000185</v>
      </c>
      <c r="G40" s="10">
        <v>1395.034600000005</v>
      </c>
      <c r="H40" s="10">
        <v>3626.4771000000114</v>
      </c>
      <c r="I40" s="10">
        <v>955.43040000000019</v>
      </c>
      <c r="J40" s="10">
        <v>908.24550000000011</v>
      </c>
    </row>
    <row r="41" spans="1:10" x14ac:dyDescent="0.2">
      <c r="A41" s="1">
        <v>2005</v>
      </c>
      <c r="B41" s="1">
        <v>6</v>
      </c>
      <c r="C41" s="9">
        <f t="shared" si="1"/>
        <v>38504</v>
      </c>
      <c r="D41" s="10">
        <v>19834.121100000648</v>
      </c>
      <c r="E41" s="10">
        <v>8757.4658000002819</v>
      </c>
      <c r="F41" s="10">
        <v>4197.5685999999878</v>
      </c>
      <c r="G41" s="10">
        <v>1370.964600000003</v>
      </c>
      <c r="H41" s="10">
        <v>3652.0913999999761</v>
      </c>
      <c r="I41" s="10">
        <v>945.61990000000037</v>
      </c>
      <c r="J41" s="10">
        <v>910.41079999999693</v>
      </c>
    </row>
    <row r="42" spans="1:10" x14ac:dyDescent="0.2">
      <c r="A42" s="1">
        <v>2005</v>
      </c>
      <c r="B42" s="1">
        <v>7</v>
      </c>
      <c r="C42" s="9">
        <f t="shared" si="1"/>
        <v>38534</v>
      </c>
      <c r="D42" s="10">
        <v>19815.955100000534</v>
      </c>
      <c r="E42" s="10">
        <v>8696.7477000000963</v>
      </c>
      <c r="F42" s="10">
        <v>4190.1930999999695</v>
      </c>
      <c r="G42" s="10">
        <v>1403.5019999999963</v>
      </c>
      <c r="H42" s="10">
        <v>3634.6923999999985</v>
      </c>
      <c r="I42" s="10">
        <v>939.87629999999865</v>
      </c>
      <c r="J42" s="10">
        <v>950.94360000000074</v>
      </c>
    </row>
    <row r="43" spans="1:10" x14ac:dyDescent="0.2">
      <c r="A43" s="1">
        <v>2005</v>
      </c>
      <c r="B43" s="1">
        <v>8</v>
      </c>
      <c r="C43" s="9">
        <f t="shared" si="1"/>
        <v>38565</v>
      </c>
      <c r="D43" s="10">
        <v>19896.94570000032</v>
      </c>
      <c r="E43" s="10">
        <v>8697.9334000000072</v>
      </c>
      <c r="F43" s="10">
        <v>4177.3766999999871</v>
      </c>
      <c r="G43" s="10">
        <v>1377.2151999999946</v>
      </c>
      <c r="H43" s="10">
        <v>3682.4207999999858</v>
      </c>
      <c r="I43" s="10">
        <v>956.14839999999992</v>
      </c>
      <c r="J43" s="10">
        <v>1005.8511999999984</v>
      </c>
    </row>
    <row r="44" spans="1:10" x14ac:dyDescent="0.2">
      <c r="A44" s="1">
        <v>2005</v>
      </c>
      <c r="B44" s="1">
        <v>9</v>
      </c>
      <c r="C44" s="9">
        <f t="shared" si="1"/>
        <v>38596</v>
      </c>
      <c r="D44" s="10">
        <v>20071.657700000233</v>
      </c>
      <c r="E44" s="10">
        <v>8779.2747000000636</v>
      </c>
      <c r="F44" s="10">
        <v>4165.3277999999864</v>
      </c>
      <c r="G44" s="10">
        <v>1409.7306000000069</v>
      </c>
      <c r="H44" s="10">
        <v>3746.8431000000191</v>
      </c>
      <c r="I44" s="10">
        <v>951.60480000000041</v>
      </c>
      <c r="J44" s="10">
        <v>1018.8767000000001</v>
      </c>
    </row>
    <row r="45" spans="1:10" x14ac:dyDescent="0.2">
      <c r="A45" s="1">
        <v>2005</v>
      </c>
      <c r="B45" s="1">
        <v>10</v>
      </c>
      <c r="C45" s="9">
        <f t="shared" si="1"/>
        <v>38626</v>
      </c>
      <c r="D45" s="10">
        <v>20081.213599999835</v>
      </c>
      <c r="E45" s="10">
        <v>8760.1364999999587</v>
      </c>
      <c r="F45" s="10">
        <v>4227.182500000009</v>
      </c>
      <c r="G45" s="10">
        <v>1451.8202999999926</v>
      </c>
      <c r="H45" s="10">
        <v>3755.8658999999939</v>
      </c>
      <c r="I45" s="10">
        <v>975.39890000000094</v>
      </c>
      <c r="J45" s="10">
        <v>910.80950000000178</v>
      </c>
    </row>
    <row r="46" spans="1:10" x14ac:dyDescent="0.2">
      <c r="A46" s="1">
        <v>2005</v>
      </c>
      <c r="B46" s="1">
        <v>11</v>
      </c>
      <c r="C46" s="9">
        <f t="shared" si="1"/>
        <v>38657</v>
      </c>
      <c r="D46" s="10">
        <v>20131.613699999325</v>
      </c>
      <c r="E46" s="10">
        <v>8844.861300000246</v>
      </c>
      <c r="F46" s="10">
        <v>4203.7738000000036</v>
      </c>
      <c r="G46" s="10">
        <v>1468.3881000000051</v>
      </c>
      <c r="H46" s="10">
        <v>3752.385599999976</v>
      </c>
      <c r="I46" s="10">
        <v>965.01549999999918</v>
      </c>
      <c r="J46" s="10">
        <v>897.18939999999884</v>
      </c>
    </row>
    <row r="47" spans="1:10" x14ac:dyDescent="0.2">
      <c r="A47" s="1">
        <v>2005</v>
      </c>
      <c r="B47" s="1">
        <v>12</v>
      </c>
      <c r="C47" s="9">
        <f t="shared" si="1"/>
        <v>38687</v>
      </c>
      <c r="D47" s="10">
        <v>20238.356099999568</v>
      </c>
      <c r="E47" s="10">
        <v>9030.7247999999508</v>
      </c>
      <c r="F47" s="10">
        <v>4195.5063999999857</v>
      </c>
      <c r="G47" s="10">
        <v>1406.7009000000025</v>
      </c>
      <c r="H47" s="10">
        <v>3761.434999999984</v>
      </c>
      <c r="I47" s="10">
        <v>987.39530000000082</v>
      </c>
      <c r="J47" s="10">
        <v>856.59370000000035</v>
      </c>
    </row>
    <row r="48" spans="1:10" x14ac:dyDescent="0.2">
      <c r="A48" s="1">
        <v>2006</v>
      </c>
      <c r="B48" s="1">
        <v>1</v>
      </c>
      <c r="C48" s="9">
        <f t="shared" si="1"/>
        <v>38718</v>
      </c>
      <c r="D48" s="10">
        <v>20006.325000000688</v>
      </c>
      <c r="E48" s="10">
        <v>8898.9378000000215</v>
      </c>
      <c r="F48" s="10">
        <v>4163.4036999999644</v>
      </c>
      <c r="G48" s="10">
        <v>1441.7206000000033</v>
      </c>
      <c r="H48" s="10">
        <v>3607.7934999999779</v>
      </c>
      <c r="I48" s="10">
        <v>957.14980000000094</v>
      </c>
      <c r="J48" s="10">
        <v>937.31960000000083</v>
      </c>
    </row>
    <row r="49" spans="1:10" x14ac:dyDescent="0.2">
      <c r="A49" s="1">
        <v>2006</v>
      </c>
      <c r="B49" s="1">
        <v>2</v>
      </c>
      <c r="C49" s="9">
        <f t="shared" si="1"/>
        <v>38749</v>
      </c>
      <c r="D49" s="10">
        <v>19921.61490000063</v>
      </c>
      <c r="E49" s="10">
        <v>8940.1617000001315</v>
      </c>
      <c r="F49" s="10">
        <v>4055.333000000016</v>
      </c>
      <c r="G49" s="10">
        <v>1450.2752999999955</v>
      </c>
      <c r="H49" s="10">
        <v>3622.2216000000199</v>
      </c>
      <c r="I49" s="10">
        <v>926.99159999999711</v>
      </c>
      <c r="J49" s="10">
        <v>926.63170000000162</v>
      </c>
    </row>
    <row r="50" spans="1:10" x14ac:dyDescent="0.2">
      <c r="A50" s="1">
        <v>2006</v>
      </c>
      <c r="B50" s="1">
        <v>3</v>
      </c>
      <c r="C50" s="9">
        <f t="shared" si="1"/>
        <v>38777</v>
      </c>
      <c r="D50" s="10">
        <v>19928.649699999754</v>
      </c>
      <c r="E50" s="10">
        <v>8875.3924999999599</v>
      </c>
      <c r="F50" s="10">
        <v>3996.9264000000057</v>
      </c>
      <c r="G50" s="10">
        <v>1479.1909000000055</v>
      </c>
      <c r="H50" s="10">
        <v>3617.5928000000154</v>
      </c>
      <c r="I50" s="10">
        <v>959.99439999999879</v>
      </c>
      <c r="J50" s="10">
        <v>999.55269999999928</v>
      </c>
    </row>
    <row r="51" spans="1:10" x14ac:dyDescent="0.2">
      <c r="A51" s="1">
        <v>2006</v>
      </c>
      <c r="B51" s="1">
        <v>4</v>
      </c>
      <c r="C51" s="9">
        <f t="shared" si="1"/>
        <v>38808</v>
      </c>
      <c r="D51" s="10">
        <v>19861.607699999349</v>
      </c>
      <c r="E51" s="10">
        <v>9002.4403999999031</v>
      </c>
      <c r="F51" s="10">
        <v>3959.1340999999838</v>
      </c>
      <c r="G51" s="10">
        <v>1458.4161999999983</v>
      </c>
      <c r="H51" s="10">
        <v>3573.216600000022</v>
      </c>
      <c r="I51" s="10">
        <v>922.00079999999923</v>
      </c>
      <c r="J51" s="10">
        <v>946.3995999999978</v>
      </c>
    </row>
    <row r="52" spans="1:10" x14ac:dyDescent="0.2">
      <c r="A52" s="1">
        <v>2006</v>
      </c>
      <c r="B52" s="1">
        <v>5</v>
      </c>
      <c r="C52" s="9">
        <f t="shared" si="1"/>
        <v>38838</v>
      </c>
      <c r="D52" s="10">
        <v>19974.460100000091</v>
      </c>
      <c r="E52" s="10">
        <v>9051.4705999999405</v>
      </c>
      <c r="F52" s="10">
        <v>3982.1176999999602</v>
      </c>
      <c r="G52" s="10">
        <v>1410.9749999999956</v>
      </c>
      <c r="H52" s="10">
        <v>3653.6124000000113</v>
      </c>
      <c r="I52" s="10">
        <v>959.28140000000019</v>
      </c>
      <c r="J52" s="10">
        <v>917.00300000000084</v>
      </c>
    </row>
    <row r="53" spans="1:10" x14ac:dyDescent="0.2">
      <c r="A53" s="1">
        <v>2006</v>
      </c>
      <c r="B53" s="1">
        <v>6</v>
      </c>
      <c r="C53" s="9">
        <f t="shared" si="1"/>
        <v>38869</v>
      </c>
      <c r="D53" s="10">
        <v>20144.558700000529</v>
      </c>
      <c r="E53" s="10">
        <v>9038.5663000002241</v>
      </c>
      <c r="F53" s="10">
        <v>4040.5414000000251</v>
      </c>
      <c r="G53" s="10">
        <v>1409.1929999999975</v>
      </c>
      <c r="H53" s="10">
        <v>3692.6680999999517</v>
      </c>
      <c r="I53" s="10">
        <v>961.50399999999979</v>
      </c>
      <c r="J53" s="10">
        <v>1002.0859000000008</v>
      </c>
    </row>
    <row r="54" spans="1:10" x14ac:dyDescent="0.2">
      <c r="A54" s="1">
        <v>2006</v>
      </c>
      <c r="B54" s="1">
        <v>7</v>
      </c>
      <c r="C54" s="9">
        <f t="shared" si="1"/>
        <v>38899</v>
      </c>
      <c r="D54" s="10">
        <v>20228.840100000154</v>
      </c>
      <c r="E54" s="10">
        <v>9190.391000000207</v>
      </c>
      <c r="F54" s="10">
        <v>4185.9504999999881</v>
      </c>
      <c r="G54" s="10">
        <v>1414.1991000000032</v>
      </c>
      <c r="H54" s="10">
        <v>3740.3849999999975</v>
      </c>
      <c r="I54" s="10">
        <v>940.09609999999975</v>
      </c>
      <c r="J54" s="10">
        <v>757.81840000000057</v>
      </c>
    </row>
    <row r="55" spans="1:10" x14ac:dyDescent="0.2">
      <c r="A55" s="1">
        <v>2006</v>
      </c>
      <c r="B55" s="1">
        <v>8</v>
      </c>
      <c r="C55" s="9">
        <f t="shared" si="1"/>
        <v>38930</v>
      </c>
      <c r="D55" s="10">
        <v>20455.079800000192</v>
      </c>
      <c r="E55" s="10">
        <v>9266.0731999999389</v>
      </c>
      <c r="F55" s="10">
        <v>4361.6533999999838</v>
      </c>
      <c r="G55" s="10">
        <v>1460.8207000000084</v>
      </c>
      <c r="H55" s="10">
        <v>3760.9711999999868</v>
      </c>
      <c r="I55" s="10">
        <v>969.53350000000171</v>
      </c>
      <c r="J55" s="10">
        <v>636.02780000000052</v>
      </c>
    </row>
    <row r="56" spans="1:10" x14ac:dyDescent="0.2">
      <c r="A56" s="1">
        <v>2006</v>
      </c>
      <c r="B56" s="1">
        <v>9</v>
      </c>
      <c r="C56" s="9">
        <f t="shared" si="1"/>
        <v>38961</v>
      </c>
      <c r="D56" s="10">
        <v>20699.24439999929</v>
      </c>
      <c r="E56" s="10">
        <v>9363.8018999998658</v>
      </c>
      <c r="F56" s="10">
        <v>4498.4531999999663</v>
      </c>
      <c r="G56" s="10">
        <v>1446.3111999999999</v>
      </c>
      <c r="H56" s="10">
        <v>3869.6224000000202</v>
      </c>
      <c r="I56" s="10">
        <v>965.61700000000178</v>
      </c>
      <c r="J56" s="10">
        <v>555.43869999999947</v>
      </c>
    </row>
    <row r="57" spans="1:10" x14ac:dyDescent="0.2">
      <c r="A57" s="1">
        <v>2006</v>
      </c>
      <c r="B57" s="1">
        <v>10</v>
      </c>
      <c r="C57" s="9">
        <f t="shared" si="1"/>
        <v>38991</v>
      </c>
      <c r="D57" s="10">
        <v>20661.430499999318</v>
      </c>
      <c r="E57" s="10">
        <v>9396.4282999999705</v>
      </c>
      <c r="F57" s="10">
        <v>4360.6613000000307</v>
      </c>
      <c r="G57" s="10">
        <v>1440.9583999999975</v>
      </c>
      <c r="H57" s="10">
        <v>3943.1648999999984</v>
      </c>
      <c r="I57" s="10">
        <v>964.59469999999806</v>
      </c>
      <c r="J57" s="10">
        <v>555.62290000000155</v>
      </c>
    </row>
    <row r="58" spans="1:10" x14ac:dyDescent="0.2">
      <c r="A58" s="1">
        <v>2006</v>
      </c>
      <c r="B58" s="1">
        <v>11</v>
      </c>
      <c r="C58" s="9">
        <f t="shared" si="1"/>
        <v>39022</v>
      </c>
      <c r="D58" s="10">
        <v>20731.331300000238</v>
      </c>
      <c r="E58" s="10">
        <v>9399.6113999998252</v>
      </c>
      <c r="F58" s="10">
        <v>4345.661800000009</v>
      </c>
      <c r="G58" s="10">
        <v>1459.2818999999981</v>
      </c>
      <c r="H58" s="10">
        <v>3980.6838000000653</v>
      </c>
      <c r="I58" s="10">
        <v>977.17619999999704</v>
      </c>
      <c r="J58" s="10">
        <v>568.91620000000114</v>
      </c>
    </row>
    <row r="59" spans="1:10" x14ac:dyDescent="0.2">
      <c r="A59" s="1">
        <v>2006</v>
      </c>
      <c r="B59" s="1">
        <v>12</v>
      </c>
      <c r="C59" s="9">
        <f t="shared" si="1"/>
        <v>39052</v>
      </c>
      <c r="D59" s="10">
        <v>20758.766199999358</v>
      </c>
      <c r="E59" s="10">
        <v>9409.4321000000782</v>
      </c>
      <c r="F59" s="10">
        <v>4305.4807999999985</v>
      </c>
      <c r="G59" s="10">
        <v>1434.5721999999982</v>
      </c>
      <c r="H59" s="10">
        <v>4061.7775000000202</v>
      </c>
      <c r="I59" s="10">
        <v>985.3725000000012</v>
      </c>
      <c r="J59" s="10">
        <v>562.13109999999881</v>
      </c>
    </row>
    <row r="60" spans="1:10" x14ac:dyDescent="0.2">
      <c r="A60" s="1">
        <v>2007</v>
      </c>
      <c r="B60" s="1">
        <v>1</v>
      </c>
      <c r="C60" s="9">
        <f t="shared" si="1"/>
        <v>39083</v>
      </c>
      <c r="D60" s="10">
        <v>20518.258999999885</v>
      </c>
      <c r="E60" s="10">
        <v>9386.8661000001866</v>
      </c>
      <c r="F60" s="10">
        <v>4230.824299999972</v>
      </c>
      <c r="G60" s="10">
        <v>1505.0112999999908</v>
      </c>
      <c r="H60" s="10">
        <v>4011.6154000000088</v>
      </c>
      <c r="I60" s="10">
        <v>991.16219999999669</v>
      </c>
      <c r="J60" s="10">
        <v>392.77970000000073</v>
      </c>
    </row>
    <row r="61" spans="1:10" x14ac:dyDescent="0.2">
      <c r="A61" s="1">
        <v>2007</v>
      </c>
      <c r="B61" s="1">
        <v>2</v>
      </c>
      <c r="C61" s="9">
        <f t="shared" si="1"/>
        <v>39114</v>
      </c>
      <c r="D61" s="10">
        <v>20427.474099999712</v>
      </c>
      <c r="E61" s="10">
        <v>9397.3595000002006</v>
      </c>
      <c r="F61" s="10">
        <v>4175.2666999999992</v>
      </c>
      <c r="G61" s="10">
        <v>1535.5408000000068</v>
      </c>
      <c r="H61" s="10">
        <v>3958.5372999999872</v>
      </c>
      <c r="I61" s="10">
        <v>953.34859999999901</v>
      </c>
      <c r="J61" s="10">
        <v>407.4211999999992</v>
      </c>
    </row>
    <row r="62" spans="1:10" x14ac:dyDescent="0.2">
      <c r="A62" s="1">
        <v>2007</v>
      </c>
      <c r="B62" s="1">
        <v>3</v>
      </c>
      <c r="C62" s="9">
        <f t="shared" si="1"/>
        <v>39142</v>
      </c>
      <c r="D62" s="10">
        <v>20569.271299999513</v>
      </c>
      <c r="E62" s="10">
        <v>9404.5318999999854</v>
      </c>
      <c r="F62" s="10">
        <v>4252.0453000000307</v>
      </c>
      <c r="G62" s="10">
        <v>1516.5574999999988</v>
      </c>
      <c r="H62" s="10">
        <v>4019.7088000000067</v>
      </c>
      <c r="I62" s="10">
        <v>961.28960000000029</v>
      </c>
      <c r="J62" s="10">
        <v>415.13819999999907</v>
      </c>
    </row>
    <row r="63" spans="1:10" x14ac:dyDescent="0.2">
      <c r="A63" s="1">
        <v>2007</v>
      </c>
      <c r="B63" s="1">
        <v>4</v>
      </c>
      <c r="C63" s="9">
        <f t="shared" si="1"/>
        <v>39173</v>
      </c>
      <c r="D63" s="10">
        <v>20501.117300000529</v>
      </c>
      <c r="E63" s="10">
        <v>9479.4005000000179</v>
      </c>
      <c r="F63" s="10">
        <v>4233.213399999986</v>
      </c>
      <c r="G63" s="10">
        <v>1473.8869999999913</v>
      </c>
      <c r="H63" s="10">
        <v>3924.0452000000232</v>
      </c>
      <c r="I63" s="10">
        <v>989.00070000000301</v>
      </c>
      <c r="J63" s="10">
        <v>401.57049999999964</v>
      </c>
    </row>
    <row r="64" spans="1:10" x14ac:dyDescent="0.2">
      <c r="A64" s="1">
        <v>2007</v>
      </c>
      <c r="B64" s="1">
        <v>5</v>
      </c>
      <c r="C64" s="9">
        <f t="shared" si="1"/>
        <v>39203</v>
      </c>
      <c r="D64" s="10">
        <v>20522.2311999995</v>
      </c>
      <c r="E64" s="10">
        <v>9482.9863000001933</v>
      </c>
      <c r="F64" s="10">
        <v>4179.8319000000065</v>
      </c>
      <c r="G64" s="10">
        <v>1487.0565999999978</v>
      </c>
      <c r="H64" s="10">
        <v>3985.6524000000127</v>
      </c>
      <c r="I64" s="10">
        <v>952.29240000000289</v>
      </c>
      <c r="J64" s="10">
        <v>434.41159999999996</v>
      </c>
    </row>
    <row r="65" spans="1:10" x14ac:dyDescent="0.2">
      <c r="A65" s="1">
        <v>2007</v>
      </c>
      <c r="B65" s="1">
        <v>6</v>
      </c>
      <c r="C65" s="9">
        <f t="shared" si="1"/>
        <v>39234</v>
      </c>
      <c r="D65" s="10">
        <v>20790.428099999801</v>
      </c>
      <c r="E65" s="10">
        <v>9551.012900000007</v>
      </c>
      <c r="F65" s="10">
        <v>4235.8285000000124</v>
      </c>
      <c r="G65" s="10">
        <v>1491.6629999999955</v>
      </c>
      <c r="H65" s="10">
        <v>4090.5336000000061</v>
      </c>
      <c r="I65" s="10">
        <v>995.3891000000001</v>
      </c>
      <c r="J65" s="10">
        <v>426.00099999999998</v>
      </c>
    </row>
    <row r="66" spans="1:10" x14ac:dyDescent="0.2">
      <c r="A66" s="1">
        <v>2007</v>
      </c>
      <c r="B66" s="1">
        <v>7</v>
      </c>
      <c r="C66" s="9">
        <f t="shared" ref="C66:C97" si="2">DATE(A66,B66,1)</f>
        <v>39264</v>
      </c>
      <c r="D66" s="10">
        <v>20832.004500000527</v>
      </c>
      <c r="E66" s="10">
        <v>9681.1896999998808</v>
      </c>
      <c r="F66" s="10">
        <v>4222.139999999963</v>
      </c>
      <c r="G66" s="10">
        <v>1481.2365000000045</v>
      </c>
      <c r="H66" s="10">
        <v>4040.0952999999849</v>
      </c>
      <c r="I66" s="10">
        <v>971.7309000000015</v>
      </c>
      <c r="J66" s="10">
        <v>435.61209999999966</v>
      </c>
    </row>
    <row r="67" spans="1:10" x14ac:dyDescent="0.2">
      <c r="A67" s="1">
        <v>2007</v>
      </c>
      <c r="B67" s="1">
        <v>8</v>
      </c>
      <c r="C67" s="9">
        <f t="shared" si="2"/>
        <v>39295</v>
      </c>
      <c r="D67" s="10">
        <v>21048.724299999765</v>
      </c>
      <c r="E67" s="10">
        <v>9898.6519000001808</v>
      </c>
      <c r="F67" s="10">
        <v>4177.7245000000412</v>
      </c>
      <c r="G67" s="10">
        <v>1478.0370999999991</v>
      </c>
      <c r="H67" s="10">
        <v>3992.0141000000217</v>
      </c>
      <c r="I67" s="10">
        <v>1072.2644999999993</v>
      </c>
      <c r="J67" s="10">
        <v>430.03220000000107</v>
      </c>
    </row>
    <row r="68" spans="1:10" x14ac:dyDescent="0.2">
      <c r="A68" s="1">
        <v>2007</v>
      </c>
      <c r="B68" s="1">
        <v>9</v>
      </c>
      <c r="C68" s="9">
        <f t="shared" si="2"/>
        <v>39326</v>
      </c>
      <c r="D68" s="10">
        <v>21250.065199999761</v>
      </c>
      <c r="E68" s="10">
        <v>10007.781100000242</v>
      </c>
      <c r="F68" s="10">
        <v>4255.8803000000034</v>
      </c>
      <c r="G68" s="10">
        <v>1491.8674000000092</v>
      </c>
      <c r="H68" s="10">
        <v>4095.9912999999747</v>
      </c>
      <c r="I68" s="10">
        <v>1016.1372000000021</v>
      </c>
      <c r="J68" s="10">
        <v>382.40789999999964</v>
      </c>
    </row>
    <row r="69" spans="1:10" x14ac:dyDescent="0.2">
      <c r="A69" s="1">
        <v>2007</v>
      </c>
      <c r="B69" s="1">
        <v>10</v>
      </c>
      <c r="C69" s="9">
        <f t="shared" si="2"/>
        <v>39356</v>
      </c>
      <c r="D69" s="10">
        <v>21300.625500000158</v>
      </c>
      <c r="E69" s="10">
        <v>10028.377899999874</v>
      </c>
      <c r="F69" s="10">
        <v>4242.224499999993</v>
      </c>
      <c r="G69" s="10">
        <v>1508.3564000000013</v>
      </c>
      <c r="H69" s="10">
        <v>4092.8552999999843</v>
      </c>
      <c r="I69" s="10">
        <v>998.01660000000481</v>
      </c>
      <c r="J69" s="10">
        <v>430.79480000000024</v>
      </c>
    </row>
    <row r="70" spans="1:10" x14ac:dyDescent="0.2">
      <c r="A70" s="1">
        <v>2007</v>
      </c>
      <c r="B70" s="1">
        <v>11</v>
      </c>
      <c r="C70" s="9">
        <f t="shared" si="2"/>
        <v>39387</v>
      </c>
      <c r="D70" s="10">
        <v>21448.630900000237</v>
      </c>
      <c r="E70" s="10">
        <v>10127.205200000093</v>
      </c>
      <c r="F70" s="10">
        <v>4175.0546999999742</v>
      </c>
      <c r="G70" s="10">
        <v>1507.5627999999992</v>
      </c>
      <c r="H70" s="10">
        <v>4147.129300000006</v>
      </c>
      <c r="I70" s="10">
        <v>1021.5644999999997</v>
      </c>
      <c r="J70" s="10">
        <v>470.11440000000027</v>
      </c>
    </row>
    <row r="71" spans="1:10" x14ac:dyDescent="0.2">
      <c r="A71" s="1">
        <v>2007</v>
      </c>
      <c r="B71" s="1">
        <v>12</v>
      </c>
      <c r="C71" s="9">
        <f t="shared" si="2"/>
        <v>39417</v>
      </c>
      <c r="D71" s="10">
        <v>21381.471099999584</v>
      </c>
      <c r="E71" s="10">
        <v>10057.23189999997</v>
      </c>
      <c r="F71" s="10">
        <v>4229.395199999999</v>
      </c>
      <c r="G71" s="10">
        <v>1501.0884000000008</v>
      </c>
      <c r="H71" s="10">
        <v>4150.0696000000262</v>
      </c>
      <c r="I71" s="10">
        <v>1009.2328000000019</v>
      </c>
      <c r="J71" s="10">
        <v>434.45320000000055</v>
      </c>
    </row>
    <row r="72" spans="1:10" x14ac:dyDescent="0.2">
      <c r="A72" s="1">
        <v>2008</v>
      </c>
      <c r="B72" s="1">
        <v>1</v>
      </c>
      <c r="C72" s="9">
        <f t="shared" si="2"/>
        <v>39448</v>
      </c>
      <c r="D72" s="10">
        <v>21261.356999998647</v>
      </c>
      <c r="E72" s="10">
        <v>10141.252600000153</v>
      </c>
      <c r="F72" s="10">
        <v>4087.5479999999789</v>
      </c>
      <c r="G72" s="10">
        <v>1520.4481999999996</v>
      </c>
      <c r="H72" s="10">
        <v>4109.7946000000065</v>
      </c>
      <c r="I72" s="10">
        <v>972.3211</v>
      </c>
      <c r="J72" s="10">
        <v>429.99249999999938</v>
      </c>
    </row>
    <row r="73" spans="1:10" x14ac:dyDescent="0.2">
      <c r="A73" s="1">
        <v>2008</v>
      </c>
      <c r="B73" s="1">
        <v>2</v>
      </c>
      <c r="C73" s="9">
        <f t="shared" si="2"/>
        <v>39479</v>
      </c>
      <c r="D73" s="10">
        <v>21159.823399999525</v>
      </c>
      <c r="E73" s="10">
        <v>10135.755000000014</v>
      </c>
      <c r="F73" s="10">
        <v>3972.0842999999832</v>
      </c>
      <c r="G73" s="10">
        <v>1568.3440000000071</v>
      </c>
      <c r="H73" s="10">
        <v>4032.1434000000054</v>
      </c>
      <c r="I73" s="10">
        <v>1026.1160999999981</v>
      </c>
      <c r="J73" s="10">
        <v>425.38059999999973</v>
      </c>
    </row>
    <row r="74" spans="1:10" x14ac:dyDescent="0.2">
      <c r="A74" s="1">
        <v>2008</v>
      </c>
      <c r="B74" s="1">
        <v>3</v>
      </c>
      <c r="C74" s="9">
        <f t="shared" si="2"/>
        <v>39508</v>
      </c>
      <c r="D74" s="10">
        <v>21282.237800000235</v>
      </c>
      <c r="E74" s="10">
        <v>10172.950199999928</v>
      </c>
      <c r="F74" s="10">
        <v>4023.643599999973</v>
      </c>
      <c r="G74" s="10">
        <v>1610.5383000000113</v>
      </c>
      <c r="H74" s="10">
        <v>4089.8110000000015</v>
      </c>
      <c r="I74" s="10">
        <v>969.88309999999899</v>
      </c>
      <c r="J74" s="10">
        <v>415.41160000000121</v>
      </c>
    </row>
    <row r="75" spans="1:10" x14ac:dyDescent="0.2">
      <c r="A75" s="1">
        <v>2008</v>
      </c>
      <c r="B75" s="1">
        <v>4</v>
      </c>
      <c r="C75" s="9">
        <f t="shared" si="2"/>
        <v>39539</v>
      </c>
      <c r="D75" s="10">
        <v>21387.013399999942</v>
      </c>
      <c r="E75" s="10">
        <v>10360.993600000143</v>
      </c>
      <c r="F75" s="10">
        <v>4041.2251999999748</v>
      </c>
      <c r="G75" s="10">
        <v>1576.4840999999976</v>
      </c>
      <c r="H75" s="10">
        <v>3993.6370999999845</v>
      </c>
      <c r="I75" s="10">
        <v>1025.3447999999969</v>
      </c>
      <c r="J75" s="10">
        <v>389.32859999999982</v>
      </c>
    </row>
    <row r="76" spans="1:10" x14ac:dyDescent="0.2">
      <c r="A76" s="1">
        <v>2008</v>
      </c>
      <c r="B76" s="1">
        <v>5</v>
      </c>
      <c r="C76" s="9">
        <f t="shared" si="2"/>
        <v>39569</v>
      </c>
      <c r="D76" s="10">
        <v>21475.97589999923</v>
      </c>
      <c r="E76" s="10">
        <v>10378.482800000198</v>
      </c>
      <c r="F76" s="10">
        <v>4131.4671000000017</v>
      </c>
      <c r="G76" s="10">
        <v>1590.451399999989</v>
      </c>
      <c r="H76" s="10">
        <v>4011.4340999999963</v>
      </c>
      <c r="I76" s="10">
        <v>993.48229999999853</v>
      </c>
      <c r="J76" s="10">
        <v>370.65820000000019</v>
      </c>
    </row>
    <row r="77" spans="1:10" x14ac:dyDescent="0.2">
      <c r="A77" s="1">
        <v>2008</v>
      </c>
      <c r="B77" s="1">
        <v>6</v>
      </c>
      <c r="C77" s="9">
        <f t="shared" si="2"/>
        <v>39600</v>
      </c>
      <c r="D77" s="10">
        <v>21722.877300001201</v>
      </c>
      <c r="E77" s="10">
        <v>10443.414499999843</v>
      </c>
      <c r="F77" s="10">
        <v>4171.8105000000223</v>
      </c>
      <c r="G77" s="10">
        <v>1602.5082000000009</v>
      </c>
      <c r="H77" s="10">
        <v>4102.750399999989</v>
      </c>
      <c r="I77" s="10">
        <v>1010.3632000000009</v>
      </c>
      <c r="J77" s="10">
        <v>392.03049999999985</v>
      </c>
    </row>
    <row r="78" spans="1:10" x14ac:dyDescent="0.2">
      <c r="A78" s="1">
        <v>2008</v>
      </c>
      <c r="B78" s="1">
        <v>7</v>
      </c>
      <c r="C78" s="9">
        <f t="shared" si="2"/>
        <v>39630</v>
      </c>
      <c r="D78" s="10">
        <v>21667.500900000563</v>
      </c>
      <c r="E78" s="10">
        <v>10408.06449999992</v>
      </c>
      <c r="F78" s="10">
        <v>4262.6858000000175</v>
      </c>
      <c r="G78" s="10">
        <v>1571.8369000000032</v>
      </c>
      <c r="H78" s="10">
        <v>4010.2653999999893</v>
      </c>
      <c r="I78" s="10">
        <v>1016.2498999999978</v>
      </c>
      <c r="J78" s="10">
        <v>398.3983999999997</v>
      </c>
    </row>
    <row r="79" spans="1:10" x14ac:dyDescent="0.2">
      <c r="A79" s="1">
        <v>2008</v>
      </c>
      <c r="B79" s="1">
        <v>8</v>
      </c>
      <c r="C79" s="9">
        <f t="shared" si="2"/>
        <v>39661</v>
      </c>
      <c r="D79" s="10">
        <v>21819.649200000611</v>
      </c>
      <c r="E79" s="10">
        <v>10443.275099999748</v>
      </c>
      <c r="F79" s="10">
        <v>4302.3110999999826</v>
      </c>
      <c r="G79" s="10">
        <v>1648.2727000000039</v>
      </c>
      <c r="H79" s="10">
        <v>4107.7848000000031</v>
      </c>
      <c r="I79" s="10">
        <v>972.82209999999918</v>
      </c>
      <c r="J79" s="10">
        <v>345.18339999999966</v>
      </c>
    </row>
    <row r="80" spans="1:10" x14ac:dyDescent="0.2">
      <c r="A80" s="1">
        <v>2008</v>
      </c>
      <c r="B80" s="1">
        <v>9</v>
      </c>
      <c r="C80" s="9">
        <f t="shared" si="2"/>
        <v>39692</v>
      </c>
      <c r="D80" s="10">
        <v>21978.686800000225</v>
      </c>
      <c r="E80" s="10">
        <v>10583.376700000246</v>
      </c>
      <c r="F80" s="10">
        <v>4318.028900000013</v>
      </c>
      <c r="G80" s="10">
        <v>1646.9840000000004</v>
      </c>
      <c r="H80" s="10">
        <v>4091.8861999999922</v>
      </c>
      <c r="I80" s="10">
        <v>1018.1677999999989</v>
      </c>
      <c r="J80" s="10">
        <v>320.24319999999977</v>
      </c>
    </row>
    <row r="81" spans="1:10" x14ac:dyDescent="0.2">
      <c r="A81" s="1">
        <v>2008</v>
      </c>
      <c r="B81" s="1">
        <v>10</v>
      </c>
      <c r="C81" s="9">
        <f t="shared" si="2"/>
        <v>39722</v>
      </c>
      <c r="D81" s="10">
        <v>22155.171799998694</v>
      </c>
      <c r="E81" s="10">
        <v>10761.873199999829</v>
      </c>
      <c r="F81" s="10">
        <v>4264.2789999999968</v>
      </c>
      <c r="G81" s="10">
        <v>1671.4709999999966</v>
      </c>
      <c r="H81" s="10">
        <v>4093.4968999999696</v>
      </c>
      <c r="I81" s="10">
        <v>1026.6849000000007</v>
      </c>
      <c r="J81" s="10">
        <v>337.36679999999967</v>
      </c>
    </row>
    <row r="82" spans="1:10" x14ac:dyDescent="0.2">
      <c r="A82" s="1">
        <v>2008</v>
      </c>
      <c r="B82" s="1">
        <v>11</v>
      </c>
      <c r="C82" s="9">
        <f t="shared" si="2"/>
        <v>39753</v>
      </c>
      <c r="D82" s="10">
        <v>22060.003799999617</v>
      </c>
      <c r="E82" s="10">
        <v>10710.487300000008</v>
      </c>
      <c r="F82" s="10">
        <v>4209.393500000012</v>
      </c>
      <c r="G82" s="10">
        <v>1680.3815000000081</v>
      </c>
      <c r="H82" s="10">
        <v>4133.9231999999629</v>
      </c>
      <c r="I82" s="10">
        <v>1009.8645000000001</v>
      </c>
      <c r="J82" s="10">
        <v>315.95380000000029</v>
      </c>
    </row>
    <row r="83" spans="1:10" x14ac:dyDescent="0.2">
      <c r="A83" s="1">
        <v>2008</v>
      </c>
      <c r="B83" s="1">
        <v>12</v>
      </c>
      <c r="C83" s="9">
        <f t="shared" si="2"/>
        <v>39783</v>
      </c>
      <c r="D83" s="10">
        <v>22115.007699999478</v>
      </c>
      <c r="E83" s="10">
        <v>10814.895599999812</v>
      </c>
      <c r="F83" s="10">
        <v>4150.6387999999788</v>
      </c>
      <c r="G83" s="10">
        <v>1666.3582000000042</v>
      </c>
      <c r="H83" s="10">
        <v>4135.6261000000213</v>
      </c>
      <c r="I83" s="10">
        <v>1032.4773000000007</v>
      </c>
      <c r="J83" s="10">
        <v>315.01170000000042</v>
      </c>
    </row>
    <row r="84" spans="1:10" x14ac:dyDescent="0.2">
      <c r="A84" s="1">
        <v>2009</v>
      </c>
      <c r="B84" s="1">
        <v>1</v>
      </c>
      <c r="C84" s="9">
        <f t="shared" si="2"/>
        <v>39814</v>
      </c>
      <c r="D84" s="10">
        <v>21153.812200000088</v>
      </c>
      <c r="E84" s="10">
        <v>10358.239000000201</v>
      </c>
      <c r="F84" s="10">
        <v>3881.4889999999818</v>
      </c>
      <c r="G84" s="10">
        <v>1651.5826000000066</v>
      </c>
      <c r="H84" s="10">
        <v>3939.8750000000023</v>
      </c>
      <c r="I84" s="10">
        <v>984.9957999999998</v>
      </c>
      <c r="J84" s="10">
        <v>337.63080000000008</v>
      </c>
    </row>
    <row r="85" spans="1:10" x14ac:dyDescent="0.2">
      <c r="A85" s="1">
        <v>2009</v>
      </c>
      <c r="B85" s="1">
        <v>2</v>
      </c>
      <c r="C85" s="9">
        <f t="shared" si="2"/>
        <v>39845</v>
      </c>
      <c r="D85" s="10">
        <v>20943.338399999509</v>
      </c>
      <c r="E85" s="10">
        <v>10307.546999999846</v>
      </c>
      <c r="F85" s="10">
        <v>3871.8231000000028</v>
      </c>
      <c r="G85" s="10">
        <v>1566.5580999999977</v>
      </c>
      <c r="H85" s="10">
        <v>3958.997100000006</v>
      </c>
      <c r="I85" s="10">
        <v>959.08630000000039</v>
      </c>
      <c r="J85" s="10">
        <v>279.32680000000033</v>
      </c>
    </row>
    <row r="86" spans="1:10" x14ac:dyDescent="0.2">
      <c r="A86" s="1">
        <v>2009</v>
      </c>
      <c r="B86" s="1">
        <v>3</v>
      </c>
      <c r="C86" s="9">
        <f t="shared" si="2"/>
        <v>39873</v>
      </c>
      <c r="D86" s="10">
        <v>20952.665900000098</v>
      </c>
      <c r="E86" s="10">
        <v>10246.447500000048</v>
      </c>
      <c r="F86" s="10">
        <v>3849.4238999999789</v>
      </c>
      <c r="G86" s="10">
        <v>1632.9417000000014</v>
      </c>
      <c r="H86" s="10">
        <v>3943.9149999999868</v>
      </c>
      <c r="I86" s="10">
        <v>961.40330000000051</v>
      </c>
      <c r="J86" s="10">
        <v>318.53449999999992</v>
      </c>
    </row>
    <row r="87" spans="1:10" x14ac:dyDescent="0.2">
      <c r="A87" s="1">
        <v>2009</v>
      </c>
      <c r="B87" s="1">
        <v>4</v>
      </c>
      <c r="C87" s="9">
        <f t="shared" si="2"/>
        <v>39904</v>
      </c>
      <c r="D87" s="10">
        <v>20912.987200000396</v>
      </c>
      <c r="E87" s="10">
        <v>10318.250299999901</v>
      </c>
      <c r="F87" s="10">
        <v>3867.3743000000495</v>
      </c>
      <c r="G87" s="10">
        <v>1572.8524999999995</v>
      </c>
      <c r="H87" s="10">
        <v>3883.7207000000035</v>
      </c>
      <c r="I87" s="10">
        <v>976.12859999999694</v>
      </c>
      <c r="J87" s="10">
        <v>294.66080000000005</v>
      </c>
    </row>
    <row r="88" spans="1:10" x14ac:dyDescent="0.2">
      <c r="A88" s="1">
        <v>2009</v>
      </c>
      <c r="B88" s="1">
        <v>5</v>
      </c>
      <c r="C88" s="9">
        <f t="shared" si="2"/>
        <v>39934</v>
      </c>
      <c r="D88" s="10">
        <v>20983.971599999666</v>
      </c>
      <c r="E88" s="10">
        <v>10380.331199999813</v>
      </c>
      <c r="F88" s="10">
        <v>3941.9384999999625</v>
      </c>
      <c r="G88" s="10">
        <v>1539.4076999999977</v>
      </c>
      <c r="H88" s="10">
        <v>3893.2060000000074</v>
      </c>
      <c r="I88" s="10">
        <v>955.23369999999898</v>
      </c>
      <c r="J88" s="10">
        <v>273.85450000000014</v>
      </c>
    </row>
    <row r="89" spans="1:10" x14ac:dyDescent="0.2">
      <c r="A89" s="1">
        <v>2009</v>
      </c>
      <c r="B89" s="1">
        <v>6</v>
      </c>
      <c r="C89" s="9">
        <f t="shared" si="2"/>
        <v>39965</v>
      </c>
      <c r="D89" s="10">
        <v>21147.679300000484</v>
      </c>
      <c r="E89" s="10">
        <v>10426.560000000049</v>
      </c>
      <c r="F89" s="10">
        <v>3948.8420000000069</v>
      </c>
      <c r="G89" s="10">
        <v>1610.2576999999953</v>
      </c>
      <c r="H89" s="10">
        <v>3922.3949999999945</v>
      </c>
      <c r="I89" s="10">
        <v>974.10230000000013</v>
      </c>
      <c r="J89" s="10">
        <v>265.52230000000009</v>
      </c>
    </row>
    <row r="90" spans="1:10" x14ac:dyDescent="0.2">
      <c r="A90" s="1">
        <v>2009</v>
      </c>
      <c r="B90" s="1">
        <v>7</v>
      </c>
      <c r="C90" s="9">
        <f t="shared" si="2"/>
        <v>39995</v>
      </c>
      <c r="D90" s="10">
        <v>21332.414200001269</v>
      </c>
      <c r="E90" s="10">
        <v>10595.238199999991</v>
      </c>
      <c r="F90" s="10">
        <v>3956.1063999999965</v>
      </c>
      <c r="G90" s="10">
        <v>1575.9879000000069</v>
      </c>
      <c r="H90" s="10">
        <v>3984.7395999999917</v>
      </c>
      <c r="I90" s="10">
        <v>943.59999999999877</v>
      </c>
      <c r="J90" s="10">
        <v>276.74209999999971</v>
      </c>
    </row>
    <row r="91" spans="1:10" x14ac:dyDescent="0.2">
      <c r="A91" s="1">
        <v>2009</v>
      </c>
      <c r="B91" s="1">
        <v>8</v>
      </c>
      <c r="C91" s="9">
        <f t="shared" si="2"/>
        <v>40026</v>
      </c>
      <c r="D91" s="10">
        <v>21444.343999999943</v>
      </c>
      <c r="E91" s="10">
        <v>10477.723000000222</v>
      </c>
      <c r="F91" s="10">
        <v>3989.8670000000116</v>
      </c>
      <c r="G91" s="10">
        <v>1672.3738999999989</v>
      </c>
      <c r="H91" s="10">
        <v>4041.2496999999735</v>
      </c>
      <c r="I91" s="10">
        <v>962.33640000000139</v>
      </c>
      <c r="J91" s="10">
        <v>300.79400000000049</v>
      </c>
    </row>
    <row r="92" spans="1:10" x14ac:dyDescent="0.2">
      <c r="A92" s="1">
        <v>2009</v>
      </c>
      <c r="B92" s="1">
        <v>9</v>
      </c>
      <c r="C92" s="9">
        <f t="shared" si="2"/>
        <v>40057</v>
      </c>
      <c r="D92" s="10">
        <v>21520.491799999672</v>
      </c>
      <c r="E92" s="10">
        <v>10454.262500000146</v>
      </c>
      <c r="F92" s="10">
        <v>4072.4379999999865</v>
      </c>
      <c r="G92" s="10">
        <v>1664.3388000000023</v>
      </c>
      <c r="H92" s="10">
        <v>4037.7275999999852</v>
      </c>
      <c r="I92" s="10">
        <v>992.41790000000219</v>
      </c>
      <c r="J92" s="10">
        <v>299.30699999999916</v>
      </c>
    </row>
    <row r="93" spans="1:10" x14ac:dyDescent="0.2">
      <c r="A93" s="1">
        <v>2009</v>
      </c>
      <c r="B93" s="1">
        <v>10</v>
      </c>
      <c r="C93" s="9">
        <f t="shared" si="2"/>
        <v>40087</v>
      </c>
      <c r="D93" s="10">
        <v>21504.554599999861</v>
      </c>
      <c r="E93" s="10">
        <v>10482.596100000404</v>
      </c>
      <c r="F93" s="10">
        <v>4035.3205999999977</v>
      </c>
      <c r="G93" s="10">
        <v>1616.8644000000031</v>
      </c>
      <c r="H93" s="10">
        <v>4129.2555999999968</v>
      </c>
      <c r="I93" s="10">
        <v>962.72910000000218</v>
      </c>
      <c r="J93" s="10">
        <v>277.78880000000044</v>
      </c>
    </row>
    <row r="94" spans="1:10" x14ac:dyDescent="0.2">
      <c r="A94" s="1">
        <v>2009</v>
      </c>
      <c r="B94" s="1">
        <v>11</v>
      </c>
      <c r="C94" s="9">
        <f t="shared" si="2"/>
        <v>40118</v>
      </c>
      <c r="D94" s="10">
        <v>21603.021699999197</v>
      </c>
      <c r="E94" s="10">
        <v>10558.694299999863</v>
      </c>
      <c r="F94" s="10">
        <v>4054.1599000000228</v>
      </c>
      <c r="G94" s="10">
        <v>1598.5246999999965</v>
      </c>
      <c r="H94" s="10">
        <v>4118.6071000000202</v>
      </c>
      <c r="I94" s="10">
        <v>980.81960000000049</v>
      </c>
      <c r="J94" s="10">
        <v>292.2161000000001</v>
      </c>
    </row>
    <row r="95" spans="1:10" x14ac:dyDescent="0.2">
      <c r="A95" s="1">
        <v>2009</v>
      </c>
      <c r="B95" s="1">
        <v>12</v>
      </c>
      <c r="C95" s="9">
        <f t="shared" si="2"/>
        <v>40148</v>
      </c>
      <c r="D95" s="10">
        <v>21815.221199999574</v>
      </c>
      <c r="E95" s="10">
        <v>10665.923700000056</v>
      </c>
      <c r="F95" s="10">
        <v>4118.2759000000897</v>
      </c>
      <c r="G95" s="10">
        <v>1585.8939000000066</v>
      </c>
      <c r="H95" s="10">
        <v>4156.3580000000129</v>
      </c>
      <c r="I95" s="10">
        <v>976.42840000000047</v>
      </c>
      <c r="J95" s="10">
        <v>312.34130000000005</v>
      </c>
    </row>
    <row r="96" spans="1:10" x14ac:dyDescent="0.2">
      <c r="A96" s="1">
        <v>2010</v>
      </c>
      <c r="B96" s="1">
        <v>1</v>
      </c>
      <c r="C96" s="9">
        <f t="shared" si="2"/>
        <v>40179</v>
      </c>
      <c r="D96" s="10">
        <v>21605.129700000423</v>
      </c>
      <c r="E96" s="10">
        <v>10782.15810000037</v>
      </c>
      <c r="F96" s="10">
        <v>3921.6645999999828</v>
      </c>
      <c r="G96" s="10">
        <v>1569.8894000000068</v>
      </c>
      <c r="H96" s="10">
        <v>4093.9565999999809</v>
      </c>
      <c r="I96" s="10">
        <v>938.13490000000172</v>
      </c>
      <c r="J96" s="10">
        <v>299.32609999999994</v>
      </c>
    </row>
    <row r="97" spans="1:10" x14ac:dyDescent="0.2">
      <c r="A97" s="1">
        <v>2010</v>
      </c>
      <c r="B97" s="1">
        <v>2</v>
      </c>
      <c r="C97" s="9">
        <f t="shared" si="2"/>
        <v>40210</v>
      </c>
      <c r="D97" s="10">
        <v>21668.354300001381</v>
      </c>
      <c r="E97" s="10">
        <v>10896.832799999889</v>
      </c>
      <c r="F97" s="10">
        <v>3835.2161000000074</v>
      </c>
      <c r="G97" s="10">
        <v>1600.2362999999989</v>
      </c>
      <c r="H97" s="10">
        <v>4039.1433999999972</v>
      </c>
      <c r="I97" s="10">
        <v>981.62700000000166</v>
      </c>
      <c r="J97" s="10">
        <v>315.29870000000005</v>
      </c>
    </row>
    <row r="98" spans="1:10" x14ac:dyDescent="0.2">
      <c r="A98" s="1">
        <v>2010</v>
      </c>
      <c r="B98" s="1">
        <v>3</v>
      </c>
      <c r="C98" s="9">
        <f t="shared" ref="C98:C129" si="3">DATE(A98,B98,1)</f>
        <v>40238</v>
      </c>
      <c r="D98" s="10">
        <v>21748.210999999555</v>
      </c>
      <c r="E98" s="10">
        <v>10977.794399999913</v>
      </c>
      <c r="F98" s="10">
        <v>3844.2588999999821</v>
      </c>
      <c r="G98" s="10">
        <v>1554.6614999999986</v>
      </c>
      <c r="H98" s="10">
        <v>4053.7578000000312</v>
      </c>
      <c r="I98" s="10">
        <v>988.22270000000049</v>
      </c>
      <c r="J98" s="10">
        <v>329.51570000000032</v>
      </c>
    </row>
    <row r="99" spans="1:10" x14ac:dyDescent="0.2">
      <c r="A99" s="1">
        <v>2010</v>
      </c>
      <c r="B99" s="1">
        <v>4</v>
      </c>
      <c r="C99" s="9">
        <f t="shared" si="3"/>
        <v>40269</v>
      </c>
      <c r="D99" s="10">
        <v>21820.437300000438</v>
      </c>
      <c r="E99" s="10">
        <v>11059.083799999875</v>
      </c>
      <c r="F99" s="10">
        <v>3881.2884000000004</v>
      </c>
      <c r="G99" s="10">
        <v>1592.8081999999979</v>
      </c>
      <c r="H99" s="10">
        <v>3996.9669000000263</v>
      </c>
      <c r="I99" s="10">
        <v>988.06529999999896</v>
      </c>
      <c r="J99" s="10">
        <v>302.22470000000027</v>
      </c>
    </row>
    <row r="100" spans="1:10" x14ac:dyDescent="0.2">
      <c r="A100" s="1">
        <v>2010</v>
      </c>
      <c r="B100" s="1">
        <v>5</v>
      </c>
      <c r="C100" s="9">
        <f t="shared" si="3"/>
        <v>40299</v>
      </c>
      <c r="D100" s="10">
        <v>21877.737599998825</v>
      </c>
      <c r="E100" s="10">
        <v>11098.827399999698</v>
      </c>
      <c r="F100" s="10">
        <v>3913.4546000000119</v>
      </c>
      <c r="G100" s="10">
        <v>1558.0334999999905</v>
      </c>
      <c r="H100" s="10">
        <v>4032.2069999999944</v>
      </c>
      <c r="I100" s="10">
        <v>987.58690000000013</v>
      </c>
      <c r="J100" s="10">
        <v>287.62820000000022</v>
      </c>
    </row>
    <row r="101" spans="1:10" x14ac:dyDescent="0.2">
      <c r="A101" s="1">
        <v>2010</v>
      </c>
      <c r="B101" s="1">
        <v>6</v>
      </c>
      <c r="C101" s="9">
        <f t="shared" si="3"/>
        <v>40330</v>
      </c>
      <c r="D101" s="10">
        <v>21878.319199999019</v>
      </c>
      <c r="E101" s="10">
        <v>11090.74400000027</v>
      </c>
      <c r="F101" s="10">
        <v>3941.8187000000062</v>
      </c>
      <c r="G101" s="10">
        <v>1600.0520999999967</v>
      </c>
      <c r="H101" s="10">
        <v>3953.091599999997</v>
      </c>
      <c r="I101" s="10">
        <v>1035.2843000000018</v>
      </c>
      <c r="J101" s="10">
        <v>257.32849999999974</v>
      </c>
    </row>
    <row r="102" spans="1:10" x14ac:dyDescent="0.2">
      <c r="A102" s="1">
        <v>2010</v>
      </c>
      <c r="B102" s="1">
        <v>7</v>
      </c>
      <c r="C102" s="9">
        <f t="shared" si="3"/>
        <v>40360</v>
      </c>
      <c r="D102" s="10">
        <v>22019.737900000349</v>
      </c>
      <c r="E102" s="10">
        <v>11131.265800000107</v>
      </c>
      <c r="F102" s="10">
        <v>3942.8088000000434</v>
      </c>
      <c r="G102" s="10">
        <v>1649.869900000002</v>
      </c>
      <c r="H102" s="10">
        <v>4058.5344999999711</v>
      </c>
      <c r="I102" s="10">
        <v>986.49370000000022</v>
      </c>
      <c r="J102" s="10">
        <v>250.76520000000022</v>
      </c>
    </row>
    <row r="103" spans="1:10" x14ac:dyDescent="0.2">
      <c r="A103" s="1">
        <v>2010</v>
      </c>
      <c r="B103" s="1">
        <v>8</v>
      </c>
      <c r="C103" s="9">
        <f t="shared" si="3"/>
        <v>40391</v>
      </c>
      <c r="D103" s="10">
        <v>22135.144299999378</v>
      </c>
      <c r="E103" s="10">
        <v>11178.370700000005</v>
      </c>
      <c r="F103" s="10">
        <v>3953.3462999999879</v>
      </c>
      <c r="G103" s="10">
        <v>1658.8342000000027</v>
      </c>
      <c r="H103" s="10">
        <v>4071.9121000000155</v>
      </c>
      <c r="I103" s="10">
        <v>994.28229999999803</v>
      </c>
      <c r="J103" s="10">
        <v>278.39869999999979</v>
      </c>
    </row>
    <row r="104" spans="1:10" x14ac:dyDescent="0.2">
      <c r="A104" s="1">
        <v>2010</v>
      </c>
      <c r="B104" s="1">
        <v>9</v>
      </c>
      <c r="C104" s="9">
        <f t="shared" si="3"/>
        <v>40422</v>
      </c>
      <c r="D104" s="10">
        <v>22282.177600000276</v>
      </c>
      <c r="E104" s="10">
        <v>11316.727799999851</v>
      </c>
      <c r="F104" s="10">
        <v>3946.9113000000134</v>
      </c>
      <c r="G104" s="10">
        <v>1702.6416000000015</v>
      </c>
      <c r="H104" s="10">
        <v>4033.7342000000053</v>
      </c>
      <c r="I104" s="10">
        <v>1011.6977999999996</v>
      </c>
      <c r="J104" s="10">
        <v>270.46490000000045</v>
      </c>
    </row>
    <row r="105" spans="1:10" x14ac:dyDescent="0.2">
      <c r="A105" s="1">
        <v>2010</v>
      </c>
      <c r="B105" s="1">
        <v>10</v>
      </c>
      <c r="C105" s="9">
        <f t="shared" si="3"/>
        <v>40452</v>
      </c>
      <c r="D105" s="10">
        <v>22345.306800000424</v>
      </c>
      <c r="E105" s="10">
        <v>11312.700600000322</v>
      </c>
      <c r="F105" s="10">
        <v>3947.1302000000405</v>
      </c>
      <c r="G105" s="10">
        <v>1725.9227000000008</v>
      </c>
      <c r="H105" s="10">
        <v>4087.8139999999785</v>
      </c>
      <c r="I105" s="10">
        <v>1006.6973</v>
      </c>
      <c r="J105" s="10">
        <v>265.04200000000048</v>
      </c>
    </row>
    <row r="106" spans="1:10" x14ac:dyDescent="0.2">
      <c r="A106" s="1">
        <v>2010</v>
      </c>
      <c r="B106" s="1">
        <v>11</v>
      </c>
      <c r="C106" s="9">
        <f t="shared" si="3"/>
        <v>40483</v>
      </c>
      <c r="D106" s="10">
        <v>22398.143699999549</v>
      </c>
      <c r="E106" s="10">
        <v>11438.946499999811</v>
      </c>
      <c r="F106" s="10">
        <v>3821.2931999999782</v>
      </c>
      <c r="G106" s="10">
        <v>1736.2260000000019</v>
      </c>
      <c r="H106" s="10">
        <v>4158.1350000000002</v>
      </c>
      <c r="I106" s="10">
        <v>997.33799999999781</v>
      </c>
      <c r="J106" s="10">
        <v>246.20499999999984</v>
      </c>
    </row>
    <row r="107" spans="1:10" x14ac:dyDescent="0.2">
      <c r="A107" s="1">
        <v>2010</v>
      </c>
      <c r="B107" s="1">
        <v>12</v>
      </c>
      <c r="C107" s="9">
        <f t="shared" si="3"/>
        <v>40513</v>
      </c>
      <c r="D107" s="10">
        <v>22450.295000000246</v>
      </c>
      <c r="E107" s="10">
        <v>11537.844500000088</v>
      </c>
      <c r="F107" s="10">
        <v>3862.487299999967</v>
      </c>
      <c r="G107" s="10">
        <v>1695.7230000000034</v>
      </c>
      <c r="H107" s="10">
        <v>4066.338399999971</v>
      </c>
      <c r="I107" s="10">
        <v>1004.0886000000013</v>
      </c>
      <c r="J107" s="10">
        <v>283.8131999999996</v>
      </c>
    </row>
    <row r="108" spans="1:10" x14ac:dyDescent="0.2">
      <c r="A108" s="1">
        <v>2011</v>
      </c>
      <c r="B108" s="1">
        <v>1</v>
      </c>
      <c r="C108" s="9">
        <f t="shared" si="3"/>
        <v>40544</v>
      </c>
      <c r="D108" s="10">
        <v>22080.059799999799</v>
      </c>
      <c r="E108" s="10">
        <v>11427.2907000003</v>
      </c>
      <c r="F108" s="10">
        <v>3762.265999999986</v>
      </c>
      <c r="G108" s="10">
        <v>1690.7672000000023</v>
      </c>
      <c r="H108" s="10">
        <v>4015.623499999977</v>
      </c>
      <c r="I108" s="10">
        <v>933.80310000000054</v>
      </c>
      <c r="J108" s="10">
        <v>250.30929999999961</v>
      </c>
    </row>
    <row r="109" spans="1:10" x14ac:dyDescent="0.2">
      <c r="A109" s="1">
        <v>2011</v>
      </c>
      <c r="B109" s="1">
        <v>2</v>
      </c>
      <c r="C109" s="9">
        <f t="shared" si="3"/>
        <v>40575</v>
      </c>
      <c r="D109" s="10">
        <v>22183.589199999722</v>
      </c>
      <c r="E109" s="10">
        <v>11611.853199999994</v>
      </c>
      <c r="F109" s="10">
        <v>3657.2740000000222</v>
      </c>
      <c r="G109" s="10">
        <v>1631.8757999999991</v>
      </c>
      <c r="H109" s="10">
        <v>4061.2339999999876</v>
      </c>
      <c r="I109" s="10">
        <v>950.46389999999974</v>
      </c>
      <c r="J109" s="10">
        <v>270.88829999999996</v>
      </c>
    </row>
    <row r="110" spans="1:10" x14ac:dyDescent="0.2">
      <c r="A110" s="1">
        <v>2011</v>
      </c>
      <c r="B110" s="1">
        <v>3</v>
      </c>
      <c r="C110" s="9">
        <f t="shared" si="3"/>
        <v>40603</v>
      </c>
      <c r="D110" s="10">
        <v>22279.189599998746</v>
      </c>
      <c r="E110" s="10">
        <v>11754.855800000169</v>
      </c>
      <c r="F110" s="10">
        <v>3714.3521999999921</v>
      </c>
      <c r="G110" s="10">
        <v>1634.9431999999986</v>
      </c>
      <c r="H110" s="10">
        <v>3996.7920999999747</v>
      </c>
      <c r="I110" s="10">
        <v>921.60589999999979</v>
      </c>
      <c r="J110" s="10">
        <v>256.6404</v>
      </c>
    </row>
    <row r="111" spans="1:10" x14ac:dyDescent="0.2">
      <c r="A111" s="1">
        <v>2011</v>
      </c>
      <c r="B111" s="1">
        <v>4</v>
      </c>
      <c r="C111" s="9">
        <f t="shared" si="3"/>
        <v>40634</v>
      </c>
      <c r="D111" s="10">
        <v>22312.789800000181</v>
      </c>
      <c r="E111" s="10">
        <v>11788.792300000201</v>
      </c>
      <c r="F111" s="10">
        <v>3759.6477000000054</v>
      </c>
      <c r="G111" s="10">
        <v>1593.7317999999939</v>
      </c>
      <c r="H111" s="10">
        <v>4009.759600000003</v>
      </c>
      <c r="I111" s="10">
        <v>911.45210000000054</v>
      </c>
      <c r="J111" s="10">
        <v>249.40629999999987</v>
      </c>
    </row>
    <row r="112" spans="1:10" x14ac:dyDescent="0.2">
      <c r="A112" s="1">
        <v>2011</v>
      </c>
      <c r="B112" s="1">
        <v>5</v>
      </c>
      <c r="C112" s="9">
        <f t="shared" si="3"/>
        <v>40664</v>
      </c>
      <c r="D112" s="10">
        <v>22429.906500000598</v>
      </c>
      <c r="E112" s="10">
        <v>11735.447700000312</v>
      </c>
      <c r="F112" s="10">
        <v>3804.2972000000163</v>
      </c>
      <c r="G112" s="10">
        <v>1604.7806000000041</v>
      </c>
      <c r="H112" s="10">
        <v>4056.2590999999807</v>
      </c>
      <c r="I112" s="10">
        <v>957.44169999999849</v>
      </c>
      <c r="J112" s="10">
        <v>271.68020000000007</v>
      </c>
    </row>
    <row r="113" spans="1:10" x14ac:dyDescent="0.2">
      <c r="A113" s="1">
        <v>2011</v>
      </c>
      <c r="B113" s="1">
        <v>6</v>
      </c>
      <c r="C113" s="9">
        <f t="shared" si="3"/>
        <v>40695</v>
      </c>
      <c r="D113" s="10">
        <v>22390.104399999658</v>
      </c>
      <c r="E113" s="10">
        <v>11742.387599999707</v>
      </c>
      <c r="F113" s="10">
        <v>3755.4007999999571</v>
      </c>
      <c r="G113" s="10">
        <v>1646.2287000000038</v>
      </c>
      <c r="H113" s="10">
        <v>3988.0540000000169</v>
      </c>
      <c r="I113" s="10">
        <v>984.06379999999899</v>
      </c>
      <c r="J113" s="10">
        <v>273.96950000000038</v>
      </c>
    </row>
    <row r="114" spans="1:10" x14ac:dyDescent="0.2">
      <c r="A114" s="1">
        <v>2011</v>
      </c>
      <c r="B114" s="1">
        <v>7</v>
      </c>
      <c r="C114" s="9">
        <f t="shared" si="3"/>
        <v>40725</v>
      </c>
      <c r="D114" s="10">
        <v>22475.600400000316</v>
      </c>
      <c r="E114" s="10">
        <v>11820.679100000012</v>
      </c>
      <c r="F114" s="10">
        <v>3689.7828999999938</v>
      </c>
      <c r="G114" s="10">
        <v>1680.3853000000095</v>
      </c>
      <c r="H114" s="10">
        <v>3980.3844000000131</v>
      </c>
      <c r="I114" s="10">
        <v>1011.3776000000015</v>
      </c>
      <c r="J114" s="10">
        <v>292.99109999999985</v>
      </c>
    </row>
    <row r="115" spans="1:10" x14ac:dyDescent="0.2">
      <c r="A115" s="1">
        <v>2011</v>
      </c>
      <c r="B115" s="1">
        <v>8</v>
      </c>
      <c r="C115" s="9">
        <f t="shared" si="3"/>
        <v>40756</v>
      </c>
      <c r="D115" s="10">
        <v>22623.389300000414</v>
      </c>
      <c r="E115" s="10">
        <v>11944.65949999996</v>
      </c>
      <c r="F115" s="10">
        <v>3672.8610000000385</v>
      </c>
      <c r="G115" s="10">
        <v>1668.6499999999965</v>
      </c>
      <c r="H115" s="10">
        <v>4037.5531000000146</v>
      </c>
      <c r="I115" s="10">
        <v>1016.0511999999992</v>
      </c>
      <c r="J115" s="10">
        <v>283.61449999999979</v>
      </c>
    </row>
    <row r="116" spans="1:10" x14ac:dyDescent="0.2">
      <c r="A116" s="1">
        <v>2011</v>
      </c>
      <c r="B116" s="1">
        <v>9</v>
      </c>
      <c r="C116" s="9">
        <f t="shared" si="3"/>
        <v>40787</v>
      </c>
      <c r="D116" s="10">
        <v>22651.44229999942</v>
      </c>
      <c r="E116" s="10">
        <v>11956.679300000187</v>
      </c>
      <c r="F116" s="10">
        <v>3648.2713999999596</v>
      </c>
      <c r="G116" s="10">
        <v>1731.8257999999914</v>
      </c>
      <c r="H116" s="10">
        <v>3973.4638999999947</v>
      </c>
      <c r="I116" s="10">
        <v>1017.7006999999995</v>
      </c>
      <c r="J116" s="10">
        <v>323.50120000000084</v>
      </c>
    </row>
    <row r="117" spans="1:10" x14ac:dyDescent="0.2">
      <c r="A117" s="1">
        <v>2011</v>
      </c>
      <c r="B117" s="1">
        <v>10</v>
      </c>
      <c r="C117" s="9">
        <f t="shared" si="3"/>
        <v>40817</v>
      </c>
      <c r="D117" s="10">
        <v>22681.660300000112</v>
      </c>
      <c r="E117" s="10">
        <v>12022.443800000023</v>
      </c>
      <c r="F117" s="10">
        <v>3600.2691000000091</v>
      </c>
      <c r="G117" s="10">
        <v>1719.0506000000044</v>
      </c>
      <c r="H117" s="10">
        <v>4042.9549999999886</v>
      </c>
      <c r="I117" s="10">
        <v>983.32530000000213</v>
      </c>
      <c r="J117" s="10">
        <v>313.61650000000083</v>
      </c>
    </row>
    <row r="118" spans="1:10" x14ac:dyDescent="0.2">
      <c r="A118" s="1">
        <v>2011</v>
      </c>
      <c r="B118" s="1">
        <v>11</v>
      </c>
      <c r="C118" s="9">
        <f t="shared" si="3"/>
        <v>40848</v>
      </c>
      <c r="D118" s="10">
        <v>22829.449199998457</v>
      </c>
      <c r="E118" s="10">
        <v>12087.205299999774</v>
      </c>
      <c r="F118" s="10">
        <v>3626.1815000000133</v>
      </c>
      <c r="G118" s="10">
        <v>1689.9128999999978</v>
      </c>
      <c r="H118" s="10">
        <v>4107.520400000004</v>
      </c>
      <c r="I118" s="10">
        <v>990.91750000000013</v>
      </c>
      <c r="J118" s="10">
        <v>327.71159999999924</v>
      </c>
    </row>
    <row r="119" spans="1:10" x14ac:dyDescent="0.2">
      <c r="A119" s="1">
        <v>2011</v>
      </c>
      <c r="B119" s="1">
        <v>12</v>
      </c>
      <c r="C119" s="9">
        <f t="shared" si="3"/>
        <v>40878</v>
      </c>
      <c r="D119" s="10">
        <v>22733.640400001157</v>
      </c>
      <c r="E119" s="10">
        <v>12071.700500000054</v>
      </c>
      <c r="F119" s="10">
        <v>3581.2023000000013</v>
      </c>
      <c r="G119" s="10">
        <v>1687.9893999999899</v>
      </c>
      <c r="H119" s="10">
        <v>4070.5456999999915</v>
      </c>
      <c r="I119" s="10">
        <v>998.9201000000013</v>
      </c>
      <c r="J119" s="10">
        <v>323.28240000000022</v>
      </c>
    </row>
    <row r="120" spans="1:10" x14ac:dyDescent="0.2">
      <c r="A120" s="1">
        <v>2012</v>
      </c>
      <c r="B120" s="1">
        <v>1</v>
      </c>
      <c r="C120" s="9">
        <f t="shared" si="3"/>
        <v>40909</v>
      </c>
      <c r="D120" s="10">
        <v>22513.261599999729</v>
      </c>
      <c r="E120" s="10">
        <v>11939.382199999831</v>
      </c>
      <c r="F120" s="10">
        <v>3471.9181999999955</v>
      </c>
      <c r="G120" s="10">
        <v>1716.0623000000003</v>
      </c>
      <c r="H120" s="10">
        <v>4082.1769000000227</v>
      </c>
      <c r="I120" s="10">
        <v>938.2813000000001</v>
      </c>
      <c r="J120" s="10">
        <v>365.44070000000005</v>
      </c>
    </row>
    <row r="121" spans="1:10" x14ac:dyDescent="0.2">
      <c r="A121" s="1">
        <v>2012</v>
      </c>
      <c r="B121" s="1">
        <v>2</v>
      </c>
      <c r="C121" s="9">
        <f t="shared" si="3"/>
        <v>40940</v>
      </c>
      <c r="D121" s="10">
        <v>22611.487199999505</v>
      </c>
      <c r="E121" s="10">
        <v>12097.02219999985</v>
      </c>
      <c r="F121" s="10">
        <v>3415.1658999999672</v>
      </c>
      <c r="G121" s="10">
        <v>1708.4418000000062</v>
      </c>
      <c r="H121" s="10">
        <v>4049.6908000000458</v>
      </c>
      <c r="I121" s="10">
        <v>990.71920000000114</v>
      </c>
      <c r="J121" s="10">
        <v>350.44729999999925</v>
      </c>
    </row>
    <row r="122" spans="1:10" x14ac:dyDescent="0.2">
      <c r="A122" s="1">
        <v>2012</v>
      </c>
      <c r="B122" s="1">
        <v>3</v>
      </c>
      <c r="C122" s="9">
        <f t="shared" si="3"/>
        <v>40969</v>
      </c>
      <c r="D122" s="10">
        <v>22645.974799999163</v>
      </c>
      <c r="E122" s="10">
        <v>11995.697400000017</v>
      </c>
      <c r="F122" s="10">
        <v>3490.3752999999879</v>
      </c>
      <c r="G122" s="10">
        <v>1734.6910999999886</v>
      </c>
      <c r="H122" s="10">
        <v>4072.6024999999736</v>
      </c>
      <c r="I122" s="10">
        <v>1009.9516000000019</v>
      </c>
      <c r="J122" s="10">
        <v>342.65689999999984</v>
      </c>
    </row>
    <row r="123" spans="1:10" x14ac:dyDescent="0.2">
      <c r="A123" s="1">
        <v>2012</v>
      </c>
      <c r="B123" s="1">
        <v>4</v>
      </c>
      <c r="C123" s="9">
        <f t="shared" si="3"/>
        <v>41000</v>
      </c>
      <c r="D123" s="10">
        <v>22708.830100000032</v>
      </c>
      <c r="E123" s="10">
        <v>12000.085599999858</v>
      </c>
      <c r="F123" s="10">
        <v>3531.1062000000079</v>
      </c>
      <c r="G123" s="10">
        <v>1764.4896999999928</v>
      </c>
      <c r="H123" s="10">
        <v>4096.8529000000153</v>
      </c>
      <c r="I123" s="10">
        <v>1000.2739000000013</v>
      </c>
      <c r="J123" s="10">
        <v>316.02179999999981</v>
      </c>
    </row>
    <row r="124" spans="1:10" x14ac:dyDescent="0.2">
      <c r="A124" s="1">
        <v>2012</v>
      </c>
      <c r="B124" s="1">
        <v>5</v>
      </c>
      <c r="C124" s="9">
        <f t="shared" si="3"/>
        <v>41030</v>
      </c>
      <c r="D124" s="10">
        <v>22983.825399999514</v>
      </c>
      <c r="E124" s="10">
        <v>12172.374700000244</v>
      </c>
      <c r="F124" s="10">
        <v>3551.3286000000026</v>
      </c>
      <c r="G124" s="10">
        <v>1816.4832999999985</v>
      </c>
      <c r="H124" s="10">
        <v>4113.5647999999928</v>
      </c>
      <c r="I124" s="10">
        <v>1043.039100000002</v>
      </c>
      <c r="J124" s="10">
        <v>287.03490000000011</v>
      </c>
    </row>
    <row r="125" spans="1:10" x14ac:dyDescent="0.2">
      <c r="A125" s="1">
        <v>2012</v>
      </c>
      <c r="B125" s="1">
        <v>6</v>
      </c>
      <c r="C125" s="9">
        <f t="shared" si="3"/>
        <v>41061</v>
      </c>
      <c r="D125" s="10">
        <v>22836.796700000032</v>
      </c>
      <c r="E125" s="10">
        <v>12050.059199999652</v>
      </c>
      <c r="F125" s="10">
        <v>3602.6007999999833</v>
      </c>
      <c r="G125" s="10">
        <v>1778.2512999999999</v>
      </c>
      <c r="H125" s="10">
        <v>4041.6604000000107</v>
      </c>
      <c r="I125" s="10">
        <v>1072.3168000000007</v>
      </c>
      <c r="J125" s="10">
        <v>291.90819999999997</v>
      </c>
    </row>
    <row r="126" spans="1:10" x14ac:dyDescent="0.2">
      <c r="A126" s="1">
        <v>2012</v>
      </c>
      <c r="B126" s="1">
        <v>7</v>
      </c>
      <c r="C126" s="9">
        <f t="shared" si="3"/>
        <v>41091</v>
      </c>
      <c r="D126" s="10">
        <v>22796.481000000134</v>
      </c>
      <c r="E126" s="10">
        <v>12168.565500000035</v>
      </c>
      <c r="F126" s="10">
        <v>3503.988599999996</v>
      </c>
      <c r="G126" s="10">
        <v>1753.8008</v>
      </c>
      <c r="H126" s="10">
        <v>4063.4091999999896</v>
      </c>
      <c r="I126" s="10">
        <v>1013.3056000000028</v>
      </c>
      <c r="J126" s="10">
        <v>293.4113000000001</v>
      </c>
    </row>
    <row r="127" spans="1:10" x14ac:dyDescent="0.2">
      <c r="A127" s="1">
        <v>2012</v>
      </c>
      <c r="B127" s="1">
        <v>8</v>
      </c>
      <c r="C127" s="9">
        <f t="shared" si="3"/>
        <v>41122</v>
      </c>
      <c r="D127" s="10">
        <v>22951.720700000635</v>
      </c>
      <c r="E127" s="10">
        <v>12295.231200000238</v>
      </c>
      <c r="F127" s="10">
        <v>3511.7416999999923</v>
      </c>
      <c r="G127" s="10">
        <v>1765.1830999999984</v>
      </c>
      <c r="H127" s="10">
        <v>4016.4448000000075</v>
      </c>
      <c r="I127" s="10">
        <v>1027.534099999998</v>
      </c>
      <c r="J127" s="10">
        <v>335.58579999999949</v>
      </c>
    </row>
    <row r="128" spans="1:10" x14ac:dyDescent="0.2">
      <c r="A128" s="1">
        <v>2012</v>
      </c>
      <c r="B128" s="1">
        <v>9</v>
      </c>
      <c r="C128" s="9">
        <f t="shared" si="3"/>
        <v>41153</v>
      </c>
      <c r="D128" s="10">
        <v>23163.643200000002</v>
      </c>
      <c r="E128" s="10">
        <v>12379.0913</v>
      </c>
      <c r="F128" s="10">
        <v>3621.3096</v>
      </c>
      <c r="G128" s="10">
        <v>1718.4407000000001</v>
      </c>
      <c r="H128" s="10">
        <v>4043.8398000000002</v>
      </c>
      <c r="I128" s="10">
        <v>1041.4144000000001</v>
      </c>
      <c r="J128" s="10">
        <v>359.54739999999998</v>
      </c>
    </row>
    <row r="129" spans="1:10" x14ac:dyDescent="0.2">
      <c r="A129" s="1">
        <v>2012</v>
      </c>
      <c r="B129" s="11">
        <v>10</v>
      </c>
      <c r="C129" s="9">
        <f t="shared" si="3"/>
        <v>41183</v>
      </c>
      <c r="D129" s="10">
        <v>23365.536400000001</v>
      </c>
      <c r="E129" s="10">
        <v>12459.950500000001</v>
      </c>
      <c r="F129" s="10">
        <v>3617.8564999999999</v>
      </c>
      <c r="G129" s="10">
        <v>1757.0521000000001</v>
      </c>
      <c r="H129" s="10">
        <v>4147.0563000000002</v>
      </c>
      <c r="I129" s="10">
        <v>1048.4055000000001</v>
      </c>
      <c r="J129" s="10">
        <v>335.21550000000002</v>
      </c>
    </row>
    <row r="130" spans="1:10" x14ac:dyDescent="0.2">
      <c r="A130" s="1">
        <v>2012</v>
      </c>
      <c r="B130" s="12">
        <v>11</v>
      </c>
      <c r="C130" s="9">
        <f t="shared" ref="C130:C161" si="4">DATE(A130,B130,1)</f>
        <v>41214</v>
      </c>
      <c r="D130" s="10">
        <v>23463.3</v>
      </c>
      <c r="E130" s="10">
        <v>12438.5509</v>
      </c>
      <c r="F130" s="10">
        <v>3696.5016999999998</v>
      </c>
      <c r="G130" s="10">
        <v>1745.98</v>
      </c>
      <c r="H130" s="10">
        <v>4153.3585000000003</v>
      </c>
      <c r="I130" s="10">
        <v>1101.7061000000001</v>
      </c>
      <c r="J130" s="10">
        <v>327.20280000000002</v>
      </c>
    </row>
    <row r="131" spans="1:10" x14ac:dyDescent="0.2">
      <c r="A131" s="1">
        <v>2012</v>
      </c>
      <c r="B131" s="12">
        <v>12</v>
      </c>
      <c r="C131" s="9">
        <f t="shared" si="4"/>
        <v>41244</v>
      </c>
      <c r="D131" s="10">
        <v>23436.5795</v>
      </c>
      <c r="E131" s="10">
        <v>12578.6175</v>
      </c>
      <c r="F131" s="10">
        <v>3653.7201</v>
      </c>
      <c r="G131" s="10">
        <v>1733.981</v>
      </c>
      <c r="H131" s="10">
        <v>4135.7668999999996</v>
      </c>
      <c r="I131" s="10">
        <v>1038.0019</v>
      </c>
      <c r="J131" s="10">
        <v>296.49209999999999</v>
      </c>
    </row>
    <row r="132" spans="1:10" x14ac:dyDescent="0.2">
      <c r="A132" s="1">
        <v>2013</v>
      </c>
      <c r="B132" s="12">
        <v>1</v>
      </c>
      <c r="C132" s="9">
        <f t="shared" si="4"/>
        <v>41275</v>
      </c>
      <c r="D132" s="10">
        <v>23144.055499999999</v>
      </c>
      <c r="E132" s="10">
        <v>12513.6139</v>
      </c>
      <c r="F132" s="10">
        <v>3423.933</v>
      </c>
      <c r="G132" s="10">
        <v>1733.8780999999999</v>
      </c>
      <c r="H132" s="10">
        <v>4153.4025000000001</v>
      </c>
      <c r="I132" s="10">
        <v>1031.2555</v>
      </c>
      <c r="J132" s="10">
        <v>287.97250000000003</v>
      </c>
    </row>
  </sheetData>
  <sheetProtection selectLockedCells="1" selectUnlockedCells="1"/>
  <pageMargins left="0.78749999999999998" right="0.78749999999999998" top="0.98402777777777772" bottom="0.98402777777777772" header="0.5" footer="0.5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2"/>
  <sheetViews>
    <sheetView workbookViewId="0">
      <pane xSplit="3" ySplit="1" topLeftCell="D102" activePane="bottomRight" state="frozen"/>
      <selection pane="topRight" activeCell="D1" sqref="D1"/>
      <selection pane="bottomLeft" activeCell="A102" sqref="A102"/>
      <selection pane="bottomRight" activeCell="J134" sqref="J134"/>
    </sheetView>
  </sheetViews>
  <sheetFormatPr defaultRowHeight="12.75" x14ac:dyDescent="0.2"/>
  <cols>
    <col min="1" max="1" width="5" style="1" customWidth="1"/>
    <col min="2" max="2" width="4.28515625" style="1" customWidth="1"/>
    <col min="3" max="3" width="7" style="1" customWidth="1"/>
    <col min="4" max="10" width="14.42578125" style="1" customWidth="1"/>
    <col min="11" max="11" width="13.5703125" style="1" customWidth="1"/>
    <col min="12" max="16" width="12.42578125" style="1" customWidth="1"/>
    <col min="17" max="17" width="14.5703125" style="1" customWidth="1"/>
  </cols>
  <sheetData>
    <row r="1" spans="1:19" ht="46.15" customHeight="1" x14ac:dyDescent="0.2">
      <c r="A1" s="1" t="s">
        <v>16</v>
      </c>
      <c r="B1" s="1" t="s">
        <v>17</v>
      </c>
      <c r="C1" s="1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23</v>
      </c>
      <c r="I1" s="8" t="s">
        <v>24</v>
      </c>
      <c r="J1" s="8" t="s">
        <v>25</v>
      </c>
    </row>
    <row r="2" spans="1:19" x14ac:dyDescent="0.2">
      <c r="A2" s="1">
        <v>2002</v>
      </c>
      <c r="B2" s="1">
        <v>3</v>
      </c>
      <c r="C2" s="9">
        <f t="shared" ref="C2:C33" si="0">DATE(A2,B2,1)</f>
        <v>37316</v>
      </c>
      <c r="D2" s="10">
        <v>752.89040444883665</v>
      </c>
      <c r="E2" s="10">
        <v>756.64764990382901</v>
      </c>
      <c r="F2" s="10">
        <v>441.49666788833633</v>
      </c>
      <c r="G2" s="10">
        <v>1223.9776310620937</v>
      </c>
      <c r="H2" s="10">
        <v>672.75914025482098</v>
      </c>
      <c r="I2" s="10">
        <v>2168.8917439434836</v>
      </c>
      <c r="J2" s="10"/>
      <c r="K2" s="13"/>
    </row>
    <row r="3" spans="1:19" x14ac:dyDescent="0.2">
      <c r="A3" s="1">
        <v>2002</v>
      </c>
      <c r="B3" s="1">
        <v>4</v>
      </c>
      <c r="C3" s="9">
        <f t="shared" si="0"/>
        <v>37347</v>
      </c>
      <c r="D3" s="10">
        <v>764.91125839796632</v>
      </c>
      <c r="E3" s="10">
        <v>762.99189174857236</v>
      </c>
      <c r="F3" s="10">
        <v>451.51843061133735</v>
      </c>
      <c r="G3" s="10">
        <v>1306.5640682460473</v>
      </c>
      <c r="H3" s="10">
        <v>664.85943499506197</v>
      </c>
      <c r="I3" s="10">
        <v>2118.9430974693983</v>
      </c>
      <c r="J3" s="10"/>
    </row>
    <row r="4" spans="1:19" x14ac:dyDescent="0.2">
      <c r="A4" s="1">
        <v>2002</v>
      </c>
      <c r="B4" s="1">
        <v>5</v>
      </c>
      <c r="C4" s="9">
        <f t="shared" si="0"/>
        <v>37377</v>
      </c>
      <c r="D4" s="10">
        <v>791.58713916318015</v>
      </c>
      <c r="E4" s="10">
        <v>755.79718993051017</v>
      </c>
      <c r="F4" s="10">
        <v>445.8307810121342</v>
      </c>
      <c r="G4" s="10">
        <v>1291.4990310099608</v>
      </c>
      <c r="H4" s="10">
        <v>680.3410737926464</v>
      </c>
      <c r="I4" s="10">
        <v>2458.1823214280093</v>
      </c>
      <c r="J4" s="10"/>
      <c r="K4" s="13"/>
      <c r="L4" s="13"/>
      <c r="M4" s="13"/>
      <c r="N4" s="13"/>
      <c r="O4" s="13"/>
      <c r="P4" s="13"/>
      <c r="Q4" s="14"/>
      <c r="R4" s="13"/>
      <c r="S4" s="13"/>
    </row>
    <row r="5" spans="1:19" x14ac:dyDescent="0.2">
      <c r="A5" s="1">
        <v>2002</v>
      </c>
      <c r="B5" s="1">
        <v>6</v>
      </c>
      <c r="C5" s="9">
        <f t="shared" si="0"/>
        <v>37408</v>
      </c>
      <c r="D5" s="10">
        <v>785.9020969160772</v>
      </c>
      <c r="E5" s="10">
        <v>768.9015621804848</v>
      </c>
      <c r="F5" s="10">
        <v>434.68806008136568</v>
      </c>
      <c r="G5" s="10">
        <v>1242.7199340810432</v>
      </c>
      <c r="H5" s="10">
        <v>668.12150792559032</v>
      </c>
      <c r="I5" s="10">
        <v>2323.8014262204042</v>
      </c>
      <c r="J5" s="10"/>
    </row>
    <row r="6" spans="1:19" x14ac:dyDescent="0.2">
      <c r="A6" s="1">
        <v>2002</v>
      </c>
      <c r="B6" s="1">
        <v>7</v>
      </c>
      <c r="C6" s="9">
        <f t="shared" si="0"/>
        <v>37438</v>
      </c>
      <c r="D6" s="10">
        <v>818.60829472509602</v>
      </c>
      <c r="E6" s="10">
        <v>787.68956204686333</v>
      </c>
      <c r="F6" s="10">
        <v>453.95808403093247</v>
      </c>
      <c r="G6" s="10">
        <v>1252.5385755921584</v>
      </c>
      <c r="H6" s="10">
        <v>706.75527766198877</v>
      </c>
      <c r="I6" s="10">
        <v>2568.3558546128756</v>
      </c>
      <c r="J6" s="10"/>
    </row>
    <row r="7" spans="1:19" x14ac:dyDescent="0.2">
      <c r="A7" s="1">
        <v>2002</v>
      </c>
      <c r="B7" s="1">
        <v>8</v>
      </c>
      <c r="C7" s="9">
        <f t="shared" si="0"/>
        <v>37469</v>
      </c>
      <c r="D7" s="10">
        <v>810.41961898396528</v>
      </c>
      <c r="E7" s="10">
        <v>795.81772335333176</v>
      </c>
      <c r="F7" s="10">
        <v>438.06731190889371</v>
      </c>
      <c r="G7" s="10">
        <v>1228.8071797635744</v>
      </c>
      <c r="H7" s="10">
        <v>680.13920174600287</v>
      </c>
      <c r="I7" s="10">
        <v>2563.0515897831206</v>
      </c>
      <c r="J7" s="10"/>
    </row>
    <row r="8" spans="1:19" x14ac:dyDescent="0.2">
      <c r="A8" s="1">
        <v>2002</v>
      </c>
      <c r="B8" s="1">
        <v>9</v>
      </c>
      <c r="C8" s="9">
        <f t="shared" si="0"/>
        <v>37500</v>
      </c>
      <c r="D8" s="10">
        <v>811.78371211535693</v>
      </c>
      <c r="E8" s="10">
        <v>810.99891618984589</v>
      </c>
      <c r="F8" s="10">
        <v>423.69627195990864</v>
      </c>
      <c r="G8" s="10">
        <v>1243.0408497730948</v>
      </c>
      <c r="H8" s="10">
        <v>689.95105871756925</v>
      </c>
      <c r="I8" s="10">
        <v>2479.4700540992271</v>
      </c>
      <c r="J8" s="10"/>
    </row>
    <row r="9" spans="1:19" x14ac:dyDescent="0.2">
      <c r="A9" s="1">
        <v>2002</v>
      </c>
      <c r="B9" s="1">
        <v>10</v>
      </c>
      <c r="C9" s="9">
        <f t="shared" si="0"/>
        <v>37530</v>
      </c>
      <c r="D9" s="10">
        <v>824.89658076949263</v>
      </c>
      <c r="E9" s="10">
        <v>799.36742297133526</v>
      </c>
      <c r="F9" s="10">
        <v>443.94385749095511</v>
      </c>
      <c r="G9" s="10">
        <v>1307.812405252803</v>
      </c>
      <c r="H9" s="10">
        <v>691.54989000764135</v>
      </c>
      <c r="I9" s="10">
        <v>2626.7304265762778</v>
      </c>
      <c r="J9" s="10"/>
    </row>
    <row r="10" spans="1:19" x14ac:dyDescent="0.2">
      <c r="A10" s="1">
        <v>2002</v>
      </c>
      <c r="B10" s="1">
        <v>11</v>
      </c>
      <c r="C10" s="9">
        <f t="shared" si="0"/>
        <v>37561</v>
      </c>
      <c r="D10" s="10">
        <v>837.71558796115585</v>
      </c>
      <c r="E10" s="10">
        <v>805.48233406823772</v>
      </c>
      <c r="F10" s="10">
        <v>445.95174832158108</v>
      </c>
      <c r="G10" s="10">
        <v>1358.0707494094015</v>
      </c>
      <c r="H10" s="10">
        <v>697.61300292269209</v>
      </c>
      <c r="I10" s="10">
        <v>2818.5564727830892</v>
      </c>
      <c r="J10" s="10"/>
    </row>
    <row r="11" spans="1:19" x14ac:dyDescent="0.2">
      <c r="A11" s="1">
        <v>2002</v>
      </c>
      <c r="B11" s="1">
        <v>12</v>
      </c>
      <c r="C11" s="9">
        <f t="shared" si="0"/>
        <v>37591</v>
      </c>
      <c r="D11" s="10">
        <v>873.21886930241453</v>
      </c>
      <c r="E11" s="10">
        <v>835.96173860591102</v>
      </c>
      <c r="F11" s="10">
        <v>485.10524352310341</v>
      </c>
      <c r="G11" s="10">
        <v>1391.8992522345241</v>
      </c>
      <c r="H11" s="10">
        <v>721.40070348632423</v>
      </c>
      <c r="I11" s="10">
        <v>3009.5735131198185</v>
      </c>
      <c r="J11" s="10"/>
    </row>
    <row r="12" spans="1:19" x14ac:dyDescent="0.2">
      <c r="A12" s="1">
        <v>2003</v>
      </c>
      <c r="B12" s="1">
        <v>1</v>
      </c>
      <c r="C12" s="9">
        <f t="shared" si="0"/>
        <v>37622</v>
      </c>
      <c r="D12" s="10">
        <v>911.99066398871128</v>
      </c>
      <c r="E12" s="10">
        <v>1050.2742820060109</v>
      </c>
      <c r="F12" s="10">
        <v>532.10102404667884</v>
      </c>
      <c r="G12" s="10">
        <v>1716.4220449499614</v>
      </c>
      <c r="H12" s="10">
        <v>722.07899652437482</v>
      </c>
      <c r="I12" s="10">
        <v>2711.2081538366251</v>
      </c>
      <c r="J12" s="10"/>
    </row>
    <row r="13" spans="1:19" x14ac:dyDescent="0.2">
      <c r="A13" s="1">
        <v>2003</v>
      </c>
      <c r="B13" s="1">
        <v>2</v>
      </c>
      <c r="C13" s="9">
        <f t="shared" si="0"/>
        <v>37653</v>
      </c>
      <c r="D13" s="10">
        <v>784.2430980987408</v>
      </c>
      <c r="E13" s="10">
        <v>836.51986046707123</v>
      </c>
      <c r="F13" s="10">
        <v>486.69433366155062</v>
      </c>
      <c r="G13" s="10">
        <v>1435.0820787649784</v>
      </c>
      <c r="H13" s="10">
        <v>669.40654669742003</v>
      </c>
      <c r="I13" s="10">
        <v>2544.3532065123522</v>
      </c>
      <c r="J13" s="10"/>
    </row>
    <row r="14" spans="1:19" x14ac:dyDescent="0.2">
      <c r="A14" s="1">
        <v>2003</v>
      </c>
      <c r="B14" s="1">
        <v>3</v>
      </c>
      <c r="C14" s="9">
        <f t="shared" si="0"/>
        <v>37681</v>
      </c>
      <c r="D14" s="10">
        <v>767.30702884431912</v>
      </c>
      <c r="E14" s="10">
        <v>839.13917894692418</v>
      </c>
      <c r="F14" s="10">
        <v>479.46547029381412</v>
      </c>
      <c r="G14" s="10">
        <v>1413.8639268737027</v>
      </c>
      <c r="H14" s="10">
        <v>641.71617619658934</v>
      </c>
      <c r="I14" s="10">
        <v>2315.1481245734171</v>
      </c>
      <c r="J14" s="10"/>
    </row>
    <row r="15" spans="1:19" x14ac:dyDescent="0.2">
      <c r="A15" s="1">
        <v>2003</v>
      </c>
      <c r="B15" s="1">
        <v>4</v>
      </c>
      <c r="C15" s="9">
        <f t="shared" si="0"/>
        <v>37712</v>
      </c>
      <c r="D15" s="10">
        <v>773.11756167256829</v>
      </c>
      <c r="E15" s="10">
        <v>858.37803345332838</v>
      </c>
      <c r="F15" s="10">
        <v>491.27641482063518</v>
      </c>
      <c r="G15" s="10">
        <v>1366.1499662847057</v>
      </c>
      <c r="H15" s="10">
        <v>643.88389877613497</v>
      </c>
      <c r="I15" s="10">
        <v>2501.0088357019713</v>
      </c>
      <c r="J15" s="10"/>
    </row>
    <row r="16" spans="1:19" x14ac:dyDescent="0.2">
      <c r="A16" s="1">
        <v>2003</v>
      </c>
      <c r="B16" s="1">
        <v>5</v>
      </c>
      <c r="C16" s="9">
        <f t="shared" si="0"/>
        <v>37742</v>
      </c>
      <c r="D16" s="10">
        <v>765.86040949864093</v>
      </c>
      <c r="E16" s="10">
        <v>849.10387302811466</v>
      </c>
      <c r="F16" s="10">
        <v>486.7715443636792</v>
      </c>
      <c r="G16" s="10">
        <v>1384.911626886344</v>
      </c>
      <c r="H16" s="10">
        <v>658.85223437232537</v>
      </c>
      <c r="I16" s="10">
        <v>2162.5977686503807</v>
      </c>
      <c r="J16" s="10"/>
    </row>
    <row r="17" spans="1:10" x14ac:dyDescent="0.2">
      <c r="A17" s="1">
        <v>2003</v>
      </c>
      <c r="B17" s="1">
        <v>6</v>
      </c>
      <c r="C17" s="9">
        <f t="shared" si="0"/>
        <v>37773</v>
      </c>
      <c r="D17" s="10">
        <v>778.52967805664139</v>
      </c>
      <c r="E17" s="10">
        <v>846.75808995693092</v>
      </c>
      <c r="F17" s="10">
        <v>485.54180734516581</v>
      </c>
      <c r="G17" s="10">
        <v>1423.0304164979648</v>
      </c>
      <c r="H17" s="10">
        <v>674.95766590871608</v>
      </c>
      <c r="I17" s="10">
        <v>2230.5608417418662</v>
      </c>
      <c r="J17" s="10"/>
    </row>
    <row r="18" spans="1:10" x14ac:dyDescent="0.2">
      <c r="A18" s="1">
        <v>2003</v>
      </c>
      <c r="B18" s="1">
        <v>7</v>
      </c>
      <c r="C18" s="9">
        <f t="shared" si="0"/>
        <v>37803</v>
      </c>
      <c r="D18" s="10">
        <v>771.54127919524296</v>
      </c>
      <c r="E18" s="10">
        <v>842.28749216392885</v>
      </c>
      <c r="F18" s="10">
        <v>478.39882332812056</v>
      </c>
      <c r="G18" s="10">
        <v>1387.0470150594128</v>
      </c>
      <c r="H18" s="10">
        <v>689.86728819805592</v>
      </c>
      <c r="I18" s="10">
        <v>2143.4108718461348</v>
      </c>
      <c r="J18" s="10"/>
    </row>
    <row r="19" spans="1:10" x14ac:dyDescent="0.2">
      <c r="A19" s="1">
        <v>2003</v>
      </c>
      <c r="B19" s="1">
        <v>8</v>
      </c>
      <c r="C19" s="9">
        <f t="shared" si="0"/>
        <v>37834</v>
      </c>
      <c r="D19" s="10">
        <v>776.10204092530944</v>
      </c>
      <c r="E19" s="10">
        <v>861.29343456791548</v>
      </c>
      <c r="F19" s="10">
        <v>500.91143442522252</v>
      </c>
      <c r="G19" s="10">
        <v>1388.6187686079236</v>
      </c>
      <c r="H19" s="10">
        <v>661.64839013443293</v>
      </c>
      <c r="I19" s="10">
        <v>2298.9419998818457</v>
      </c>
      <c r="J19" s="10"/>
    </row>
    <row r="20" spans="1:10" x14ac:dyDescent="0.2">
      <c r="A20" s="1">
        <v>2003</v>
      </c>
      <c r="B20" s="1">
        <v>9</v>
      </c>
      <c r="C20" s="9">
        <f t="shared" si="0"/>
        <v>37865</v>
      </c>
      <c r="D20" s="10">
        <v>760.50865371963118</v>
      </c>
      <c r="E20" s="10">
        <v>849.52863698721603</v>
      </c>
      <c r="F20" s="10">
        <v>496.48616538026619</v>
      </c>
      <c r="G20" s="10">
        <v>1390.3964100036644</v>
      </c>
      <c r="H20" s="10">
        <v>671.42453353446513</v>
      </c>
      <c r="I20" s="10">
        <v>2180.5308056934614</v>
      </c>
      <c r="J20" s="10"/>
    </row>
    <row r="21" spans="1:10" x14ac:dyDescent="0.2">
      <c r="A21" s="1">
        <v>2003</v>
      </c>
      <c r="B21" s="1">
        <v>10</v>
      </c>
      <c r="C21" s="9">
        <f t="shared" si="0"/>
        <v>37895</v>
      </c>
      <c r="D21" s="10">
        <v>755.78011916893536</v>
      </c>
      <c r="E21" s="10">
        <v>839.59160975214422</v>
      </c>
      <c r="F21" s="10">
        <v>494.67286613123315</v>
      </c>
      <c r="G21" s="10">
        <v>1397.0132127676015</v>
      </c>
      <c r="H21" s="10">
        <v>652.99301105046322</v>
      </c>
      <c r="I21" s="10">
        <v>2219.5577582137853</v>
      </c>
      <c r="J21" s="10"/>
    </row>
    <row r="22" spans="1:10" x14ac:dyDescent="0.2">
      <c r="A22" s="1">
        <v>2003</v>
      </c>
      <c r="B22" s="1">
        <v>11</v>
      </c>
      <c r="C22" s="9">
        <f t="shared" si="0"/>
        <v>37926</v>
      </c>
      <c r="D22" s="10">
        <v>760.24940356614354</v>
      </c>
      <c r="E22" s="10">
        <v>855.7358973376505</v>
      </c>
      <c r="F22" s="10">
        <v>498.57560608859382</v>
      </c>
      <c r="G22" s="10">
        <v>1400.4228653125147</v>
      </c>
      <c r="H22" s="10">
        <v>646.16291764283562</v>
      </c>
      <c r="I22" s="10">
        <v>2276.8348541477671</v>
      </c>
      <c r="J22" s="10"/>
    </row>
    <row r="23" spans="1:10" x14ac:dyDescent="0.2">
      <c r="A23" s="1">
        <v>2003</v>
      </c>
      <c r="B23" s="1">
        <v>12</v>
      </c>
      <c r="C23" s="9">
        <f t="shared" si="0"/>
        <v>37956</v>
      </c>
      <c r="D23" s="10">
        <v>781.38836302377172</v>
      </c>
      <c r="E23" s="10">
        <v>910.32817277657955</v>
      </c>
      <c r="F23" s="10">
        <v>484.19557921414474</v>
      </c>
      <c r="G23" s="10">
        <v>1476.3340552465204</v>
      </c>
      <c r="H23" s="10">
        <v>661.857103452714</v>
      </c>
      <c r="I23" s="10">
        <v>2317.4732329757708</v>
      </c>
      <c r="J23" s="10"/>
    </row>
    <row r="24" spans="1:10" x14ac:dyDescent="0.2">
      <c r="A24" s="1">
        <v>2004</v>
      </c>
      <c r="B24" s="1">
        <v>1</v>
      </c>
      <c r="C24" s="9">
        <f t="shared" si="0"/>
        <v>37987</v>
      </c>
      <c r="D24" s="10">
        <v>994.61810547928906</v>
      </c>
      <c r="E24" s="10">
        <v>1096.6951571254554</v>
      </c>
      <c r="F24" s="10">
        <v>541.903041295192</v>
      </c>
      <c r="G24" s="10">
        <v>1780.4013304613018</v>
      </c>
      <c r="H24" s="10">
        <v>701.29995472912071</v>
      </c>
      <c r="I24" s="10">
        <v>2364.9694461315285</v>
      </c>
      <c r="J24" s="10"/>
    </row>
    <row r="25" spans="1:10" x14ac:dyDescent="0.2">
      <c r="A25" s="1">
        <v>2004</v>
      </c>
      <c r="B25" s="1">
        <v>2</v>
      </c>
      <c r="C25" s="9">
        <f t="shared" si="0"/>
        <v>38018</v>
      </c>
      <c r="D25" s="10">
        <v>775.47456961925604</v>
      </c>
      <c r="E25" s="10">
        <v>888.11256342157947</v>
      </c>
      <c r="F25" s="10">
        <v>484.96835906923206</v>
      </c>
      <c r="G25" s="10">
        <v>1424.1127589218263</v>
      </c>
      <c r="H25" s="10">
        <v>680.5781770747426</v>
      </c>
      <c r="I25" s="10">
        <v>2373.9931724140729</v>
      </c>
      <c r="J25" s="10"/>
    </row>
    <row r="26" spans="1:10" x14ac:dyDescent="0.2">
      <c r="A26" s="1">
        <v>2004</v>
      </c>
      <c r="B26" s="1">
        <v>3</v>
      </c>
      <c r="C26" s="9">
        <f t="shared" si="0"/>
        <v>38047</v>
      </c>
      <c r="D26" s="10">
        <v>789.39859670822329</v>
      </c>
      <c r="E26" s="10">
        <v>892.87157361688855</v>
      </c>
      <c r="F26" s="10">
        <v>483.84502310525215</v>
      </c>
      <c r="G26" s="10">
        <v>1448.6638044476808</v>
      </c>
      <c r="H26" s="10">
        <v>705.60381419306964</v>
      </c>
      <c r="I26" s="10">
        <v>2453.9665664549198</v>
      </c>
      <c r="J26" s="10"/>
    </row>
    <row r="27" spans="1:10" x14ac:dyDescent="0.2">
      <c r="A27" s="1">
        <v>2004</v>
      </c>
      <c r="B27" s="1">
        <v>4</v>
      </c>
      <c r="C27" s="9">
        <f t="shared" si="0"/>
        <v>38078</v>
      </c>
      <c r="D27" s="10">
        <v>784.83413179053991</v>
      </c>
      <c r="E27" s="10">
        <v>887.45127067047383</v>
      </c>
      <c r="F27" s="10">
        <v>499.33373683847998</v>
      </c>
      <c r="G27" s="10">
        <v>1422.9791339179237</v>
      </c>
      <c r="H27" s="10">
        <v>704.63454899788439</v>
      </c>
      <c r="I27" s="10">
        <v>2443.8882965761672</v>
      </c>
      <c r="J27" s="10"/>
    </row>
    <row r="28" spans="1:10" x14ac:dyDescent="0.2">
      <c r="A28" s="1">
        <v>2004</v>
      </c>
      <c r="B28" s="1">
        <v>5</v>
      </c>
      <c r="C28" s="9">
        <f t="shared" si="0"/>
        <v>38108</v>
      </c>
      <c r="D28" s="10">
        <v>791.81576774056407</v>
      </c>
      <c r="E28" s="10">
        <v>883.30439509149949</v>
      </c>
      <c r="F28" s="10">
        <v>512.43756145246198</v>
      </c>
      <c r="G28" s="10">
        <v>1439.1541338225725</v>
      </c>
      <c r="H28" s="10">
        <v>694.82359739594096</v>
      </c>
      <c r="I28" s="10">
        <v>2276.1676241422956</v>
      </c>
      <c r="J28" s="10"/>
    </row>
    <row r="29" spans="1:10" x14ac:dyDescent="0.2">
      <c r="A29" s="1">
        <v>2004</v>
      </c>
      <c r="B29" s="1">
        <v>6</v>
      </c>
      <c r="C29" s="9">
        <f t="shared" si="0"/>
        <v>38139</v>
      </c>
      <c r="D29" s="10">
        <v>831.40720711663107</v>
      </c>
      <c r="E29" s="10">
        <v>896.90470313760113</v>
      </c>
      <c r="F29" s="10">
        <v>533.86596576327759</v>
      </c>
      <c r="G29" s="10">
        <v>1467.6624229302872</v>
      </c>
      <c r="H29" s="10">
        <v>689.32723971838982</v>
      </c>
      <c r="I29" s="10">
        <v>2354.9110421808427</v>
      </c>
      <c r="J29" s="10"/>
    </row>
    <row r="30" spans="1:10" x14ac:dyDescent="0.2">
      <c r="A30" s="1">
        <v>2004</v>
      </c>
      <c r="B30" s="1">
        <v>7</v>
      </c>
      <c r="C30" s="9">
        <f t="shared" si="0"/>
        <v>38169</v>
      </c>
      <c r="D30" s="10">
        <v>862.23953497990033</v>
      </c>
      <c r="E30" s="10">
        <v>912.63901752335266</v>
      </c>
      <c r="F30" s="10">
        <v>519.42447111563752</v>
      </c>
      <c r="G30" s="10">
        <v>1460.6685531519249</v>
      </c>
      <c r="H30" s="10">
        <v>705.69514697396835</v>
      </c>
      <c r="I30" s="10">
        <v>2457.08018238046</v>
      </c>
      <c r="J30" s="10"/>
    </row>
    <row r="31" spans="1:10" x14ac:dyDescent="0.2">
      <c r="A31" s="1">
        <v>2004</v>
      </c>
      <c r="B31" s="1">
        <v>8</v>
      </c>
      <c r="C31" s="9">
        <f t="shared" si="0"/>
        <v>38200</v>
      </c>
      <c r="D31" s="10">
        <v>857.08288451371482</v>
      </c>
      <c r="E31" s="10">
        <v>903.68008876570696</v>
      </c>
      <c r="F31" s="10">
        <v>525.93635556804952</v>
      </c>
      <c r="G31" s="10">
        <v>1464.400611724413</v>
      </c>
      <c r="H31" s="10">
        <v>706.82603550832039</v>
      </c>
      <c r="I31" s="10">
        <v>2422.6021112222093</v>
      </c>
      <c r="J31" s="10"/>
    </row>
    <row r="32" spans="1:10" x14ac:dyDescent="0.2">
      <c r="A32" s="1">
        <v>2004</v>
      </c>
      <c r="B32" s="1">
        <v>9</v>
      </c>
      <c r="C32" s="9">
        <f t="shared" si="0"/>
        <v>38231</v>
      </c>
      <c r="D32" s="10">
        <v>873.2389133102032</v>
      </c>
      <c r="E32" s="10">
        <v>910.11268526121671</v>
      </c>
      <c r="F32" s="10">
        <v>523.00927772612317</v>
      </c>
      <c r="G32" s="10">
        <v>1486.1589279307034</v>
      </c>
      <c r="H32" s="10">
        <v>713.15164833484721</v>
      </c>
      <c r="I32" s="10">
        <v>2676.9712695561047</v>
      </c>
      <c r="J32" s="10"/>
    </row>
    <row r="33" spans="1:10" x14ac:dyDescent="0.2">
      <c r="A33" s="1">
        <v>2004</v>
      </c>
      <c r="B33" s="1">
        <v>10</v>
      </c>
      <c r="C33" s="9">
        <f t="shared" si="0"/>
        <v>38261</v>
      </c>
      <c r="D33" s="10">
        <v>866.63883329296755</v>
      </c>
      <c r="E33" s="10">
        <v>898.08629668438243</v>
      </c>
      <c r="F33" s="10">
        <v>515.8030691018613</v>
      </c>
      <c r="G33" s="10">
        <v>1457.7229001341932</v>
      </c>
      <c r="H33" s="10">
        <v>732.84586685624743</v>
      </c>
      <c r="I33" s="10">
        <v>2608.4221331556541</v>
      </c>
      <c r="J33" s="10"/>
    </row>
    <row r="34" spans="1:10" x14ac:dyDescent="0.2">
      <c r="A34" s="1">
        <v>2004</v>
      </c>
      <c r="B34" s="1">
        <v>11</v>
      </c>
      <c r="C34" s="9">
        <f t="shared" ref="C34:C65" si="1">DATE(A34,B34,1)</f>
        <v>38292</v>
      </c>
      <c r="D34" s="10">
        <v>900.24443263383012</v>
      </c>
      <c r="E34" s="10">
        <v>896.04508591788135</v>
      </c>
      <c r="F34" s="10">
        <v>523.62565971005142</v>
      </c>
      <c r="G34" s="10">
        <v>1505.8771378090942</v>
      </c>
      <c r="H34" s="10">
        <v>702.58800427924632</v>
      </c>
      <c r="I34" s="10">
        <v>2646.2714986601904</v>
      </c>
      <c r="J34" s="10"/>
    </row>
    <row r="35" spans="1:10" x14ac:dyDescent="0.2">
      <c r="A35" s="1">
        <v>2004</v>
      </c>
      <c r="B35" s="1">
        <v>12</v>
      </c>
      <c r="C35" s="9">
        <f t="shared" si="1"/>
        <v>38322</v>
      </c>
      <c r="D35" s="10">
        <v>909.72873947821813</v>
      </c>
      <c r="E35" s="10">
        <v>988.27650749483155</v>
      </c>
      <c r="F35" s="10">
        <v>533.17884108432088</v>
      </c>
      <c r="G35" s="10">
        <v>1590.7158742787192</v>
      </c>
      <c r="H35" s="10">
        <v>717.99383542496253</v>
      </c>
      <c r="I35" s="10">
        <v>2625.4409965305208</v>
      </c>
      <c r="J35" s="10"/>
    </row>
    <row r="36" spans="1:10" x14ac:dyDescent="0.2">
      <c r="A36" s="1">
        <v>2005</v>
      </c>
      <c r="B36" s="1">
        <v>1</v>
      </c>
      <c r="C36" s="9">
        <f t="shared" si="1"/>
        <v>38353</v>
      </c>
      <c r="D36" s="10">
        <v>1058.8936196864061</v>
      </c>
      <c r="E36" s="10">
        <v>1198.9124445435657</v>
      </c>
      <c r="F36" s="10">
        <v>620.92227083693911</v>
      </c>
      <c r="G36" s="10">
        <v>1971.638228480293</v>
      </c>
      <c r="H36" s="10">
        <v>751.7409792253452</v>
      </c>
      <c r="I36" s="10">
        <v>2748.9958270287939</v>
      </c>
      <c r="J36" s="10"/>
    </row>
    <row r="37" spans="1:10" x14ac:dyDescent="0.2">
      <c r="A37" s="1">
        <v>2005</v>
      </c>
      <c r="B37" s="1">
        <v>2</v>
      </c>
      <c r="C37" s="9">
        <f t="shared" si="1"/>
        <v>38384</v>
      </c>
      <c r="D37" s="10">
        <v>894.58582908357778</v>
      </c>
      <c r="E37" s="10">
        <v>929.3316539743555</v>
      </c>
      <c r="F37" s="10">
        <v>555.59741888450242</v>
      </c>
      <c r="G37" s="10">
        <v>1610.5154473761947</v>
      </c>
      <c r="H37" s="10">
        <v>725.1368370109293</v>
      </c>
      <c r="I37" s="10">
        <v>2565.0634258207251</v>
      </c>
      <c r="J37" s="10"/>
    </row>
    <row r="38" spans="1:10" x14ac:dyDescent="0.2">
      <c r="A38" s="1">
        <v>2005</v>
      </c>
      <c r="B38" s="1">
        <v>3</v>
      </c>
      <c r="C38" s="9">
        <f t="shared" si="1"/>
        <v>38412</v>
      </c>
      <c r="D38" s="10">
        <v>903.86485995306873</v>
      </c>
      <c r="E38" s="10">
        <v>934.24949413278</v>
      </c>
      <c r="F38" s="10">
        <v>552.90202306852916</v>
      </c>
      <c r="G38" s="10">
        <v>1589.8422866256149</v>
      </c>
      <c r="H38" s="10">
        <v>733.72949120449937</v>
      </c>
      <c r="I38" s="10">
        <v>2727.6368395364689</v>
      </c>
      <c r="J38" s="10"/>
    </row>
    <row r="39" spans="1:10" x14ac:dyDescent="0.2">
      <c r="A39" s="1">
        <v>2005</v>
      </c>
      <c r="B39" s="1">
        <v>4</v>
      </c>
      <c r="C39" s="9">
        <f t="shared" si="1"/>
        <v>38443</v>
      </c>
      <c r="D39" s="10">
        <v>900.98294850631703</v>
      </c>
      <c r="E39" s="10">
        <v>922.35472378403256</v>
      </c>
      <c r="F39" s="10">
        <v>545.20839627160569</v>
      </c>
      <c r="G39" s="10">
        <v>1591.3586212627117</v>
      </c>
      <c r="H39" s="10">
        <v>732.99536497191013</v>
      </c>
      <c r="I39" s="10">
        <v>2686.1573750490675</v>
      </c>
      <c r="J39" s="10"/>
    </row>
    <row r="40" spans="1:10" x14ac:dyDescent="0.2">
      <c r="A40" s="1">
        <v>2005</v>
      </c>
      <c r="B40" s="1">
        <v>5</v>
      </c>
      <c r="C40" s="9">
        <f t="shared" si="1"/>
        <v>38473</v>
      </c>
      <c r="D40" s="10">
        <v>897.55124892792674</v>
      </c>
      <c r="E40" s="10">
        <v>932.68480952516938</v>
      </c>
      <c r="F40" s="10">
        <v>540.85585784082105</v>
      </c>
      <c r="G40" s="10">
        <v>1584.2538427362274</v>
      </c>
      <c r="H40" s="10">
        <v>717.95327608714456</v>
      </c>
      <c r="I40" s="10">
        <v>2662.7356485621563</v>
      </c>
      <c r="J40" s="10"/>
    </row>
    <row r="41" spans="1:10" x14ac:dyDescent="0.2">
      <c r="A41" s="1">
        <v>2005</v>
      </c>
      <c r="B41" s="1">
        <v>6</v>
      </c>
      <c r="C41" s="9">
        <f t="shared" si="1"/>
        <v>38504</v>
      </c>
      <c r="D41" s="10">
        <v>908.61149288332672</v>
      </c>
      <c r="E41" s="10">
        <v>950.55890320462856</v>
      </c>
      <c r="F41" s="10">
        <v>563.71300595301523</v>
      </c>
      <c r="G41" s="10">
        <v>1579.8997464267152</v>
      </c>
      <c r="H41" s="10">
        <v>724.65288475529678</v>
      </c>
      <c r="I41" s="10">
        <v>2663.1356758672327</v>
      </c>
      <c r="J41" s="10"/>
    </row>
    <row r="42" spans="1:10" x14ac:dyDescent="0.2">
      <c r="A42" s="1">
        <v>2005</v>
      </c>
      <c r="B42" s="1">
        <v>7</v>
      </c>
      <c r="C42" s="9">
        <f t="shared" si="1"/>
        <v>38534</v>
      </c>
      <c r="D42" s="10">
        <v>932.06809258462499</v>
      </c>
      <c r="E42" s="10">
        <v>953.55514743746801</v>
      </c>
      <c r="F42" s="10">
        <v>558.99379085894793</v>
      </c>
      <c r="G42" s="10">
        <v>1634.6717145397811</v>
      </c>
      <c r="H42" s="10">
        <v>760.56700597277563</v>
      </c>
      <c r="I42" s="10">
        <v>2953.5874828421533</v>
      </c>
      <c r="J42" s="10"/>
    </row>
    <row r="43" spans="1:10" x14ac:dyDescent="0.2">
      <c r="A43" s="1">
        <v>2005</v>
      </c>
      <c r="B43" s="1">
        <v>8</v>
      </c>
      <c r="C43" s="9">
        <f t="shared" si="1"/>
        <v>38565</v>
      </c>
      <c r="D43" s="10">
        <v>935.21631618062054</v>
      </c>
      <c r="E43" s="10">
        <v>972.62812979230318</v>
      </c>
      <c r="F43" s="10">
        <v>572.8825043477633</v>
      </c>
      <c r="G43" s="10">
        <v>1655.0964627024159</v>
      </c>
      <c r="H43" s="10">
        <v>776.1305046669321</v>
      </c>
      <c r="I43" s="10">
        <v>2737.5294667647804</v>
      </c>
      <c r="J43" s="10"/>
    </row>
    <row r="44" spans="1:10" x14ac:dyDescent="0.2">
      <c r="A44" s="1">
        <v>2005</v>
      </c>
      <c r="B44" s="1">
        <v>9</v>
      </c>
      <c r="C44" s="9">
        <f t="shared" si="1"/>
        <v>38596</v>
      </c>
      <c r="D44" s="10">
        <v>932.25540097266537</v>
      </c>
      <c r="E44" s="10">
        <v>964.36586340099905</v>
      </c>
      <c r="F44" s="10">
        <v>560.58907099700161</v>
      </c>
      <c r="G44" s="10">
        <v>1585.5895527840603</v>
      </c>
      <c r="H44" s="10">
        <v>795.87955756674285</v>
      </c>
      <c r="I44" s="10">
        <v>2830.1152843071009</v>
      </c>
      <c r="J44" s="10"/>
    </row>
    <row r="45" spans="1:10" x14ac:dyDescent="0.2">
      <c r="A45" s="1">
        <v>2005</v>
      </c>
      <c r="B45" s="1">
        <v>10</v>
      </c>
      <c r="C45" s="9">
        <f t="shared" si="1"/>
        <v>38626</v>
      </c>
      <c r="D45" s="10">
        <v>930.20335879500112</v>
      </c>
      <c r="E45" s="10">
        <v>939.76154228876248</v>
      </c>
      <c r="F45" s="10">
        <v>573.60521131983978</v>
      </c>
      <c r="G45" s="10">
        <v>1581.2372106244713</v>
      </c>
      <c r="H45" s="10">
        <v>807.18088252298719</v>
      </c>
      <c r="I45" s="10">
        <v>2763.0783743963643</v>
      </c>
      <c r="J45" s="10"/>
    </row>
    <row r="46" spans="1:10" x14ac:dyDescent="0.2">
      <c r="A46" s="1">
        <v>2005</v>
      </c>
      <c r="B46" s="1">
        <v>11</v>
      </c>
      <c r="C46" s="9">
        <f t="shared" si="1"/>
        <v>38657</v>
      </c>
      <c r="D46" s="10">
        <v>942.77798352051127</v>
      </c>
      <c r="E46" s="10">
        <v>951.42220186087684</v>
      </c>
      <c r="F46" s="10">
        <v>593.29067957937912</v>
      </c>
      <c r="G46" s="10">
        <v>1650.3603616782293</v>
      </c>
      <c r="H46" s="10">
        <v>789.21117573844697</v>
      </c>
      <c r="I46" s="10">
        <v>2782.9509207883211</v>
      </c>
      <c r="J46" s="10"/>
    </row>
    <row r="47" spans="1:10" x14ac:dyDescent="0.2">
      <c r="A47" s="1">
        <v>2005</v>
      </c>
      <c r="B47" s="1">
        <v>12</v>
      </c>
      <c r="C47" s="9">
        <f t="shared" si="1"/>
        <v>38687</v>
      </c>
      <c r="D47" s="10">
        <v>1057.361307057884</v>
      </c>
      <c r="E47" s="10">
        <v>1115.201918743006</v>
      </c>
      <c r="F47" s="10">
        <v>636.78651041981675</v>
      </c>
      <c r="G47" s="10">
        <v>1860.7108233171734</v>
      </c>
      <c r="H47" s="10">
        <v>847.35631741609063</v>
      </c>
      <c r="I47" s="10">
        <v>2888.1967075395282</v>
      </c>
      <c r="J47" s="10"/>
    </row>
    <row r="48" spans="1:10" x14ac:dyDescent="0.2">
      <c r="A48" s="1">
        <v>2006</v>
      </c>
      <c r="B48" s="1">
        <v>1</v>
      </c>
      <c r="C48" s="9">
        <f t="shared" si="1"/>
        <v>38718</v>
      </c>
      <c r="D48" s="10">
        <v>1142.3245998402697</v>
      </c>
      <c r="E48" s="10">
        <v>1260.2650130221086</v>
      </c>
      <c r="F48" s="10">
        <v>649.5664630360003</v>
      </c>
      <c r="G48" s="10">
        <v>2203.0761751618156</v>
      </c>
      <c r="H48" s="10">
        <v>834.87655551793443</v>
      </c>
      <c r="I48" s="10">
        <v>2868.9420470024679</v>
      </c>
      <c r="J48" s="10"/>
    </row>
    <row r="49" spans="1:10" x14ac:dyDescent="0.2">
      <c r="A49" s="1">
        <v>2006</v>
      </c>
      <c r="B49" s="1">
        <v>2</v>
      </c>
      <c r="C49" s="9">
        <f t="shared" si="1"/>
        <v>38749</v>
      </c>
      <c r="D49" s="10">
        <v>963.57920864637651</v>
      </c>
      <c r="E49" s="10">
        <v>982.26658334378931</v>
      </c>
      <c r="F49" s="10">
        <v>585.35321328729685</v>
      </c>
      <c r="G49" s="10">
        <v>1708.6613876689487</v>
      </c>
      <c r="H49" s="10">
        <v>798.56928068675063</v>
      </c>
      <c r="I49" s="10">
        <v>2880.2907448136516</v>
      </c>
      <c r="J49" s="10"/>
    </row>
    <row r="50" spans="1:10" x14ac:dyDescent="0.2">
      <c r="A50" s="1">
        <v>2006</v>
      </c>
      <c r="B50" s="1">
        <v>3</v>
      </c>
      <c r="C50" s="9">
        <f t="shared" si="1"/>
        <v>38777</v>
      </c>
      <c r="D50" s="10">
        <v>962.01319689011268</v>
      </c>
      <c r="E50" s="10">
        <v>995.8223286125102</v>
      </c>
      <c r="F50" s="10">
        <v>570.41853415164076</v>
      </c>
      <c r="G50" s="10">
        <v>1699.642401193782</v>
      </c>
      <c r="H50" s="10">
        <v>783.30768432533864</v>
      </c>
      <c r="I50" s="10">
        <v>2818.355263947366</v>
      </c>
      <c r="J50" s="10"/>
    </row>
    <row r="51" spans="1:10" x14ac:dyDescent="0.2">
      <c r="A51" s="1">
        <v>2006</v>
      </c>
      <c r="B51" s="1">
        <v>4</v>
      </c>
      <c r="C51" s="9">
        <f t="shared" si="1"/>
        <v>38808</v>
      </c>
      <c r="D51" s="10">
        <v>971.85260133300687</v>
      </c>
      <c r="E51" s="10">
        <v>1004.079109415715</v>
      </c>
      <c r="F51" s="10">
        <v>577.97383248523909</v>
      </c>
      <c r="G51" s="10">
        <v>1710.9075141238857</v>
      </c>
      <c r="H51" s="10">
        <v>809.12690420166246</v>
      </c>
      <c r="I51" s="10">
        <v>2807.7155036091108</v>
      </c>
      <c r="J51" s="10"/>
    </row>
    <row r="52" spans="1:10" x14ac:dyDescent="0.2">
      <c r="A52" s="1">
        <v>2006</v>
      </c>
      <c r="B52" s="1">
        <v>5</v>
      </c>
      <c r="C52" s="9">
        <f t="shared" si="1"/>
        <v>38838</v>
      </c>
      <c r="D52" s="10">
        <v>987.07173500021861</v>
      </c>
      <c r="E52" s="10">
        <v>1021.6585215997978</v>
      </c>
      <c r="F52" s="10">
        <v>565.96076321400642</v>
      </c>
      <c r="G52" s="10">
        <v>1766.2096318503143</v>
      </c>
      <c r="H52" s="10">
        <v>825.42058952394871</v>
      </c>
      <c r="I52" s="10">
        <v>2822.0561828885729</v>
      </c>
      <c r="J52" s="10"/>
    </row>
    <row r="53" spans="1:10" x14ac:dyDescent="0.2">
      <c r="A53" s="1">
        <v>2006</v>
      </c>
      <c r="B53" s="1">
        <v>6</v>
      </c>
      <c r="C53" s="9">
        <f t="shared" si="1"/>
        <v>38869</v>
      </c>
      <c r="D53" s="10">
        <v>989.81490928861967</v>
      </c>
      <c r="E53" s="10">
        <v>1026.1462953698867</v>
      </c>
      <c r="F53" s="10">
        <v>611.3208996447795</v>
      </c>
      <c r="G53" s="10">
        <v>1766.3988290461216</v>
      </c>
      <c r="H53" s="10">
        <v>805.30330979380449</v>
      </c>
      <c r="I53" s="10">
        <v>2840.8733675574827</v>
      </c>
      <c r="J53" s="10"/>
    </row>
    <row r="54" spans="1:10" x14ac:dyDescent="0.2">
      <c r="A54" s="1">
        <v>2006</v>
      </c>
      <c r="B54" s="1">
        <v>7</v>
      </c>
      <c r="C54" s="9">
        <f t="shared" si="1"/>
        <v>38899</v>
      </c>
      <c r="D54" s="10">
        <v>991.47697414941251</v>
      </c>
      <c r="E54" s="10">
        <v>1029.7866222666519</v>
      </c>
      <c r="F54" s="10">
        <v>600.76145088194005</v>
      </c>
      <c r="G54" s="10">
        <v>1775.360865241687</v>
      </c>
      <c r="H54" s="10">
        <v>788.02909919700983</v>
      </c>
      <c r="I54" s="10">
        <v>2786.1872972348192</v>
      </c>
      <c r="J54" s="10"/>
    </row>
    <row r="55" spans="1:10" x14ac:dyDescent="0.2">
      <c r="A55" s="1">
        <v>2006</v>
      </c>
      <c r="B55" s="1">
        <v>8</v>
      </c>
      <c r="C55" s="9">
        <f t="shared" si="1"/>
        <v>38930</v>
      </c>
      <c r="D55" s="10">
        <v>995.66140565732417</v>
      </c>
      <c r="E55" s="10">
        <v>1029.8424592631038</v>
      </c>
      <c r="F55" s="10">
        <v>593.54162772309348</v>
      </c>
      <c r="G55" s="10">
        <v>1751.8139799771418</v>
      </c>
      <c r="H55" s="10">
        <v>770.6841172833216</v>
      </c>
      <c r="I55" s="10">
        <v>2864.5819272877056</v>
      </c>
      <c r="J55" s="10"/>
    </row>
    <row r="56" spans="1:10" x14ac:dyDescent="0.2">
      <c r="A56" s="1">
        <v>2006</v>
      </c>
      <c r="B56" s="1">
        <v>9</v>
      </c>
      <c r="C56" s="9">
        <f t="shared" si="1"/>
        <v>38961</v>
      </c>
      <c r="D56" s="10">
        <v>990.35985911641387</v>
      </c>
      <c r="E56" s="10">
        <v>1027.5097825382393</v>
      </c>
      <c r="F56" s="10">
        <v>595.04197945195574</v>
      </c>
      <c r="G56" s="10">
        <v>1749.3863047593113</v>
      </c>
      <c r="H56" s="10">
        <v>785.91895968970516</v>
      </c>
      <c r="I56" s="10">
        <v>2723.8207286118632</v>
      </c>
      <c r="J56" s="10"/>
    </row>
    <row r="57" spans="1:10" x14ac:dyDescent="0.2">
      <c r="A57" s="1">
        <v>2006</v>
      </c>
      <c r="B57" s="1">
        <v>10</v>
      </c>
      <c r="C57" s="9">
        <f t="shared" si="1"/>
        <v>38991</v>
      </c>
      <c r="D57" s="10">
        <v>1007.4125941425197</v>
      </c>
      <c r="E57" s="10">
        <v>1026.0094683742727</v>
      </c>
      <c r="F57" s="10">
        <v>605.49654104068179</v>
      </c>
      <c r="G57" s="10">
        <v>1765.0191183867639</v>
      </c>
      <c r="H57" s="10">
        <v>809.24740580846719</v>
      </c>
      <c r="I57" s="10">
        <v>2901.8202872149213</v>
      </c>
      <c r="J57" s="10"/>
    </row>
    <row r="58" spans="1:10" x14ac:dyDescent="0.2">
      <c r="A58" s="1">
        <v>2006</v>
      </c>
      <c r="B58" s="1">
        <v>11</v>
      </c>
      <c r="C58" s="9">
        <f t="shared" si="1"/>
        <v>39022</v>
      </c>
      <c r="D58" s="10">
        <v>1019.1892661423046</v>
      </c>
      <c r="E58" s="10">
        <v>1022.8225648881588</v>
      </c>
      <c r="F58" s="10">
        <v>594.8819328738382</v>
      </c>
      <c r="G58" s="10">
        <v>1836.9830973713833</v>
      </c>
      <c r="H58" s="10">
        <v>850.77163385848201</v>
      </c>
      <c r="I58" s="10">
        <v>2929.3907859196765</v>
      </c>
      <c r="J58" s="10"/>
    </row>
    <row r="59" spans="1:10" x14ac:dyDescent="0.2">
      <c r="A59" s="1">
        <v>2006</v>
      </c>
      <c r="B59" s="1">
        <v>12</v>
      </c>
      <c r="C59" s="9">
        <f t="shared" si="1"/>
        <v>39052</v>
      </c>
      <c r="D59" s="10">
        <v>1108.9080241580734</v>
      </c>
      <c r="E59" s="10">
        <v>1160.6811141556652</v>
      </c>
      <c r="F59" s="10">
        <v>602.81283834780902</v>
      </c>
      <c r="G59" s="10">
        <v>2016.3860025309348</v>
      </c>
      <c r="H59" s="10">
        <v>894.76839140007303</v>
      </c>
      <c r="I59" s="10">
        <v>3019.986606384904</v>
      </c>
      <c r="J59" s="10"/>
    </row>
    <row r="60" spans="1:10" x14ac:dyDescent="0.2">
      <c r="A60" s="1">
        <v>2007</v>
      </c>
      <c r="B60" s="1">
        <v>1</v>
      </c>
      <c r="C60" s="9">
        <f t="shared" si="1"/>
        <v>39083</v>
      </c>
      <c r="D60" s="10">
        <v>1289.0781818330825</v>
      </c>
      <c r="E60" s="10">
        <v>1410.5820437877537</v>
      </c>
      <c r="F60" s="10">
        <v>680.88075269398951</v>
      </c>
      <c r="G60" s="10">
        <v>2518.2213656468889</v>
      </c>
      <c r="H60" s="10">
        <v>878.00123875284942</v>
      </c>
      <c r="I60" s="10">
        <v>3042.7446711547318</v>
      </c>
      <c r="J60" s="10"/>
    </row>
    <row r="61" spans="1:10" x14ac:dyDescent="0.2">
      <c r="A61" s="1">
        <v>2007</v>
      </c>
      <c r="B61" s="1">
        <v>2</v>
      </c>
      <c r="C61" s="9">
        <f t="shared" si="1"/>
        <v>39114</v>
      </c>
      <c r="D61" s="10">
        <v>1071.6645534163265</v>
      </c>
      <c r="E61" s="10">
        <v>1081.8103185900295</v>
      </c>
      <c r="F61" s="10">
        <v>632.00614617025553</v>
      </c>
      <c r="G61" s="10">
        <v>1897.2612075823693</v>
      </c>
      <c r="H61" s="10">
        <v>884.16106954454347</v>
      </c>
      <c r="I61" s="10">
        <v>2803.9466910634737</v>
      </c>
      <c r="J61" s="10"/>
    </row>
    <row r="62" spans="1:10" x14ac:dyDescent="0.2">
      <c r="A62" s="1">
        <v>2007</v>
      </c>
      <c r="B62" s="1">
        <v>3</v>
      </c>
      <c r="C62" s="9">
        <f t="shared" si="1"/>
        <v>39142</v>
      </c>
      <c r="D62" s="10">
        <v>1067.6829743550286</v>
      </c>
      <c r="E62" s="10">
        <v>1060.0707607361144</v>
      </c>
      <c r="F62" s="10">
        <v>599.58334651326447</v>
      </c>
      <c r="G62" s="10">
        <v>1925.0977651028702</v>
      </c>
      <c r="H62" s="10">
        <v>898.10620353892728</v>
      </c>
      <c r="I62" s="10">
        <v>3030.1888860547319</v>
      </c>
      <c r="J62" s="10"/>
    </row>
    <row r="63" spans="1:10" x14ac:dyDescent="0.2">
      <c r="A63" s="1">
        <v>2007</v>
      </c>
      <c r="B63" s="1">
        <v>4</v>
      </c>
      <c r="C63" s="9">
        <f t="shared" si="1"/>
        <v>39173</v>
      </c>
      <c r="D63" s="10">
        <v>1071.1487112851664</v>
      </c>
      <c r="E63" s="10">
        <v>1075.9607863598644</v>
      </c>
      <c r="F63" s="10">
        <v>602.59674251243325</v>
      </c>
      <c r="G63" s="10">
        <v>1955.7425851507001</v>
      </c>
      <c r="H63" s="10">
        <v>868.25050519295962</v>
      </c>
      <c r="I63" s="10">
        <v>2952.236288103737</v>
      </c>
      <c r="J63" s="10"/>
    </row>
    <row r="64" spans="1:10" x14ac:dyDescent="0.2">
      <c r="A64" s="1">
        <v>2007</v>
      </c>
      <c r="B64" s="1">
        <v>5</v>
      </c>
      <c r="C64" s="9">
        <f t="shared" si="1"/>
        <v>39203</v>
      </c>
      <c r="D64" s="10">
        <v>1081.1551081151008</v>
      </c>
      <c r="E64" s="10">
        <v>1079.4934778614968</v>
      </c>
      <c r="F64" s="10">
        <v>626.12525494147246</v>
      </c>
      <c r="G64" s="10">
        <v>1953.8334449408135</v>
      </c>
      <c r="H64" s="10">
        <v>890.38567500266856</v>
      </c>
      <c r="I64" s="10">
        <v>3023.825659219789</v>
      </c>
      <c r="J64" s="10"/>
    </row>
    <row r="65" spans="1:10" x14ac:dyDescent="0.2">
      <c r="A65" s="1">
        <v>2007</v>
      </c>
      <c r="B65" s="1">
        <v>6</v>
      </c>
      <c r="C65" s="9">
        <f t="shared" si="1"/>
        <v>39234</v>
      </c>
      <c r="D65" s="10">
        <v>1076.21495982085</v>
      </c>
      <c r="E65" s="10">
        <v>1055.4221842481288</v>
      </c>
      <c r="F65" s="10">
        <v>643.46829778400127</v>
      </c>
      <c r="G65" s="10">
        <v>1941.9683390953646</v>
      </c>
      <c r="H65" s="10">
        <v>906.82357377531082</v>
      </c>
      <c r="I65" s="10">
        <v>2976.56752982327</v>
      </c>
      <c r="J65" s="10"/>
    </row>
    <row r="66" spans="1:10" x14ac:dyDescent="0.2">
      <c r="A66" s="1">
        <v>2007</v>
      </c>
      <c r="B66" s="1">
        <v>7</v>
      </c>
      <c r="C66" s="9">
        <f t="shared" ref="C66:C97" si="2">DATE(A66,B66,1)</f>
        <v>39264</v>
      </c>
      <c r="D66" s="10">
        <v>1068.2716692961712</v>
      </c>
      <c r="E66" s="10">
        <v>1075.3465467575727</v>
      </c>
      <c r="F66" s="10">
        <v>633.53423292453181</v>
      </c>
      <c r="G66" s="10">
        <v>1906.4062638883161</v>
      </c>
      <c r="H66" s="10">
        <v>894.50902942808773</v>
      </c>
      <c r="I66" s="10">
        <v>2810.4445540426887</v>
      </c>
      <c r="J66" s="10"/>
    </row>
    <row r="67" spans="1:10" x14ac:dyDescent="0.2">
      <c r="A67" s="1">
        <v>2007</v>
      </c>
      <c r="B67" s="1">
        <v>8</v>
      </c>
      <c r="C67" s="9">
        <f t="shared" si="2"/>
        <v>39295</v>
      </c>
      <c r="D67" s="10">
        <v>1071.1162191240528</v>
      </c>
      <c r="E67" s="10">
        <v>1069.3900829364343</v>
      </c>
      <c r="F67" s="10">
        <v>634.79425311554508</v>
      </c>
      <c r="G67" s="10">
        <v>1846.457861916994</v>
      </c>
      <c r="H67" s="10">
        <v>847.96650871047837</v>
      </c>
      <c r="I67" s="10">
        <v>2978.6371058633367</v>
      </c>
      <c r="J67" s="10"/>
    </row>
    <row r="68" spans="1:10" x14ac:dyDescent="0.2">
      <c r="A68" s="1">
        <v>2007</v>
      </c>
      <c r="B68" s="1">
        <v>9</v>
      </c>
      <c r="C68" s="9">
        <f t="shared" si="2"/>
        <v>39326</v>
      </c>
      <c r="D68" s="10">
        <v>1079.8011823653203</v>
      </c>
      <c r="E68" s="10">
        <v>1068.2052724954344</v>
      </c>
      <c r="F68" s="10">
        <v>619.7632800903715</v>
      </c>
      <c r="G68" s="10">
        <v>1942.4169587055685</v>
      </c>
      <c r="H68" s="10">
        <v>907.56424433811173</v>
      </c>
      <c r="I68" s="10">
        <v>2954.954183352409</v>
      </c>
      <c r="J68" s="10"/>
    </row>
    <row r="69" spans="1:10" x14ac:dyDescent="0.2">
      <c r="A69" s="1">
        <v>2007</v>
      </c>
      <c r="B69" s="1">
        <v>10</v>
      </c>
      <c r="C69" s="9">
        <f t="shared" si="2"/>
        <v>39356</v>
      </c>
      <c r="D69" s="10">
        <v>1084.3461275585366</v>
      </c>
      <c r="E69" s="10">
        <v>1072.9697099667392</v>
      </c>
      <c r="F69" s="10">
        <v>631.63522713142697</v>
      </c>
      <c r="G69" s="10">
        <v>1933.9306108291134</v>
      </c>
      <c r="H69" s="10">
        <v>909.71999940970625</v>
      </c>
      <c r="I69" s="10">
        <v>3023.1538012493943</v>
      </c>
      <c r="J69" s="10"/>
    </row>
    <row r="70" spans="1:10" x14ac:dyDescent="0.2">
      <c r="A70" s="1">
        <v>2007</v>
      </c>
      <c r="B70" s="1">
        <v>11</v>
      </c>
      <c r="C70" s="9">
        <f t="shared" si="2"/>
        <v>39387</v>
      </c>
      <c r="D70" s="10">
        <v>1102.471212067009</v>
      </c>
      <c r="E70" s="10">
        <v>1088.4604319363482</v>
      </c>
      <c r="F70" s="10">
        <v>637.77482362086528</v>
      </c>
      <c r="G70" s="10">
        <v>2012.6567303862976</v>
      </c>
      <c r="H70" s="10">
        <v>917.3056442199653</v>
      </c>
      <c r="I70" s="10">
        <v>3056.3901292576188</v>
      </c>
      <c r="J70" s="10"/>
    </row>
    <row r="71" spans="1:10" x14ac:dyDescent="0.2">
      <c r="A71" s="1">
        <v>2007</v>
      </c>
      <c r="B71" s="1">
        <v>12</v>
      </c>
      <c r="C71" s="9">
        <f t="shared" si="2"/>
        <v>39417</v>
      </c>
      <c r="D71" s="10">
        <v>1196.0668227781719</v>
      </c>
      <c r="E71" s="10">
        <v>1209.8677837487223</v>
      </c>
      <c r="F71" s="10">
        <v>706.61208247931108</v>
      </c>
      <c r="G71" s="10">
        <v>2233.1832929359753</v>
      </c>
      <c r="H71" s="10">
        <v>948.6912858039766</v>
      </c>
      <c r="I71" s="10">
        <v>3099.2504250753686</v>
      </c>
      <c r="J71" s="10"/>
    </row>
    <row r="72" spans="1:10" x14ac:dyDescent="0.2">
      <c r="A72" s="1">
        <v>2008</v>
      </c>
      <c r="B72" s="1">
        <v>1</v>
      </c>
      <c r="C72" s="9">
        <f t="shared" si="2"/>
        <v>39448</v>
      </c>
      <c r="D72" s="10">
        <v>1437.7614914044098</v>
      </c>
      <c r="E72" s="10">
        <v>1572.8715326053764</v>
      </c>
      <c r="F72" s="10">
        <v>774.17392571292282</v>
      </c>
      <c r="G72" s="10">
        <v>2881.4833180110991</v>
      </c>
      <c r="H72" s="10">
        <v>961.30096496793374</v>
      </c>
      <c r="I72" s="10">
        <v>3210.3634379630348</v>
      </c>
      <c r="J72" s="10"/>
    </row>
    <row r="73" spans="1:10" x14ac:dyDescent="0.2">
      <c r="A73" s="1">
        <v>2008</v>
      </c>
      <c r="B73" s="1">
        <v>2</v>
      </c>
      <c r="C73" s="9">
        <f t="shared" si="2"/>
        <v>39479</v>
      </c>
      <c r="D73" s="10">
        <v>1147.4729666931178</v>
      </c>
      <c r="E73" s="10">
        <v>1114.6139894659966</v>
      </c>
      <c r="F73" s="10">
        <v>682.47388110569807</v>
      </c>
      <c r="G73" s="10">
        <v>2091.5986959493675</v>
      </c>
      <c r="H73" s="10">
        <v>920.98592245007626</v>
      </c>
      <c r="I73" s="10">
        <v>3194.7005338869617</v>
      </c>
      <c r="J73" s="10"/>
    </row>
    <row r="74" spans="1:10" x14ac:dyDescent="0.2">
      <c r="A74" s="1">
        <v>2008</v>
      </c>
      <c r="B74" s="1">
        <v>3</v>
      </c>
      <c r="C74" s="9">
        <f t="shared" si="2"/>
        <v>39508</v>
      </c>
      <c r="D74" s="10">
        <v>1145.0848561517362</v>
      </c>
      <c r="E74" s="10">
        <v>1115.8823015765686</v>
      </c>
      <c r="F74" s="10">
        <v>657.57667883407737</v>
      </c>
      <c r="G74" s="10">
        <v>2008.3914742667087</v>
      </c>
      <c r="H74" s="10">
        <v>975.63236301140535</v>
      </c>
      <c r="I74" s="10">
        <v>3245.293758185901</v>
      </c>
      <c r="J74" s="10"/>
    </row>
    <row r="75" spans="1:10" x14ac:dyDescent="0.2">
      <c r="A75" s="1">
        <v>2008</v>
      </c>
      <c r="B75" s="1">
        <v>4</v>
      </c>
      <c r="C75" s="9">
        <f t="shared" si="2"/>
        <v>39539</v>
      </c>
      <c r="D75" s="10">
        <v>1165.6890540406575</v>
      </c>
      <c r="E75" s="10">
        <v>1117.2868926489693</v>
      </c>
      <c r="F75" s="10">
        <v>654.70509245562766</v>
      </c>
      <c r="G75" s="10">
        <v>2050.5331491767033</v>
      </c>
      <c r="H75" s="10">
        <v>999.28093188537139</v>
      </c>
      <c r="I75" s="10">
        <v>3399.0478594127558</v>
      </c>
      <c r="J75" s="10"/>
    </row>
    <row r="76" spans="1:10" x14ac:dyDescent="0.2">
      <c r="A76" s="1">
        <v>2008</v>
      </c>
      <c r="B76" s="1">
        <v>5</v>
      </c>
      <c r="C76" s="9">
        <f t="shared" si="2"/>
        <v>39569</v>
      </c>
      <c r="D76" s="10">
        <v>1172.8036423993092</v>
      </c>
      <c r="E76" s="10">
        <v>1133.3216698109206</v>
      </c>
      <c r="F76" s="10">
        <v>673.68829322155352</v>
      </c>
      <c r="G76" s="10">
        <v>2039.5961020248656</v>
      </c>
      <c r="H76" s="10">
        <v>1002.1207141356233</v>
      </c>
      <c r="I76" s="10">
        <v>3399.9625384367782</v>
      </c>
      <c r="J76" s="10"/>
    </row>
    <row r="77" spans="1:10" x14ac:dyDescent="0.2">
      <c r="A77" s="1">
        <v>2008</v>
      </c>
      <c r="B77" s="1">
        <v>6</v>
      </c>
      <c r="C77" s="9">
        <f t="shared" si="2"/>
        <v>39600</v>
      </c>
      <c r="D77" s="10">
        <v>1178.2589331340621</v>
      </c>
      <c r="E77" s="10">
        <v>1129.8480349027852</v>
      </c>
      <c r="F77" s="10">
        <v>696.73135682936152</v>
      </c>
      <c r="G77" s="10">
        <v>2076.0416461519631</v>
      </c>
      <c r="H77" s="10">
        <v>1010.0575755473652</v>
      </c>
      <c r="I77" s="10">
        <v>3383.1238191375219</v>
      </c>
      <c r="J77" s="10"/>
    </row>
    <row r="78" spans="1:10" x14ac:dyDescent="0.2">
      <c r="A78" s="1">
        <v>2008</v>
      </c>
      <c r="B78" s="1">
        <v>7</v>
      </c>
      <c r="C78" s="9">
        <f t="shared" si="2"/>
        <v>39630</v>
      </c>
      <c r="D78" s="10">
        <v>1183.2948609546427</v>
      </c>
      <c r="E78" s="10">
        <v>1137.4094872010062</v>
      </c>
      <c r="F78" s="10">
        <v>704.68040288120687</v>
      </c>
      <c r="G78" s="10">
        <v>2132.2594300973687</v>
      </c>
      <c r="H78" s="10">
        <v>999.62738987299724</v>
      </c>
      <c r="I78" s="10">
        <v>3381.6926574851345</v>
      </c>
      <c r="J78" s="10"/>
    </row>
    <row r="79" spans="1:10" x14ac:dyDescent="0.2">
      <c r="A79" s="1">
        <v>2008</v>
      </c>
      <c r="B79" s="1">
        <v>8</v>
      </c>
      <c r="C79" s="9">
        <f t="shared" si="2"/>
        <v>39661</v>
      </c>
      <c r="D79" s="10">
        <v>1220.9988400684124</v>
      </c>
      <c r="E79" s="10">
        <v>1186.4994927118355</v>
      </c>
      <c r="F79" s="10">
        <v>726.84711370593584</v>
      </c>
      <c r="G79" s="10">
        <v>2161.3777459882722</v>
      </c>
      <c r="H79" s="10">
        <v>1041.4957690334668</v>
      </c>
      <c r="I79" s="10">
        <v>3374.6385159218735</v>
      </c>
      <c r="J79" s="10"/>
    </row>
    <row r="80" spans="1:10" x14ac:dyDescent="0.2">
      <c r="A80" s="1">
        <v>2008</v>
      </c>
      <c r="B80" s="1">
        <v>9</v>
      </c>
      <c r="C80" s="9">
        <f t="shared" si="2"/>
        <v>39692</v>
      </c>
      <c r="D80" s="10">
        <v>1236.4916509115931</v>
      </c>
      <c r="E80" s="10">
        <v>1187.7766349184319</v>
      </c>
      <c r="F80" s="10">
        <v>692.68543330036925</v>
      </c>
      <c r="G80" s="10">
        <v>2259.7405223122964</v>
      </c>
      <c r="H80" s="10">
        <v>1028.7019451811711</v>
      </c>
      <c r="I80" s="10">
        <v>3617.9219829973044</v>
      </c>
      <c r="J80" s="10"/>
    </row>
    <row r="81" spans="1:10" x14ac:dyDescent="0.2">
      <c r="A81" s="1">
        <v>2008</v>
      </c>
      <c r="B81" s="1">
        <v>10</v>
      </c>
      <c r="C81" s="9">
        <f t="shared" si="2"/>
        <v>39722</v>
      </c>
      <c r="D81" s="10">
        <v>1224.3559688171683</v>
      </c>
      <c r="E81" s="10">
        <v>1195.1250781601475</v>
      </c>
      <c r="F81" s="10">
        <v>698.769684300677</v>
      </c>
      <c r="G81" s="10">
        <v>2240.203124912131</v>
      </c>
      <c r="H81" s="10">
        <v>1018.9121852516982</v>
      </c>
      <c r="I81" s="10">
        <v>3281.3718839149105</v>
      </c>
      <c r="J81" s="10"/>
    </row>
    <row r="82" spans="1:10" x14ac:dyDescent="0.2">
      <c r="A82" s="1">
        <v>2008</v>
      </c>
      <c r="B82" s="1">
        <v>11</v>
      </c>
      <c r="C82" s="9">
        <f t="shared" si="2"/>
        <v>39753</v>
      </c>
      <c r="D82" s="10">
        <v>1241.9150345749379</v>
      </c>
      <c r="E82" s="10">
        <v>1249.5356809862658</v>
      </c>
      <c r="F82" s="10">
        <v>685.29130277318757</v>
      </c>
      <c r="G82" s="10">
        <v>2180.9010583608551</v>
      </c>
      <c r="H82" s="10">
        <v>1009.5275057359518</v>
      </c>
      <c r="I82" s="10">
        <v>3258.6536268974655</v>
      </c>
      <c r="J82" s="10"/>
    </row>
    <row r="83" spans="1:10" x14ac:dyDescent="0.2">
      <c r="A83" s="1">
        <v>2008</v>
      </c>
      <c r="B83" s="1">
        <v>12</v>
      </c>
      <c r="C83" s="9">
        <f t="shared" si="2"/>
        <v>39783</v>
      </c>
      <c r="D83" s="10">
        <v>1342.4046914303888</v>
      </c>
      <c r="E83" s="10">
        <v>1373.7611284661848</v>
      </c>
      <c r="F83" s="10">
        <v>732.50760856377451</v>
      </c>
      <c r="G83" s="10">
        <v>2434.4306506248217</v>
      </c>
      <c r="H83" s="10">
        <v>1039.3025863725986</v>
      </c>
      <c r="I83" s="10">
        <v>3326.9806739576779</v>
      </c>
      <c r="J83" s="10"/>
    </row>
    <row r="84" spans="1:10" x14ac:dyDescent="0.2">
      <c r="A84" s="1">
        <v>2009</v>
      </c>
      <c r="B84" s="1">
        <v>1</v>
      </c>
      <c r="C84" s="9">
        <f t="shared" si="2"/>
        <v>39814</v>
      </c>
      <c r="D84" s="10">
        <v>1608.5134509277991</v>
      </c>
      <c r="E84" s="10">
        <v>1698.9891936167496</v>
      </c>
      <c r="F84" s="10">
        <v>815.07304745679028</v>
      </c>
      <c r="G84" s="10">
        <v>3202.9351876194432</v>
      </c>
      <c r="H84" s="10">
        <v>1107.0472729464866</v>
      </c>
      <c r="I84" s="10">
        <v>3667.4454540821312</v>
      </c>
      <c r="J84" s="10"/>
    </row>
    <row r="85" spans="1:10" x14ac:dyDescent="0.2">
      <c r="A85" s="1">
        <v>2009</v>
      </c>
      <c r="B85" s="1">
        <v>2</v>
      </c>
      <c r="C85" s="9">
        <f t="shared" si="2"/>
        <v>39845</v>
      </c>
      <c r="D85" s="10">
        <v>1284.7098268440795</v>
      </c>
      <c r="E85" s="10">
        <v>1254.0469467177691</v>
      </c>
      <c r="F85" s="10">
        <v>729.71643738061346</v>
      </c>
      <c r="G85" s="10">
        <v>2301.0085137602205</v>
      </c>
      <c r="H85" s="10">
        <v>1043.1236148164865</v>
      </c>
      <c r="I85" s="10">
        <v>3566.1493192009962</v>
      </c>
      <c r="J85" s="10"/>
    </row>
    <row r="86" spans="1:10" x14ac:dyDescent="0.2">
      <c r="A86" s="1">
        <v>2009</v>
      </c>
      <c r="B86" s="1">
        <v>3</v>
      </c>
      <c r="C86" s="9">
        <f t="shared" si="2"/>
        <v>39873</v>
      </c>
      <c r="D86" s="10">
        <v>1276.1458173587155</v>
      </c>
      <c r="E86" s="10">
        <v>1234.2698161192127</v>
      </c>
      <c r="F86" s="10">
        <v>731.69456304877554</v>
      </c>
      <c r="G86" s="10">
        <v>2270.5530014941705</v>
      </c>
      <c r="H86" s="10">
        <v>1054.636424694746</v>
      </c>
      <c r="I86" s="10">
        <v>3544.9186075188236</v>
      </c>
      <c r="J86" s="10"/>
    </row>
    <row r="87" spans="1:10" x14ac:dyDescent="0.2">
      <c r="A87" s="1">
        <v>2009</v>
      </c>
      <c r="B87" s="1">
        <v>4</v>
      </c>
      <c r="C87" s="9">
        <f t="shared" si="2"/>
        <v>39904</v>
      </c>
      <c r="D87" s="10">
        <v>1280.3845583906129</v>
      </c>
      <c r="E87" s="10">
        <v>1238.001432781698</v>
      </c>
      <c r="F87" s="10">
        <v>711.32578954150517</v>
      </c>
      <c r="G87" s="10">
        <v>2295.8535872244802</v>
      </c>
      <c r="H87" s="10">
        <v>1054.2563561020215</v>
      </c>
      <c r="I87" s="10">
        <v>3632.9412543593094</v>
      </c>
      <c r="J87" s="10"/>
    </row>
    <row r="88" spans="1:10" x14ac:dyDescent="0.2">
      <c r="A88" s="1">
        <v>2009</v>
      </c>
      <c r="B88" s="1">
        <v>5</v>
      </c>
      <c r="C88" s="9">
        <f t="shared" si="2"/>
        <v>39934</v>
      </c>
      <c r="D88" s="10">
        <v>1277.1019894155786</v>
      </c>
      <c r="E88" s="10">
        <v>1239.1712322339213</v>
      </c>
      <c r="F88" s="10">
        <v>761.57243404482017</v>
      </c>
      <c r="G88" s="10">
        <v>2229.145851875367</v>
      </c>
      <c r="H88" s="10">
        <v>1063.3915666163014</v>
      </c>
      <c r="I88" s="10">
        <v>3519.584429967249</v>
      </c>
      <c r="J88" s="10"/>
    </row>
    <row r="89" spans="1:10" x14ac:dyDescent="0.2">
      <c r="A89" s="1">
        <v>2009</v>
      </c>
      <c r="B89" s="1">
        <v>6</v>
      </c>
      <c r="C89" s="9">
        <f t="shared" si="2"/>
        <v>39965</v>
      </c>
      <c r="D89" s="10">
        <v>1280.2677397515058</v>
      </c>
      <c r="E89" s="10">
        <v>1211.5548764693363</v>
      </c>
      <c r="F89" s="10">
        <v>761.46755828671235</v>
      </c>
      <c r="G89" s="10">
        <v>2259.0312767329146</v>
      </c>
      <c r="H89" s="10">
        <v>1102.0191521761587</v>
      </c>
      <c r="I89" s="10">
        <v>3567.6437366999239</v>
      </c>
      <c r="J89" s="10"/>
    </row>
    <row r="90" spans="1:10" x14ac:dyDescent="0.2">
      <c r="A90" s="1">
        <v>2009</v>
      </c>
      <c r="B90" s="1">
        <v>7</v>
      </c>
      <c r="C90" s="9">
        <f t="shared" si="2"/>
        <v>39995</v>
      </c>
      <c r="D90" s="10">
        <v>1289.219064042896</v>
      </c>
      <c r="E90" s="10">
        <v>1250.1523191144884</v>
      </c>
      <c r="F90" s="10">
        <v>746.53836954436008</v>
      </c>
      <c r="G90" s="10">
        <v>2349.2729368670884</v>
      </c>
      <c r="H90" s="10">
        <v>1088.1532471281207</v>
      </c>
      <c r="I90" s="10">
        <v>3459.8083751589843</v>
      </c>
      <c r="J90" s="10"/>
    </row>
    <row r="91" spans="1:10" x14ac:dyDescent="0.2">
      <c r="A91" s="1">
        <v>2009</v>
      </c>
      <c r="B91" s="1">
        <v>8</v>
      </c>
      <c r="C91" s="9">
        <f t="shared" si="2"/>
        <v>40026</v>
      </c>
      <c r="D91" s="10">
        <v>1299.5194694973889</v>
      </c>
      <c r="E91" s="10">
        <v>1240.6209206809583</v>
      </c>
      <c r="F91" s="10">
        <v>769.98180255132218</v>
      </c>
      <c r="G91" s="10">
        <v>2370.2729092459685</v>
      </c>
      <c r="H91" s="10">
        <v>1093.7917611475477</v>
      </c>
      <c r="I91" s="10">
        <v>3545.6073605861752</v>
      </c>
      <c r="J91" s="10"/>
    </row>
    <row r="92" spans="1:10" x14ac:dyDescent="0.2">
      <c r="A92" s="1">
        <v>2009</v>
      </c>
      <c r="B92" s="1">
        <v>9</v>
      </c>
      <c r="C92" s="9">
        <f t="shared" si="2"/>
        <v>40057</v>
      </c>
      <c r="D92" s="10">
        <v>1313.8722709626873</v>
      </c>
      <c r="E92" s="10">
        <v>1267.37533289414</v>
      </c>
      <c r="F92" s="10">
        <v>760.27447474952646</v>
      </c>
      <c r="G92" s="10">
        <v>2403.262403424108</v>
      </c>
      <c r="H92" s="10">
        <v>1108.6881432764221</v>
      </c>
      <c r="I92" s="10">
        <v>3479.4906213400704</v>
      </c>
      <c r="J92" s="10"/>
    </row>
    <row r="93" spans="1:10" x14ac:dyDescent="0.2">
      <c r="A93" s="1">
        <v>2009</v>
      </c>
      <c r="B93" s="1">
        <v>10</v>
      </c>
      <c r="C93" s="9">
        <f t="shared" si="2"/>
        <v>40087</v>
      </c>
      <c r="D93" s="10">
        <v>1317.9568977726778</v>
      </c>
      <c r="E93" s="10">
        <v>1267.0493671028767</v>
      </c>
      <c r="F93" s="10">
        <v>768.00750996091642</v>
      </c>
      <c r="G93" s="10">
        <v>2414.2695834604369</v>
      </c>
      <c r="H93" s="10">
        <v>1114.7859474962052</v>
      </c>
      <c r="I93" s="10">
        <v>3587.8941756305103</v>
      </c>
      <c r="J93" s="10"/>
    </row>
    <row r="94" spans="1:10" x14ac:dyDescent="0.2">
      <c r="A94" s="1">
        <v>2009</v>
      </c>
      <c r="B94" s="1">
        <v>11</v>
      </c>
      <c r="C94" s="9">
        <f t="shared" si="2"/>
        <v>40118</v>
      </c>
      <c r="D94" s="10">
        <v>1321.348801487449</v>
      </c>
      <c r="E94" s="10">
        <v>1295.2202686936457</v>
      </c>
      <c r="F94" s="10">
        <v>776.27491520499188</v>
      </c>
      <c r="G94" s="10">
        <v>2381.8539710396772</v>
      </c>
      <c r="H94" s="10">
        <v>1082.3221408033808</v>
      </c>
      <c r="I94" s="10">
        <v>3524.6413028450884</v>
      </c>
      <c r="J94" s="10"/>
    </row>
    <row r="95" spans="1:10" x14ac:dyDescent="0.2">
      <c r="A95" s="1">
        <v>2009</v>
      </c>
      <c r="B95" s="1">
        <v>12</v>
      </c>
      <c r="C95" s="9">
        <f t="shared" si="2"/>
        <v>40148</v>
      </c>
      <c r="D95" s="10">
        <v>1408.0590454292999</v>
      </c>
      <c r="E95" s="10">
        <v>1412.6890889722001</v>
      </c>
      <c r="F95" s="10">
        <v>820.31988791718322</v>
      </c>
      <c r="G95" s="10">
        <v>2586.352854185272</v>
      </c>
      <c r="H95" s="10">
        <v>1131.1983608004914</v>
      </c>
      <c r="I95" s="10">
        <v>3551.5510486995313</v>
      </c>
      <c r="J95" s="10"/>
    </row>
    <row r="96" spans="1:10" x14ac:dyDescent="0.2">
      <c r="A96" s="1">
        <v>2010</v>
      </c>
      <c r="B96" s="1">
        <v>1</v>
      </c>
      <c r="C96" s="9">
        <f t="shared" si="2"/>
        <v>40179</v>
      </c>
      <c r="D96" s="10">
        <v>1664.2584527413524</v>
      </c>
      <c r="E96" s="10">
        <v>1746.4923251311084</v>
      </c>
      <c r="F96" s="10">
        <v>879.24603519126777</v>
      </c>
      <c r="G96" s="10">
        <v>3341.5784541254952</v>
      </c>
      <c r="H96" s="10">
        <v>1185.8793882426637</v>
      </c>
      <c r="I96" s="10">
        <v>3812.4665889734983</v>
      </c>
      <c r="J96" s="10"/>
    </row>
    <row r="97" spans="1:10" x14ac:dyDescent="0.2">
      <c r="A97" s="1">
        <v>2010</v>
      </c>
      <c r="B97" s="1">
        <v>2</v>
      </c>
      <c r="C97" s="9">
        <f t="shared" si="2"/>
        <v>40210</v>
      </c>
      <c r="D97" s="10">
        <v>1361.3997421576637</v>
      </c>
      <c r="E97" s="10">
        <v>1318.0224365652359</v>
      </c>
      <c r="F97" s="10">
        <v>836.64277945119625</v>
      </c>
      <c r="G97" s="10">
        <v>2465.7708012248095</v>
      </c>
      <c r="H97" s="10">
        <v>1110.5179896559282</v>
      </c>
      <c r="I97" s="10">
        <v>3562.4108029832073</v>
      </c>
      <c r="J97" s="10"/>
    </row>
    <row r="98" spans="1:10" x14ac:dyDescent="0.2">
      <c r="A98" s="1">
        <v>2010</v>
      </c>
      <c r="B98" s="1">
        <v>3</v>
      </c>
      <c r="C98" s="9">
        <f t="shared" ref="C98:C129" si="3">DATE(A98,B98,1)</f>
        <v>40238</v>
      </c>
      <c r="D98" s="10">
        <v>1372.2209063954645</v>
      </c>
      <c r="E98" s="10">
        <v>1320.1524864776065</v>
      </c>
      <c r="F98" s="10">
        <v>849.31284563066379</v>
      </c>
      <c r="G98" s="10">
        <v>2439.0421696941803</v>
      </c>
      <c r="H98" s="10">
        <v>1141.1788956903115</v>
      </c>
      <c r="I98" s="10">
        <v>3711.7756597779098</v>
      </c>
      <c r="J98" s="10"/>
    </row>
    <row r="99" spans="1:10" x14ac:dyDescent="0.2">
      <c r="A99" s="1">
        <v>2010</v>
      </c>
      <c r="B99" s="1">
        <v>4</v>
      </c>
      <c r="C99" s="9">
        <f t="shared" si="3"/>
        <v>40269</v>
      </c>
      <c r="D99" s="10">
        <v>1391.1084880869246</v>
      </c>
      <c r="E99" s="10">
        <v>1334.1228116745178</v>
      </c>
      <c r="F99" s="10">
        <v>830.59216774512731</v>
      </c>
      <c r="G99" s="10">
        <v>2461.3076052722386</v>
      </c>
      <c r="H99" s="10">
        <v>1159.3057119637319</v>
      </c>
      <c r="I99" s="10">
        <v>3868.7264172722225</v>
      </c>
      <c r="J99" s="10"/>
    </row>
    <row r="100" spans="1:10" x14ac:dyDescent="0.2">
      <c r="A100" s="1">
        <v>2010</v>
      </c>
      <c r="B100" s="1">
        <v>5</v>
      </c>
      <c r="C100" s="9">
        <f t="shared" si="3"/>
        <v>40299</v>
      </c>
      <c r="D100" s="10">
        <v>1381.7987813420182</v>
      </c>
      <c r="E100" s="10">
        <v>1321.6638859614993</v>
      </c>
      <c r="F100" s="10">
        <v>863.35331044852046</v>
      </c>
      <c r="G100" s="10">
        <v>2480.1504535685626</v>
      </c>
      <c r="H100" s="10">
        <v>1131.0481730228569</v>
      </c>
      <c r="I100" s="10">
        <v>3805.4777423637397</v>
      </c>
      <c r="J100" s="10"/>
    </row>
    <row r="101" spans="1:10" x14ac:dyDescent="0.2">
      <c r="A101" s="1">
        <v>2010</v>
      </c>
      <c r="B101" s="1">
        <v>6</v>
      </c>
      <c r="C101" s="9">
        <f t="shared" si="3"/>
        <v>40330</v>
      </c>
      <c r="D101" s="10">
        <v>1392.5210174508802</v>
      </c>
      <c r="E101" s="10">
        <v>1308.70421152993</v>
      </c>
      <c r="F101" s="10">
        <v>856.14240548404518</v>
      </c>
      <c r="G101" s="10">
        <v>2514.5919629117029</v>
      </c>
      <c r="H101" s="10">
        <v>1149.4017742973556</v>
      </c>
      <c r="I101" s="10">
        <v>3872.9353251082816</v>
      </c>
      <c r="J101" s="10"/>
    </row>
    <row r="102" spans="1:10" x14ac:dyDescent="0.2">
      <c r="A102" s="1">
        <v>2010</v>
      </c>
      <c r="B102" s="1">
        <v>7</v>
      </c>
      <c r="C102" s="9">
        <f t="shared" si="3"/>
        <v>40360</v>
      </c>
      <c r="D102" s="10">
        <v>1423.553045075053</v>
      </c>
      <c r="E102" s="10">
        <v>1340.7598401522048</v>
      </c>
      <c r="F102" s="10">
        <v>917.91270690072281</v>
      </c>
      <c r="G102" s="10">
        <v>2578.1715487990937</v>
      </c>
      <c r="H102" s="10">
        <v>1171.1101783661109</v>
      </c>
      <c r="I102" s="10">
        <v>3848.0912636340136</v>
      </c>
      <c r="J102" s="10"/>
    </row>
    <row r="103" spans="1:10" x14ac:dyDescent="0.2">
      <c r="A103" s="1">
        <v>2010</v>
      </c>
      <c r="B103" s="1">
        <v>8</v>
      </c>
      <c r="C103" s="9">
        <f t="shared" si="3"/>
        <v>40391</v>
      </c>
      <c r="D103" s="10">
        <v>1438.400514660317</v>
      </c>
      <c r="E103" s="10">
        <v>1356.1799127577779</v>
      </c>
      <c r="F103" s="10">
        <v>880.56930570437817</v>
      </c>
      <c r="G103" s="10">
        <v>2644.0012015667362</v>
      </c>
      <c r="H103" s="10">
        <v>1189.1061198988023</v>
      </c>
      <c r="I103" s="10">
        <v>3993.0616587462073</v>
      </c>
      <c r="J103" s="10"/>
    </row>
    <row r="104" spans="1:10" x14ac:dyDescent="0.2">
      <c r="A104" s="1">
        <v>2010</v>
      </c>
      <c r="B104" s="1">
        <v>9</v>
      </c>
      <c r="C104" s="9">
        <f t="shared" si="3"/>
        <v>40422</v>
      </c>
      <c r="D104" s="10">
        <v>1463.2258890935732</v>
      </c>
      <c r="E104" s="10">
        <v>1359.2034781290863</v>
      </c>
      <c r="F104" s="10">
        <v>901.83892478151768</v>
      </c>
      <c r="G104" s="10">
        <v>2678.6348724828404</v>
      </c>
      <c r="H104" s="10">
        <v>1223.0817164898885</v>
      </c>
      <c r="I104" s="10">
        <v>4120.1071956467677</v>
      </c>
      <c r="J104" s="10"/>
    </row>
    <row r="105" spans="1:10" x14ac:dyDescent="0.2">
      <c r="A105" s="1">
        <v>2010</v>
      </c>
      <c r="B105" s="1">
        <v>10</v>
      </c>
      <c r="C105" s="9">
        <f t="shared" si="3"/>
        <v>40452</v>
      </c>
      <c r="D105" s="10">
        <v>1478.4330836307292</v>
      </c>
      <c r="E105" s="10">
        <v>1375.2155258312139</v>
      </c>
      <c r="F105" s="10">
        <v>934.34598810548596</v>
      </c>
      <c r="G105" s="10">
        <v>2717.4613175897011</v>
      </c>
      <c r="H105" s="10">
        <v>1243.8234795174162</v>
      </c>
      <c r="I105" s="10">
        <v>3989.2893905645624</v>
      </c>
      <c r="J105" s="10"/>
    </row>
    <row r="106" spans="1:10" x14ac:dyDescent="0.2">
      <c r="A106" s="1">
        <v>2010</v>
      </c>
      <c r="B106" s="1">
        <v>11</v>
      </c>
      <c r="C106" s="9">
        <f t="shared" si="3"/>
        <v>40483</v>
      </c>
      <c r="D106" s="10">
        <v>1488.1097814369032</v>
      </c>
      <c r="E106" s="10">
        <v>1373.8528307917018</v>
      </c>
      <c r="F106" s="10">
        <v>935.56240955287058</v>
      </c>
      <c r="G106" s="10">
        <v>2776.4274548359326</v>
      </c>
      <c r="H106" s="10">
        <v>1262.5845056016774</v>
      </c>
      <c r="I106" s="10">
        <v>3980.5031639223521</v>
      </c>
      <c r="J106" s="10"/>
    </row>
    <row r="107" spans="1:10" x14ac:dyDescent="0.2">
      <c r="A107" s="1">
        <v>2010</v>
      </c>
      <c r="B107" s="1">
        <v>12</v>
      </c>
      <c r="C107" s="9">
        <f t="shared" si="3"/>
        <v>40513</v>
      </c>
      <c r="D107" s="10">
        <v>1550.0211783499151</v>
      </c>
      <c r="E107" s="10">
        <v>1494.3425843275593</v>
      </c>
      <c r="F107" s="10">
        <v>940.85247226573688</v>
      </c>
      <c r="G107" s="10">
        <v>2836.0321610310352</v>
      </c>
      <c r="H107" s="10">
        <v>1263.6417362854124</v>
      </c>
      <c r="I107" s="10">
        <v>3959.2021430180521</v>
      </c>
      <c r="J107" s="10"/>
    </row>
    <row r="108" spans="1:10" x14ac:dyDescent="0.2">
      <c r="A108" s="1">
        <v>2011</v>
      </c>
      <c r="B108" s="1">
        <v>1</v>
      </c>
      <c r="C108" s="9">
        <f t="shared" si="3"/>
        <v>40544</v>
      </c>
      <c r="D108" s="10">
        <v>1877.2983970316166</v>
      </c>
      <c r="E108" s="10">
        <v>1905.3599781355074</v>
      </c>
      <c r="F108" s="10">
        <v>1080.5141559102956</v>
      </c>
      <c r="G108" s="10">
        <v>3618.7752527964772</v>
      </c>
      <c r="H108" s="10">
        <v>1358.7716769263832</v>
      </c>
      <c r="I108" s="10">
        <v>4323.9895655732989</v>
      </c>
      <c r="J108" s="10"/>
    </row>
    <row r="109" spans="1:10" x14ac:dyDescent="0.2">
      <c r="A109" s="1">
        <v>2011</v>
      </c>
      <c r="B109" s="1">
        <v>2</v>
      </c>
      <c r="C109" s="9">
        <f t="shared" si="3"/>
        <v>40575</v>
      </c>
      <c r="D109" s="10">
        <v>1509.3420171114408</v>
      </c>
      <c r="E109" s="10">
        <v>1411.1245502139263</v>
      </c>
      <c r="F109" s="10">
        <v>942.93942042625247</v>
      </c>
      <c r="G109" s="10">
        <v>2689.1539123872012</v>
      </c>
      <c r="H109" s="10">
        <v>1309.1413295564817</v>
      </c>
      <c r="I109" s="10">
        <v>4148.6792391589079</v>
      </c>
      <c r="J109" s="10"/>
    </row>
    <row r="110" spans="1:10" x14ac:dyDescent="0.2">
      <c r="A110" s="1">
        <v>2011</v>
      </c>
      <c r="B110" s="1">
        <v>3</v>
      </c>
      <c r="C110" s="9">
        <f t="shared" si="3"/>
        <v>40603</v>
      </c>
      <c r="D110" s="10">
        <v>1522.1459502637301</v>
      </c>
      <c r="E110" s="10">
        <v>1418.2123412096466</v>
      </c>
      <c r="F110" s="10">
        <v>990.57861955040153</v>
      </c>
      <c r="G110" s="10">
        <v>2794.4384009793093</v>
      </c>
      <c r="H110" s="10">
        <v>1288.8244738073868</v>
      </c>
      <c r="I110" s="10">
        <v>4168.8396836435122</v>
      </c>
      <c r="J110" s="10"/>
    </row>
    <row r="111" spans="1:10" x14ac:dyDescent="0.2">
      <c r="A111" s="1">
        <v>2011</v>
      </c>
      <c r="B111" s="1">
        <v>4</v>
      </c>
      <c r="C111" s="9">
        <f t="shared" si="3"/>
        <v>40634</v>
      </c>
      <c r="D111" s="10">
        <v>1505.3760132675734</v>
      </c>
      <c r="E111" s="10">
        <v>1425.133270385993</v>
      </c>
      <c r="F111" s="10">
        <v>985.97828437489602</v>
      </c>
      <c r="G111" s="10">
        <v>2788.5093919190181</v>
      </c>
      <c r="H111" s="10">
        <v>1262.3385533387084</v>
      </c>
      <c r="I111" s="10">
        <v>3923.1872034745525</v>
      </c>
      <c r="J111" s="10"/>
    </row>
    <row r="112" spans="1:10" x14ac:dyDescent="0.2">
      <c r="A112" s="1">
        <v>2011</v>
      </c>
      <c r="B112" s="1">
        <v>5</v>
      </c>
      <c r="C112" s="9">
        <f t="shared" si="3"/>
        <v>40664</v>
      </c>
      <c r="D112" s="10">
        <v>1531.2502430182192</v>
      </c>
      <c r="E112" s="10">
        <v>1441.0590516457505</v>
      </c>
      <c r="F112" s="10">
        <v>1014.8918407583894</v>
      </c>
      <c r="G112" s="10">
        <v>2786.6740728296436</v>
      </c>
      <c r="H112" s="10">
        <v>1289.2598219872116</v>
      </c>
      <c r="I112" s="10">
        <v>4043.9058398020479</v>
      </c>
      <c r="J112" s="10"/>
    </row>
    <row r="113" spans="1:10" x14ac:dyDescent="0.2">
      <c r="A113" s="1">
        <v>2011</v>
      </c>
      <c r="B113" s="1">
        <v>6</v>
      </c>
      <c r="C113" s="9">
        <f t="shared" si="3"/>
        <v>40695</v>
      </c>
      <c r="D113" s="10">
        <v>1543.6162126335839</v>
      </c>
      <c r="E113" s="10">
        <v>1449.9896714020379</v>
      </c>
      <c r="F113" s="10">
        <v>1028.9802339340208</v>
      </c>
      <c r="G113" s="10">
        <v>2761.8711274442053</v>
      </c>
      <c r="H113" s="10">
        <v>1270.317069603391</v>
      </c>
      <c r="I113" s="10">
        <v>4124.1123153803592</v>
      </c>
      <c r="J113" s="10"/>
    </row>
    <row r="114" spans="1:10" x14ac:dyDescent="0.2">
      <c r="A114" s="1">
        <v>2011</v>
      </c>
      <c r="B114" s="1">
        <v>7</v>
      </c>
      <c r="C114" s="9">
        <f t="shared" si="3"/>
        <v>40725</v>
      </c>
      <c r="D114" s="10">
        <v>1576.7808643501323</v>
      </c>
      <c r="E114" s="10">
        <v>1465.2445560932285</v>
      </c>
      <c r="F114" s="10">
        <v>1083.9811698135431</v>
      </c>
      <c r="G114" s="10">
        <v>2848.9904931327451</v>
      </c>
      <c r="H114" s="10">
        <v>1281.6191550745771</v>
      </c>
      <c r="I114" s="10">
        <v>4182.9254518786993</v>
      </c>
      <c r="J114" s="10"/>
    </row>
    <row r="115" spans="1:10" x14ac:dyDescent="0.2">
      <c r="A115" s="1">
        <v>2011</v>
      </c>
      <c r="B115" s="1">
        <v>8</v>
      </c>
      <c r="C115" s="9">
        <f t="shared" si="3"/>
        <v>40756</v>
      </c>
      <c r="D115" s="10">
        <v>1585.332679732421</v>
      </c>
      <c r="E115" s="10">
        <v>1446.889076210136</v>
      </c>
      <c r="F115" s="10">
        <v>1037.7007796374473</v>
      </c>
      <c r="G115" s="10">
        <v>2858.5135751655412</v>
      </c>
      <c r="H115" s="10">
        <v>1339.4438387943433</v>
      </c>
      <c r="I115" s="10">
        <v>4521.1658723497458</v>
      </c>
      <c r="J115" s="10"/>
    </row>
    <row r="116" spans="1:10" x14ac:dyDescent="0.2">
      <c r="A116" s="1">
        <v>2011</v>
      </c>
      <c r="B116" s="1">
        <v>9</v>
      </c>
      <c r="C116" s="9">
        <f t="shared" si="3"/>
        <v>40787</v>
      </c>
      <c r="D116" s="10">
        <v>1568.5240719395088</v>
      </c>
      <c r="E116" s="10">
        <v>1459.7916920043099</v>
      </c>
      <c r="F116" s="10">
        <v>980.15717449091426</v>
      </c>
      <c r="G116" s="10">
        <v>2760.7032353946929</v>
      </c>
      <c r="H116" s="10">
        <v>1317.5845952193013</v>
      </c>
      <c r="I116" s="10">
        <v>4404.7921996123132</v>
      </c>
      <c r="J116" s="10"/>
    </row>
    <row r="117" spans="1:10" x14ac:dyDescent="0.2">
      <c r="A117" s="1">
        <v>2011</v>
      </c>
      <c r="B117" s="1">
        <v>10</v>
      </c>
      <c r="C117" s="9">
        <f t="shared" si="3"/>
        <v>40817</v>
      </c>
      <c r="D117" s="10">
        <v>1575.9649853013595</v>
      </c>
      <c r="E117" s="10">
        <v>1469.6654658265293</v>
      </c>
      <c r="F117" s="10">
        <v>967.20476808247042</v>
      </c>
      <c r="G117" s="10">
        <v>2794.8307299389603</v>
      </c>
      <c r="H117" s="10">
        <v>1350.3028593936815</v>
      </c>
      <c r="I117" s="10">
        <v>4404.1024812440019</v>
      </c>
      <c r="J117" s="10"/>
    </row>
    <row r="118" spans="1:10" x14ac:dyDescent="0.2">
      <c r="A118" s="1">
        <v>2011</v>
      </c>
      <c r="B118" s="1">
        <v>11</v>
      </c>
      <c r="C118" s="9">
        <f t="shared" si="3"/>
        <v>40848</v>
      </c>
      <c r="D118" s="10">
        <v>1585.622252826859</v>
      </c>
      <c r="E118" s="10">
        <v>1484.2665029607715</v>
      </c>
      <c r="F118" s="10">
        <v>982.102006945874</v>
      </c>
      <c r="G118" s="10">
        <v>2888.0971632324936</v>
      </c>
      <c r="H118" s="10">
        <v>1362.2318903881767</v>
      </c>
      <c r="I118" s="10">
        <v>4259.6287476000853</v>
      </c>
      <c r="J118" s="10"/>
    </row>
    <row r="119" spans="1:10" x14ac:dyDescent="0.2">
      <c r="A119" s="1">
        <v>2011</v>
      </c>
      <c r="B119" s="1">
        <v>12</v>
      </c>
      <c r="C119" s="9">
        <f t="shared" si="3"/>
        <v>40878</v>
      </c>
      <c r="D119" s="10">
        <v>1751.6431884794574</v>
      </c>
      <c r="E119" s="10">
        <v>1720.6995311472567</v>
      </c>
      <c r="F119" s="10">
        <v>1010.8676725969973</v>
      </c>
      <c r="G119" s="10">
        <v>3182.3954489880207</v>
      </c>
      <c r="H119" s="10">
        <v>1390.2338960596833</v>
      </c>
      <c r="I119" s="10">
        <v>4403.2299873633692</v>
      </c>
      <c r="J119" s="10"/>
    </row>
    <row r="120" spans="1:10" x14ac:dyDescent="0.2">
      <c r="A120" s="1">
        <v>2012</v>
      </c>
      <c r="B120" s="1">
        <v>1</v>
      </c>
      <c r="C120" s="9">
        <f t="shared" si="3"/>
        <v>40909</v>
      </c>
      <c r="D120" s="10">
        <v>2041.3063605941597</v>
      </c>
      <c r="E120" s="10">
        <v>2069.367187374261</v>
      </c>
      <c r="F120" s="10">
        <v>1086.6767478853535</v>
      </c>
      <c r="G120" s="10">
        <v>4136.9354898129332</v>
      </c>
      <c r="H120" s="10">
        <v>1462.9088036826492</v>
      </c>
      <c r="I120" s="10">
        <v>4695.3445670291057</v>
      </c>
      <c r="J120" s="10"/>
    </row>
    <row r="121" spans="1:10" x14ac:dyDescent="0.2">
      <c r="A121" s="1">
        <v>2012</v>
      </c>
      <c r="B121" s="1">
        <v>2</v>
      </c>
      <c r="C121" s="9">
        <f t="shared" si="3"/>
        <v>40940</v>
      </c>
      <c r="D121" s="10">
        <v>1656.3325078635837</v>
      </c>
      <c r="E121" s="10">
        <v>1560.2077623367416</v>
      </c>
      <c r="F121" s="10">
        <v>1027.5980170392368</v>
      </c>
      <c r="G121" s="10">
        <v>2945.4674453060102</v>
      </c>
      <c r="H121" s="10">
        <v>1428.7903400921346</v>
      </c>
      <c r="I121" s="10">
        <v>4290.3547813548003</v>
      </c>
      <c r="J121" s="10"/>
    </row>
    <row r="122" spans="1:10" x14ac:dyDescent="0.2">
      <c r="A122" s="1">
        <v>2012</v>
      </c>
      <c r="B122" s="1">
        <v>3</v>
      </c>
      <c r="C122" s="9">
        <f t="shared" si="3"/>
        <v>40969</v>
      </c>
      <c r="D122" s="10">
        <v>1678.0222865345556</v>
      </c>
      <c r="E122" s="10">
        <v>1558.8714451233379</v>
      </c>
      <c r="F122" s="10">
        <v>1088.6108931896231</v>
      </c>
      <c r="G122" s="10">
        <v>3031.5472593939185</v>
      </c>
      <c r="H122" s="10">
        <v>1450.5963009648024</v>
      </c>
      <c r="I122" s="10">
        <v>4291.8289635859828</v>
      </c>
      <c r="J122" s="10"/>
    </row>
    <row r="123" spans="1:10" x14ac:dyDescent="0.2">
      <c r="A123" s="1">
        <v>2012</v>
      </c>
      <c r="B123" s="1">
        <v>4</v>
      </c>
      <c r="C123" s="9">
        <f t="shared" si="3"/>
        <v>41000</v>
      </c>
      <c r="D123" s="10">
        <v>1674.1202448424965</v>
      </c>
      <c r="E123" s="10">
        <v>1542.4944571728372</v>
      </c>
      <c r="F123" s="10">
        <v>1083.0009449163495</v>
      </c>
      <c r="G123" s="10">
        <v>2990.4962140045277</v>
      </c>
      <c r="H123" s="10">
        <v>1490.2313524119995</v>
      </c>
      <c r="I123" s="10">
        <v>4299.9191791368385</v>
      </c>
      <c r="J123" s="10"/>
    </row>
    <row r="124" spans="1:10" x14ac:dyDescent="0.2">
      <c r="A124" s="1">
        <v>2012</v>
      </c>
      <c r="B124" s="1">
        <v>5</v>
      </c>
      <c r="C124" s="9">
        <f t="shared" si="3"/>
        <v>41030</v>
      </c>
      <c r="D124" s="10">
        <v>1677.9521687021438</v>
      </c>
      <c r="E124" s="10">
        <v>1542.5553925562297</v>
      </c>
      <c r="F124" s="10">
        <v>1065.6071288643932</v>
      </c>
      <c r="G124" s="10">
        <v>2972.6368092676789</v>
      </c>
      <c r="H124" s="10">
        <v>1501.8558702417859</v>
      </c>
      <c r="I124" s="10">
        <v>4244.4715684196308</v>
      </c>
      <c r="J124" s="10"/>
    </row>
    <row r="125" spans="1:10" x14ac:dyDescent="0.2">
      <c r="A125" s="1">
        <v>2012</v>
      </c>
      <c r="B125" s="1">
        <v>6</v>
      </c>
      <c r="C125" s="9">
        <f t="shared" si="3"/>
        <v>41061</v>
      </c>
      <c r="D125" s="10">
        <v>1692.435849087396</v>
      </c>
      <c r="E125" s="10">
        <v>1574.4819497151886</v>
      </c>
      <c r="F125" s="10">
        <v>1076.3597640071484</v>
      </c>
      <c r="G125" s="10">
        <v>3021.2584148258638</v>
      </c>
      <c r="H125" s="10">
        <v>1464.083012961707</v>
      </c>
      <c r="I125" s="10">
        <v>4205.5063610865627</v>
      </c>
      <c r="J125" s="10"/>
    </row>
    <row r="126" spans="1:10" x14ac:dyDescent="0.2">
      <c r="A126" s="1">
        <v>2012</v>
      </c>
      <c r="B126" s="1">
        <v>7</v>
      </c>
      <c r="C126" s="9">
        <f t="shared" si="3"/>
        <v>41091</v>
      </c>
      <c r="D126" s="10">
        <v>1682.375273885322</v>
      </c>
      <c r="E126" s="10">
        <v>1579.6945553278458</v>
      </c>
      <c r="F126" s="10">
        <v>1095.1764810821487</v>
      </c>
      <c r="G126" s="10">
        <v>2937.9550769391758</v>
      </c>
      <c r="H126" s="10">
        <v>1444.6247945444418</v>
      </c>
      <c r="I126" s="10">
        <v>4213.3821719725956</v>
      </c>
      <c r="J126" s="10"/>
    </row>
    <row r="127" spans="1:10" x14ac:dyDescent="0.2">
      <c r="A127" s="1">
        <v>2012</v>
      </c>
      <c r="B127" s="1">
        <v>8</v>
      </c>
      <c r="C127" s="9">
        <f t="shared" si="3"/>
        <v>41122</v>
      </c>
      <c r="D127" s="10">
        <v>1718.5184776669028</v>
      </c>
      <c r="E127" s="10">
        <v>1609.1945946327742</v>
      </c>
      <c r="F127" s="10">
        <v>1130.0539276849329</v>
      </c>
      <c r="G127" s="10">
        <v>3019.0993738269972</v>
      </c>
      <c r="H127" s="10">
        <v>1461.6471115948111</v>
      </c>
      <c r="I127" s="10">
        <v>4368.897243020946</v>
      </c>
      <c r="J127" s="10"/>
    </row>
    <row r="128" spans="1:10" x14ac:dyDescent="0.2">
      <c r="A128" s="1">
        <v>2012</v>
      </c>
      <c r="B128" s="1">
        <v>9</v>
      </c>
      <c r="C128" s="9">
        <f t="shared" si="3"/>
        <v>41153</v>
      </c>
      <c r="D128" s="10">
        <v>1731.8331959628872</v>
      </c>
      <c r="E128" s="10">
        <v>1625.6594188864249</v>
      </c>
      <c r="F128" s="10">
        <v>1109.8776100778568</v>
      </c>
      <c r="G128" s="10">
        <v>3039.3056036789635</v>
      </c>
      <c r="H128" s="10">
        <v>1492.3254861134708</v>
      </c>
      <c r="I128" s="10">
        <v>4527.0910172741997</v>
      </c>
      <c r="J128" s="10">
        <v>0</v>
      </c>
    </row>
    <row r="129" spans="1:10" x14ac:dyDescent="0.2">
      <c r="A129" s="1">
        <v>2012</v>
      </c>
      <c r="B129" s="11">
        <v>10</v>
      </c>
      <c r="C129" s="9">
        <f t="shared" si="3"/>
        <v>41183</v>
      </c>
      <c r="D129" s="10">
        <v>1750.748290469377</v>
      </c>
      <c r="E129" s="10">
        <v>1636.0017490759697</v>
      </c>
      <c r="F129" s="10">
        <v>1114.1856634999206</v>
      </c>
      <c r="G129" s="10">
        <v>3032.860030559139</v>
      </c>
      <c r="H129" s="10">
        <v>1513.8100899908206</v>
      </c>
      <c r="I129" s="10">
        <v>4659.4180357695568</v>
      </c>
      <c r="J129" s="10">
        <v>0</v>
      </c>
    </row>
    <row r="130" spans="1:10" x14ac:dyDescent="0.2">
      <c r="A130" s="1">
        <v>2012</v>
      </c>
      <c r="B130" s="12">
        <v>11</v>
      </c>
      <c r="C130" s="9">
        <f t="shared" ref="C130:C161" si="4">DATE(A130,B130,1)</f>
        <v>41214</v>
      </c>
      <c r="D130" s="10">
        <v>1775.6928543938832</v>
      </c>
      <c r="E130" s="10">
        <v>1651.5753259167832</v>
      </c>
      <c r="F130" s="10">
        <v>1135.682275271238</v>
      </c>
      <c r="G130" s="10">
        <v>3138.5224831326823</v>
      </c>
      <c r="H130" s="10">
        <v>1517.2712443676605</v>
      </c>
      <c r="I130" s="10">
        <v>4666.2081910956103</v>
      </c>
      <c r="J130" s="10">
        <v>0</v>
      </c>
    </row>
    <row r="131" spans="1:10" x14ac:dyDescent="0.2">
      <c r="A131" s="1">
        <v>2012</v>
      </c>
      <c r="B131" s="12">
        <v>12</v>
      </c>
      <c r="C131" s="9">
        <f t="shared" si="4"/>
        <v>41244</v>
      </c>
      <c r="D131" s="10">
        <v>1917.9966731536058</v>
      </c>
      <c r="E131" s="10">
        <v>1858.4944287796334</v>
      </c>
      <c r="F131" s="10">
        <v>1213.1612296190942</v>
      </c>
      <c r="G131" s="10">
        <v>3497.1448799035284</v>
      </c>
      <c r="H131" s="10">
        <v>1524.3530327108137</v>
      </c>
      <c r="I131" s="10">
        <v>4598.3420683526692</v>
      </c>
      <c r="J131" s="10">
        <v>0</v>
      </c>
    </row>
    <row r="132" spans="1:10" x14ac:dyDescent="0.2">
      <c r="A132" s="1">
        <v>2013</v>
      </c>
      <c r="B132" s="12">
        <v>1</v>
      </c>
      <c r="C132" s="9">
        <f t="shared" si="4"/>
        <v>41275</v>
      </c>
      <c r="D132" s="10">
        <v>2282.4570713330686</v>
      </c>
      <c r="E132" s="10">
        <v>2316.94678981585</v>
      </c>
      <c r="F132" s="10">
        <v>1292.1660135580926</v>
      </c>
      <c r="G132" s="10">
        <v>4525.5112587211288</v>
      </c>
      <c r="H132" s="10">
        <v>1619.0152895126346</v>
      </c>
      <c r="I132" s="10">
        <v>4689.9519193837032</v>
      </c>
      <c r="J132" s="10">
        <v>0</v>
      </c>
    </row>
  </sheetData>
  <sheetProtection selectLockedCells="1" selectUnlockedCells="1"/>
  <pageMargins left="0.78749999999999998" right="0.78749999999999998" top="0.98402777777777772" bottom="0.98402777777777772" header="0.5" footer="0.5"/>
  <pageSetup paperSize="9" firstPageNumber="0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zoomScale="115" zoomScaleNormal="115" workbookViewId="0">
      <selection activeCell="J128" sqref="J1:J128"/>
    </sheetView>
  </sheetViews>
  <sheetFormatPr defaultRowHeight="12.75" x14ac:dyDescent="0.2"/>
  <cols>
    <col min="1" max="1" width="5" style="1" customWidth="1"/>
    <col min="2" max="2" width="4.28515625" style="1" customWidth="1"/>
    <col min="3" max="3" width="7" style="1" customWidth="1"/>
    <col min="4" max="5" width="20" style="10" customWidth="1"/>
    <col min="6" max="9" width="19" style="10" customWidth="1"/>
    <col min="10" max="10" width="14.42578125" style="1" customWidth="1"/>
    <col min="11" max="11" width="21.7109375" style="1" customWidth="1"/>
  </cols>
  <sheetData>
    <row r="1" spans="1:11" ht="46.15" customHeight="1" x14ac:dyDescent="0.2">
      <c r="A1" s="1" t="s">
        <v>16</v>
      </c>
      <c r="B1" s="1" t="s">
        <v>17</v>
      </c>
      <c r="C1" s="1" t="s">
        <v>18</v>
      </c>
      <c r="D1" s="15" t="s">
        <v>19</v>
      </c>
      <c r="E1" s="15" t="s">
        <v>20</v>
      </c>
      <c r="F1" s="15" t="s">
        <v>21</v>
      </c>
      <c r="G1" s="15" t="s">
        <v>22</v>
      </c>
      <c r="H1" s="15" t="s">
        <v>23</v>
      </c>
      <c r="I1" s="15" t="s">
        <v>24</v>
      </c>
      <c r="J1" s="8" t="s">
        <v>25</v>
      </c>
    </row>
    <row r="2" spans="1:11" x14ac:dyDescent="0.2">
      <c r="A2" s="1">
        <v>2002</v>
      </c>
      <c r="B2" s="1">
        <v>3</v>
      </c>
      <c r="C2" s="9">
        <f t="shared" ref="C2:C33" si="0">DATE(A2,B2,1)</f>
        <v>37316</v>
      </c>
      <c r="D2" s="16">
        <v>13006359343.70001</v>
      </c>
      <c r="E2" s="16">
        <v>5881991257.3999958</v>
      </c>
      <c r="F2" s="16">
        <v>1543974200.2</v>
      </c>
      <c r="G2" s="16">
        <v>1498778968.9000001</v>
      </c>
      <c r="H2" s="16">
        <v>2239117739.7999997</v>
      </c>
      <c r="I2" s="16">
        <v>1842497177.4000001</v>
      </c>
      <c r="J2" s="16"/>
      <c r="K2" s="13"/>
    </row>
    <row r="3" spans="1:11" x14ac:dyDescent="0.2">
      <c r="A3" s="1">
        <v>2002</v>
      </c>
      <c r="B3" s="1">
        <v>4</v>
      </c>
      <c r="C3" s="9">
        <f t="shared" si="0"/>
        <v>37347</v>
      </c>
      <c r="D3" s="16">
        <v>13301965732.100004</v>
      </c>
      <c r="E3" s="16">
        <v>5900761303.999999</v>
      </c>
      <c r="F3" s="16">
        <v>1603574659.7</v>
      </c>
      <c r="G3" s="16">
        <v>1696360995.3000002</v>
      </c>
      <c r="H3" s="16">
        <v>2241072148.0999994</v>
      </c>
      <c r="I3" s="16">
        <v>1860196625</v>
      </c>
      <c r="J3" s="16"/>
    </row>
    <row r="4" spans="1:11" x14ac:dyDescent="0.2">
      <c r="A4" s="1">
        <v>2002</v>
      </c>
      <c r="B4" s="1">
        <v>5</v>
      </c>
      <c r="C4" s="9">
        <f t="shared" si="0"/>
        <v>37377</v>
      </c>
      <c r="D4" s="16">
        <v>13810126515.899986</v>
      </c>
      <c r="E4" s="16">
        <v>5954528661.3000031</v>
      </c>
      <c r="F4" s="16">
        <v>1687696166.5000002</v>
      </c>
      <c r="G4" s="16">
        <v>1699758147.5999994</v>
      </c>
      <c r="H4" s="16">
        <v>2280885358.9000015</v>
      </c>
      <c r="I4" s="16">
        <v>2187258181.5999999</v>
      </c>
      <c r="J4" s="16"/>
    </row>
    <row r="5" spans="1:11" x14ac:dyDescent="0.2">
      <c r="A5" s="1">
        <v>2002</v>
      </c>
      <c r="B5" s="1">
        <v>6</v>
      </c>
      <c r="C5" s="9">
        <f t="shared" si="0"/>
        <v>37408</v>
      </c>
      <c r="D5" s="16">
        <v>13791387151.100006</v>
      </c>
      <c r="E5" s="16">
        <v>6133747359.8000021</v>
      </c>
      <c r="F5" s="16">
        <v>1626443059.9000003</v>
      </c>
      <c r="G5" s="16">
        <v>1649344607.2000005</v>
      </c>
      <c r="H5" s="16">
        <v>2258167181.6000004</v>
      </c>
      <c r="I5" s="16">
        <v>2123684942.5999997</v>
      </c>
      <c r="J5" s="16"/>
    </row>
    <row r="6" spans="1:11" x14ac:dyDescent="0.2">
      <c r="A6" s="1">
        <v>2002</v>
      </c>
      <c r="B6" s="1">
        <v>7</v>
      </c>
      <c r="C6" s="9">
        <f t="shared" si="0"/>
        <v>37438</v>
      </c>
      <c r="D6" s="16">
        <v>14448264821.6</v>
      </c>
      <c r="E6" s="16">
        <v>6326446398.4000053</v>
      </c>
      <c r="F6" s="16">
        <v>1702728543.2999997</v>
      </c>
      <c r="G6" s="16">
        <v>1668927239</v>
      </c>
      <c r="H6" s="16">
        <v>2405572478.6000009</v>
      </c>
      <c r="I6" s="16">
        <v>2344590162.2999997</v>
      </c>
      <c r="J6" s="16"/>
    </row>
    <row r="7" spans="1:11" x14ac:dyDescent="0.2">
      <c r="A7" s="1">
        <v>2002</v>
      </c>
      <c r="B7" s="1">
        <v>8</v>
      </c>
      <c r="C7" s="9">
        <f t="shared" si="0"/>
        <v>37469</v>
      </c>
      <c r="D7" s="16">
        <v>14525670066.899994</v>
      </c>
      <c r="E7" s="16">
        <v>6509510122.5</v>
      </c>
      <c r="F7" s="16">
        <v>1668258275.5999994</v>
      </c>
      <c r="G7" s="16">
        <v>1647898381.1000001</v>
      </c>
      <c r="H7" s="16">
        <v>2353959124.7000003</v>
      </c>
      <c r="I7" s="16">
        <v>2346044163.0000005</v>
      </c>
      <c r="J7" s="16"/>
    </row>
    <row r="8" spans="1:11" x14ac:dyDescent="0.2">
      <c r="A8" s="1">
        <v>2002</v>
      </c>
      <c r="B8" s="1">
        <v>9</v>
      </c>
      <c r="C8" s="9">
        <f t="shared" si="0"/>
        <v>37500</v>
      </c>
      <c r="D8" s="16">
        <v>14613826094.799997</v>
      </c>
      <c r="E8" s="16">
        <v>6619329441.1000023</v>
      </c>
      <c r="F8" s="16">
        <v>1630890334.1999998</v>
      </c>
      <c r="G8" s="16">
        <v>1724303506.2000005</v>
      </c>
      <c r="H8" s="16">
        <v>2381806819.9000015</v>
      </c>
      <c r="I8" s="16">
        <v>2257495993.4000001</v>
      </c>
      <c r="J8" s="16"/>
    </row>
    <row r="9" spans="1:11" x14ac:dyDescent="0.2">
      <c r="A9" s="1">
        <v>2002</v>
      </c>
      <c r="B9" s="1">
        <v>10</v>
      </c>
      <c r="C9" s="9">
        <f t="shared" si="0"/>
        <v>37530</v>
      </c>
      <c r="D9" s="16">
        <v>14968711689.800005</v>
      </c>
      <c r="E9" s="16">
        <v>6571637554.1999989</v>
      </c>
      <c r="F9" s="16">
        <v>1690742423.5000007</v>
      </c>
      <c r="G9" s="16">
        <v>1844708501.2000003</v>
      </c>
      <c r="H9" s="16">
        <v>2469884816.3999996</v>
      </c>
      <c r="I9" s="16">
        <v>2391738394.5</v>
      </c>
      <c r="J9" s="16"/>
    </row>
    <row r="10" spans="1:11" x14ac:dyDescent="0.2">
      <c r="A10" s="1">
        <v>2002</v>
      </c>
      <c r="B10" s="1">
        <v>11</v>
      </c>
      <c r="C10" s="9">
        <f t="shared" si="0"/>
        <v>37561</v>
      </c>
      <c r="D10" s="16">
        <v>15308734829.299999</v>
      </c>
      <c r="E10" s="16">
        <v>6661874387.4000015</v>
      </c>
      <c r="F10" s="16">
        <v>1718844354.7999997</v>
      </c>
      <c r="G10" s="16">
        <v>1912171899.3999999</v>
      </c>
      <c r="H10" s="16">
        <v>2526378422.7000003</v>
      </c>
      <c r="I10" s="16">
        <v>2489465765</v>
      </c>
      <c r="J10" s="16"/>
    </row>
    <row r="11" spans="1:11" x14ac:dyDescent="0.2">
      <c r="A11" s="1">
        <v>2002</v>
      </c>
      <c r="B11" s="1">
        <v>12</v>
      </c>
      <c r="C11" s="9">
        <f t="shared" si="0"/>
        <v>37591</v>
      </c>
      <c r="D11" s="16">
        <v>15846493008.299988</v>
      </c>
      <c r="E11" s="16">
        <v>7013076717.5000029</v>
      </c>
      <c r="F11" s="16">
        <v>1845699130.2</v>
      </c>
      <c r="G11" s="16">
        <v>1875074250.5</v>
      </c>
      <c r="H11" s="16">
        <v>2557694669</v>
      </c>
      <c r="I11" s="16">
        <v>2554948241.0999994</v>
      </c>
      <c r="J11" s="16"/>
    </row>
    <row r="12" spans="1:11" x14ac:dyDescent="0.2">
      <c r="A12" s="1">
        <v>2003</v>
      </c>
      <c r="B12" s="1">
        <v>1</v>
      </c>
      <c r="C12" s="9">
        <f t="shared" si="0"/>
        <v>37622</v>
      </c>
      <c r="D12" s="16">
        <v>16805566419.700006</v>
      </c>
      <c r="E12" s="16">
        <v>8169366722.500001</v>
      </c>
      <c r="F12" s="16">
        <v>1855233221.1000001</v>
      </c>
      <c r="G12" s="16">
        <v>2119758397.1000001</v>
      </c>
      <c r="H12" s="16">
        <v>2308115547.6999993</v>
      </c>
      <c r="I12" s="16">
        <v>2353092531.3000002</v>
      </c>
      <c r="J12" s="16"/>
    </row>
    <row r="13" spans="1:11" x14ac:dyDescent="0.2">
      <c r="A13" s="1">
        <v>2003</v>
      </c>
      <c r="B13" s="1">
        <v>2</v>
      </c>
      <c r="C13" s="9">
        <f t="shared" si="0"/>
        <v>37653</v>
      </c>
      <c r="D13" s="16">
        <v>14433259306.299994</v>
      </c>
      <c r="E13" s="16">
        <v>6605352548.5999928</v>
      </c>
      <c r="F13" s="16">
        <v>1689561618.1000004</v>
      </c>
      <c r="G13" s="16">
        <v>1756855034.4000001</v>
      </c>
      <c r="H13" s="16">
        <v>2147831939.7000003</v>
      </c>
      <c r="I13" s="16">
        <v>2233658165.5</v>
      </c>
      <c r="J13" s="16"/>
    </row>
    <row r="14" spans="1:11" x14ac:dyDescent="0.2">
      <c r="A14" s="1">
        <v>2003</v>
      </c>
      <c r="B14" s="1">
        <v>3</v>
      </c>
      <c r="C14" s="9">
        <f t="shared" si="0"/>
        <v>37681</v>
      </c>
      <c r="D14" s="16">
        <v>14141300347.899988</v>
      </c>
      <c r="E14" s="16">
        <v>6526561967.1999989</v>
      </c>
      <c r="F14" s="16">
        <v>1707489933.3000009</v>
      </c>
      <c r="G14" s="16">
        <v>1716907986.2999995</v>
      </c>
      <c r="H14" s="16">
        <v>2077121871.1000004</v>
      </c>
      <c r="I14" s="16">
        <v>2113218590</v>
      </c>
      <c r="J14" s="16"/>
    </row>
    <row r="15" spans="1:11" x14ac:dyDescent="0.2">
      <c r="A15" s="1">
        <v>2003</v>
      </c>
      <c r="B15" s="1">
        <v>4</v>
      </c>
      <c r="C15" s="9">
        <f t="shared" si="0"/>
        <v>37712</v>
      </c>
      <c r="D15" s="16">
        <v>14259974216.400005</v>
      </c>
      <c r="E15" s="16">
        <v>6597642922.8999958</v>
      </c>
      <c r="F15" s="16">
        <v>1779344024.7999997</v>
      </c>
      <c r="G15" s="16">
        <v>1646740229.0999999</v>
      </c>
      <c r="H15" s="16">
        <v>2107713699.9000006</v>
      </c>
      <c r="I15" s="16">
        <v>2128533339.7000003</v>
      </c>
      <c r="J15" s="16"/>
    </row>
    <row r="16" spans="1:11" x14ac:dyDescent="0.2">
      <c r="A16" s="1">
        <v>2003</v>
      </c>
      <c r="B16" s="1">
        <v>5</v>
      </c>
      <c r="C16" s="9">
        <f t="shared" si="0"/>
        <v>37742</v>
      </c>
      <c r="D16" s="16">
        <v>14182488882.200006</v>
      </c>
      <c r="E16" s="16">
        <v>6556051576.4000063</v>
      </c>
      <c r="F16" s="16">
        <v>1771376009.6999998</v>
      </c>
      <c r="G16" s="16">
        <v>1750104928.8999994</v>
      </c>
      <c r="H16" s="16">
        <v>2149347751.2999992</v>
      </c>
      <c r="I16" s="16">
        <v>1955608615.8999999</v>
      </c>
      <c r="J16" s="16"/>
    </row>
    <row r="17" spans="1:10" x14ac:dyDescent="0.2">
      <c r="A17" s="1">
        <v>2003</v>
      </c>
      <c r="B17" s="1">
        <v>6</v>
      </c>
      <c r="C17" s="9">
        <f t="shared" si="0"/>
        <v>37773</v>
      </c>
      <c r="D17" s="16">
        <v>14431294164.5</v>
      </c>
      <c r="E17" s="16">
        <v>6495697485.4000006</v>
      </c>
      <c r="F17" s="16">
        <v>1780865239.9000003</v>
      </c>
      <c r="G17" s="16">
        <v>1814610107.5999999</v>
      </c>
      <c r="H17" s="16">
        <v>2273861370.9000001</v>
      </c>
      <c r="I17" s="16">
        <v>2066259960.7</v>
      </c>
      <c r="J17" s="16"/>
    </row>
    <row r="18" spans="1:10" x14ac:dyDescent="0.2">
      <c r="A18" s="1">
        <v>2003</v>
      </c>
      <c r="B18" s="1">
        <v>7</v>
      </c>
      <c r="C18" s="9">
        <f t="shared" si="0"/>
        <v>37803</v>
      </c>
      <c r="D18" s="16">
        <v>14299531965.900015</v>
      </c>
      <c r="E18" s="16">
        <v>6562962803.0999899</v>
      </c>
      <c r="F18" s="16">
        <v>1731302761.2</v>
      </c>
      <c r="G18" s="16">
        <v>1769142820.599999</v>
      </c>
      <c r="H18" s="16">
        <v>2364662036</v>
      </c>
      <c r="I18" s="16">
        <v>1871461545</v>
      </c>
      <c r="J18" s="16"/>
    </row>
    <row r="19" spans="1:10" x14ac:dyDescent="0.2">
      <c r="A19" s="1">
        <v>2003</v>
      </c>
      <c r="B19" s="1">
        <v>8</v>
      </c>
      <c r="C19" s="9">
        <f t="shared" si="0"/>
        <v>37834</v>
      </c>
      <c r="D19" s="16">
        <v>14494884668.499987</v>
      </c>
      <c r="E19" s="16">
        <v>6713423766.0000019</v>
      </c>
      <c r="F19" s="16">
        <v>1845556936.9000001</v>
      </c>
      <c r="G19" s="16">
        <v>1757235397</v>
      </c>
      <c r="H19" s="16">
        <v>2252420700.4999986</v>
      </c>
      <c r="I19" s="16">
        <v>1926247868.0999999</v>
      </c>
      <c r="J19" s="16"/>
    </row>
    <row r="20" spans="1:10" x14ac:dyDescent="0.2">
      <c r="A20" s="1">
        <v>2003</v>
      </c>
      <c r="B20" s="1">
        <v>9</v>
      </c>
      <c r="C20" s="9">
        <f t="shared" si="0"/>
        <v>37865</v>
      </c>
      <c r="D20" s="16">
        <v>14380890102.099991</v>
      </c>
      <c r="E20" s="16">
        <v>6596867067.3999968</v>
      </c>
      <c r="F20" s="16">
        <v>1860340115.9999998</v>
      </c>
      <c r="G20" s="16">
        <v>1786316515.1000004</v>
      </c>
      <c r="H20" s="16">
        <v>2322523261.1000004</v>
      </c>
      <c r="I20" s="16">
        <v>1814843142.4999998</v>
      </c>
      <c r="J20" s="16"/>
    </row>
    <row r="21" spans="1:10" x14ac:dyDescent="0.2">
      <c r="A21" s="1">
        <v>2003</v>
      </c>
      <c r="B21" s="1">
        <v>10</v>
      </c>
      <c r="C21" s="9">
        <f t="shared" si="0"/>
        <v>37895</v>
      </c>
      <c r="D21" s="16">
        <v>14235860115.999987</v>
      </c>
      <c r="E21" s="16">
        <v>6562792664.9000006</v>
      </c>
      <c r="F21" s="16">
        <v>1798331066.2999995</v>
      </c>
      <c r="G21" s="16">
        <v>1814563139.1000001</v>
      </c>
      <c r="H21" s="16">
        <v>2208877630.099999</v>
      </c>
      <c r="I21" s="16">
        <v>1851295615.6000001</v>
      </c>
      <c r="J21" s="16"/>
    </row>
    <row r="22" spans="1:10" x14ac:dyDescent="0.2">
      <c r="A22" s="1">
        <v>2003</v>
      </c>
      <c r="B22" s="1">
        <v>11</v>
      </c>
      <c r="C22" s="9">
        <f t="shared" si="0"/>
        <v>37926</v>
      </c>
      <c r="D22" s="16">
        <v>14484198044.599985</v>
      </c>
      <c r="E22" s="16">
        <v>6682469519.3000031</v>
      </c>
      <c r="F22" s="16">
        <v>1867141563.5999994</v>
      </c>
      <c r="G22" s="16">
        <v>1824078370.4000001</v>
      </c>
      <c r="H22" s="16">
        <v>2208947349.8999996</v>
      </c>
      <c r="I22" s="16">
        <v>1901561241.3999999</v>
      </c>
      <c r="J22" s="16"/>
    </row>
    <row r="23" spans="1:10" x14ac:dyDescent="0.2">
      <c r="A23" s="1">
        <v>2003</v>
      </c>
      <c r="B23" s="1">
        <v>12</v>
      </c>
      <c r="C23" s="9">
        <f t="shared" si="0"/>
        <v>37956</v>
      </c>
      <c r="D23" s="16">
        <v>14928296371.599995</v>
      </c>
      <c r="E23" s="16">
        <v>7050195568.3999987</v>
      </c>
      <c r="F23" s="16">
        <v>1832921832.5</v>
      </c>
      <c r="G23" s="16">
        <v>1827097887.4000003</v>
      </c>
      <c r="H23" s="16">
        <v>2299922856.7000003</v>
      </c>
      <c r="I23" s="16">
        <v>1918158226.5999999</v>
      </c>
      <c r="J23" s="16"/>
    </row>
    <row r="24" spans="1:10" x14ac:dyDescent="0.2">
      <c r="A24" s="1">
        <v>2004</v>
      </c>
      <c r="B24" s="1">
        <v>1</v>
      </c>
      <c r="C24" s="9">
        <f t="shared" si="0"/>
        <v>37987</v>
      </c>
      <c r="D24" s="16">
        <v>18451405150.799992</v>
      </c>
      <c r="E24" s="16">
        <v>8970637157.3999958</v>
      </c>
      <c r="F24" s="16">
        <v>2216006166.0000005</v>
      </c>
      <c r="G24" s="16">
        <v>2353837976.1000004</v>
      </c>
      <c r="H24" s="16">
        <v>2701509324.499999</v>
      </c>
      <c r="I24" s="16">
        <v>2209414526.8000002</v>
      </c>
      <c r="J24" s="16"/>
    </row>
    <row r="25" spans="1:10" x14ac:dyDescent="0.2">
      <c r="A25" s="1">
        <v>2004</v>
      </c>
      <c r="B25" s="1">
        <v>2</v>
      </c>
      <c r="C25" s="9">
        <f t="shared" si="0"/>
        <v>38018</v>
      </c>
      <c r="D25" s="16">
        <v>14519281478.000002</v>
      </c>
      <c r="E25" s="16">
        <v>6792432045.2999935</v>
      </c>
      <c r="F25" s="16">
        <v>1757348562.2999995</v>
      </c>
      <c r="G25" s="16">
        <v>1719406527</v>
      </c>
      <c r="H25" s="16">
        <v>2327001528.4000001</v>
      </c>
      <c r="I25" s="16">
        <v>1923092815</v>
      </c>
      <c r="J25" s="16"/>
    </row>
    <row r="26" spans="1:10" x14ac:dyDescent="0.2">
      <c r="A26" s="1">
        <v>2004</v>
      </c>
      <c r="B26" s="1">
        <v>3</v>
      </c>
      <c r="C26" s="9">
        <f t="shared" si="0"/>
        <v>38047</v>
      </c>
      <c r="D26" s="16">
        <v>14843987462.700012</v>
      </c>
      <c r="E26" s="16">
        <v>6875146921.0000029</v>
      </c>
      <c r="F26" s="16">
        <v>1753392963.7999995</v>
      </c>
      <c r="G26" s="16">
        <v>1754780373.4999998</v>
      </c>
      <c r="H26" s="16">
        <v>2462625049.4999995</v>
      </c>
      <c r="I26" s="16">
        <v>1998042154.9000001</v>
      </c>
      <c r="J26" s="16"/>
    </row>
    <row r="27" spans="1:10" x14ac:dyDescent="0.2">
      <c r="A27" s="1">
        <v>2004</v>
      </c>
      <c r="B27" s="1">
        <v>4</v>
      </c>
      <c r="C27" s="9">
        <f t="shared" si="0"/>
        <v>38078</v>
      </c>
      <c r="D27" s="16">
        <v>14866760960.400005</v>
      </c>
      <c r="E27" s="16">
        <v>6787354578.6000109</v>
      </c>
      <c r="F27" s="16">
        <v>1886801582.5</v>
      </c>
      <c r="G27" s="16">
        <v>1728913528.8999994</v>
      </c>
      <c r="H27" s="16">
        <v>2428788902.2000003</v>
      </c>
      <c r="I27" s="16">
        <v>2034902368.2</v>
      </c>
      <c r="J27" s="16"/>
    </row>
    <row r="28" spans="1:10" x14ac:dyDescent="0.2">
      <c r="A28" s="1">
        <v>2004</v>
      </c>
      <c r="B28" s="1">
        <v>5</v>
      </c>
      <c r="C28" s="9">
        <f t="shared" si="0"/>
        <v>38108</v>
      </c>
      <c r="D28" s="16">
        <v>15117261121.599998</v>
      </c>
      <c r="E28" s="16">
        <v>6957526290.3999949</v>
      </c>
      <c r="F28" s="16">
        <v>1999218572.8999996</v>
      </c>
      <c r="G28" s="16">
        <v>1801822414.6999998</v>
      </c>
      <c r="H28" s="16">
        <v>2355615348.2000003</v>
      </c>
      <c r="I28" s="16">
        <v>2003078495.4000001</v>
      </c>
      <c r="J28" s="16"/>
    </row>
    <row r="29" spans="1:10" x14ac:dyDescent="0.2">
      <c r="A29" s="1">
        <v>2004</v>
      </c>
      <c r="B29" s="1">
        <v>6</v>
      </c>
      <c r="C29" s="9">
        <f t="shared" si="0"/>
        <v>38139</v>
      </c>
      <c r="D29" s="16">
        <v>15940551093.399992</v>
      </c>
      <c r="E29" s="16">
        <v>7249163649.8999977</v>
      </c>
      <c r="F29" s="16">
        <v>2135646498.6000001</v>
      </c>
      <c r="G29" s="16">
        <v>1910996275.7</v>
      </c>
      <c r="H29" s="16">
        <v>2415071564.0999999</v>
      </c>
      <c r="I29" s="16">
        <v>2229673105.0999999</v>
      </c>
      <c r="J29" s="16"/>
    </row>
    <row r="30" spans="1:10" x14ac:dyDescent="0.2">
      <c r="A30" s="1">
        <v>2004</v>
      </c>
      <c r="B30" s="1">
        <v>7</v>
      </c>
      <c r="C30" s="9">
        <f t="shared" si="0"/>
        <v>38169</v>
      </c>
      <c r="D30" s="16">
        <v>16693874906.300011</v>
      </c>
      <c r="E30" s="16">
        <v>7510719312.2999992</v>
      </c>
      <c r="F30" s="16">
        <v>2110682221.3999999</v>
      </c>
      <c r="G30" s="16">
        <v>2030834242.0000005</v>
      </c>
      <c r="H30" s="16">
        <v>2621802632.4999995</v>
      </c>
      <c r="I30" s="16">
        <v>2419836498.0999999</v>
      </c>
      <c r="J30" s="16"/>
    </row>
    <row r="31" spans="1:10" x14ac:dyDescent="0.2">
      <c r="A31" s="1">
        <v>2004</v>
      </c>
      <c r="B31" s="1">
        <v>8</v>
      </c>
      <c r="C31" s="9">
        <f t="shared" si="0"/>
        <v>38200</v>
      </c>
      <c r="D31" s="16">
        <v>16640217320.400007</v>
      </c>
      <c r="E31" s="16">
        <v>7434784207.8000021</v>
      </c>
      <c r="F31" s="16">
        <v>2145963437.9999995</v>
      </c>
      <c r="G31" s="16">
        <v>2044333713.4999998</v>
      </c>
      <c r="H31" s="16">
        <v>2669349233.1000009</v>
      </c>
      <c r="I31" s="16">
        <v>2345786728</v>
      </c>
      <c r="J31" s="16"/>
    </row>
    <row r="32" spans="1:10" x14ac:dyDescent="0.2">
      <c r="A32" s="1">
        <v>2004</v>
      </c>
      <c r="B32" s="1">
        <v>9</v>
      </c>
      <c r="C32" s="9">
        <f t="shared" si="0"/>
        <v>38231</v>
      </c>
      <c r="D32" s="16">
        <v>17129654844.499996</v>
      </c>
      <c r="E32" s="16">
        <v>7569891656.3000078</v>
      </c>
      <c r="F32" s="16">
        <v>2167485906.2999992</v>
      </c>
      <c r="G32" s="16">
        <v>2056899538.5999999</v>
      </c>
      <c r="H32" s="16">
        <v>2724127189.2000003</v>
      </c>
      <c r="I32" s="16">
        <v>2611250554.0999999</v>
      </c>
      <c r="J32" s="16"/>
    </row>
    <row r="33" spans="1:10" x14ac:dyDescent="0.2">
      <c r="A33" s="1">
        <v>2004</v>
      </c>
      <c r="B33" s="1">
        <v>10</v>
      </c>
      <c r="C33" s="9">
        <f t="shared" si="0"/>
        <v>38261</v>
      </c>
      <c r="D33" s="16">
        <v>17033706537.599995</v>
      </c>
      <c r="E33" s="16">
        <v>7513118736.000001</v>
      </c>
      <c r="F33" s="16">
        <v>2156112999.7999992</v>
      </c>
      <c r="G33" s="16">
        <v>2064192915.1000004</v>
      </c>
      <c r="H33" s="16">
        <v>2785442636.1000009</v>
      </c>
      <c r="I33" s="16">
        <v>2514839250.5999999</v>
      </c>
      <c r="J33" s="16"/>
    </row>
    <row r="34" spans="1:10" x14ac:dyDescent="0.2">
      <c r="A34" s="1">
        <v>2004</v>
      </c>
      <c r="B34" s="1">
        <v>11</v>
      </c>
      <c r="C34" s="9">
        <f t="shared" ref="C34:C65" si="1">DATE(A34,B34,1)</f>
        <v>38292</v>
      </c>
      <c r="D34" s="16">
        <v>17561870715.299992</v>
      </c>
      <c r="E34" s="16">
        <v>7688747025.0000048</v>
      </c>
      <c r="F34" s="16">
        <v>2304251159.9000001</v>
      </c>
      <c r="G34" s="16">
        <v>2166916843.7999992</v>
      </c>
      <c r="H34" s="16">
        <v>2753048236.9000001</v>
      </c>
      <c r="I34" s="16">
        <v>2648907449.7000003</v>
      </c>
      <c r="J34" s="16"/>
    </row>
    <row r="35" spans="1:10" x14ac:dyDescent="0.2">
      <c r="A35" s="1">
        <v>2004</v>
      </c>
      <c r="B35" s="1">
        <v>12</v>
      </c>
      <c r="C35" s="9">
        <f t="shared" si="1"/>
        <v>38322</v>
      </c>
      <c r="D35" s="16">
        <v>18038072517.000027</v>
      </c>
      <c r="E35" s="16">
        <v>8368206620.3000088</v>
      </c>
      <c r="F35" s="16">
        <v>2286387530.0999994</v>
      </c>
      <c r="G35" s="16">
        <v>2195140344.0999999</v>
      </c>
      <c r="H35" s="16">
        <v>2708100715.8999996</v>
      </c>
      <c r="I35" s="16">
        <v>2480237306.5999999</v>
      </c>
      <c r="J35" s="16"/>
    </row>
    <row r="36" spans="1:10" x14ac:dyDescent="0.2">
      <c r="A36" s="1">
        <v>2005</v>
      </c>
      <c r="B36" s="1">
        <v>1</v>
      </c>
      <c r="C36" s="9">
        <f t="shared" si="1"/>
        <v>38353</v>
      </c>
      <c r="D36" s="16">
        <v>20644840064.199993</v>
      </c>
      <c r="E36" s="16">
        <v>10037837493.60001</v>
      </c>
      <c r="F36" s="16">
        <v>2561146218.2999992</v>
      </c>
      <c r="G36" s="16">
        <v>2702865021.7000008</v>
      </c>
      <c r="H36" s="16">
        <v>2760577503.2999997</v>
      </c>
      <c r="I36" s="16">
        <v>2582413827.3000002</v>
      </c>
      <c r="J36" s="16"/>
    </row>
    <row r="37" spans="1:10" x14ac:dyDescent="0.2">
      <c r="A37" s="1">
        <v>2005</v>
      </c>
      <c r="B37" s="1">
        <v>2</v>
      </c>
      <c r="C37" s="9">
        <f t="shared" si="1"/>
        <v>38384</v>
      </c>
      <c r="D37" s="16">
        <v>17382052337.999981</v>
      </c>
      <c r="E37" s="16">
        <v>7894992648.2000036</v>
      </c>
      <c r="F37" s="16">
        <v>2233009920.2000003</v>
      </c>
      <c r="G37" s="16">
        <v>2171901352.6000004</v>
      </c>
      <c r="H37" s="16">
        <v>2599013117</v>
      </c>
      <c r="I37" s="16">
        <v>2483135300</v>
      </c>
      <c r="J37" s="16"/>
    </row>
    <row r="38" spans="1:10" x14ac:dyDescent="0.2">
      <c r="A38" s="1">
        <v>2005</v>
      </c>
      <c r="B38" s="1">
        <v>3</v>
      </c>
      <c r="C38" s="9">
        <f t="shared" si="1"/>
        <v>38412</v>
      </c>
      <c r="D38" s="16">
        <v>17679331014.800003</v>
      </c>
      <c r="E38" s="16">
        <v>7987990689.3000107</v>
      </c>
      <c r="F38" s="16">
        <v>2218278191.7000003</v>
      </c>
      <c r="G38" s="16">
        <v>2205874852.7999992</v>
      </c>
      <c r="H38" s="16">
        <v>2677993558.599999</v>
      </c>
      <c r="I38" s="16">
        <v>2589193722.4000001</v>
      </c>
      <c r="J38" s="16"/>
    </row>
    <row r="39" spans="1:10" x14ac:dyDescent="0.2">
      <c r="A39" s="1">
        <v>2005</v>
      </c>
      <c r="B39" s="1">
        <v>4</v>
      </c>
      <c r="C39" s="9">
        <f t="shared" si="1"/>
        <v>38443</v>
      </c>
      <c r="D39" s="16">
        <v>17642136663.300003</v>
      </c>
      <c r="E39" s="16">
        <v>7937667521.6000051</v>
      </c>
      <c r="F39" s="16">
        <v>2242383360.3999996</v>
      </c>
      <c r="G39" s="16">
        <v>2233049637.5</v>
      </c>
      <c r="H39" s="16">
        <v>2601603809.8999991</v>
      </c>
      <c r="I39" s="16">
        <v>2627432333.9000001</v>
      </c>
      <c r="J39" s="16"/>
    </row>
    <row r="40" spans="1:10" x14ac:dyDescent="0.2">
      <c r="A40" s="1">
        <v>2005</v>
      </c>
      <c r="B40" s="1">
        <v>5</v>
      </c>
      <c r="C40" s="9">
        <f t="shared" si="1"/>
        <v>38473</v>
      </c>
      <c r="D40" s="16">
        <v>17792278410.099998</v>
      </c>
      <c r="E40" s="16">
        <v>8181040516.3999939</v>
      </c>
      <c r="F40" s="16">
        <v>2253449267.5</v>
      </c>
      <c r="G40" s="16">
        <v>2210088925.8000002</v>
      </c>
      <c r="H40" s="16">
        <v>2603641114.6000009</v>
      </c>
      <c r="I40" s="16">
        <v>2544058585.8000002</v>
      </c>
      <c r="J40" s="16"/>
    </row>
    <row r="41" spans="1:10" x14ac:dyDescent="0.2">
      <c r="A41" s="1">
        <v>2005</v>
      </c>
      <c r="B41" s="1">
        <v>6</v>
      </c>
      <c r="C41" s="9">
        <f t="shared" si="1"/>
        <v>38504</v>
      </c>
      <c r="D41" s="16">
        <v>18021510382.700016</v>
      </c>
      <c r="E41" s="16">
        <v>8324487085.6999979</v>
      </c>
      <c r="F41" s="16">
        <v>2366224013.2000027</v>
      </c>
      <c r="G41" s="16">
        <v>2165986623.8999996</v>
      </c>
      <c r="H41" s="16">
        <v>2646498568.4000001</v>
      </c>
      <c r="I41" s="16">
        <v>2518314091.5</v>
      </c>
      <c r="J41" s="16"/>
    </row>
    <row r="42" spans="1:10" x14ac:dyDescent="0.2">
      <c r="A42" s="1">
        <v>2005</v>
      </c>
      <c r="B42" s="1">
        <v>7</v>
      </c>
      <c r="C42" s="9">
        <f t="shared" si="1"/>
        <v>38534</v>
      </c>
      <c r="D42" s="16">
        <v>18469819472.800014</v>
      </c>
      <c r="E42" s="16">
        <v>8292828535.300004</v>
      </c>
      <c r="F42" s="16">
        <v>2342291925.400001</v>
      </c>
      <c r="G42" s="16">
        <v>2294265020.6999993</v>
      </c>
      <c r="H42" s="16">
        <v>2764427116.3000002</v>
      </c>
      <c r="I42" s="16">
        <v>2776006875.0999999</v>
      </c>
      <c r="J42" s="16"/>
    </row>
    <row r="43" spans="1:10" x14ac:dyDescent="0.2">
      <c r="A43" s="1">
        <v>2005</v>
      </c>
      <c r="B43" s="1">
        <v>8</v>
      </c>
      <c r="C43" s="9">
        <f t="shared" si="1"/>
        <v>38565</v>
      </c>
      <c r="D43" s="16">
        <v>18607948260.800011</v>
      </c>
      <c r="E43" s="16">
        <v>8459854695.9000092</v>
      </c>
      <c r="F43" s="16">
        <v>2393146025.5000005</v>
      </c>
      <c r="G43" s="16">
        <v>2279424005.9000001</v>
      </c>
      <c r="H43" s="16">
        <v>2858039113.8999996</v>
      </c>
      <c r="I43" s="16">
        <v>2617484419.5999999</v>
      </c>
      <c r="J43" s="16"/>
    </row>
    <row r="44" spans="1:10" x14ac:dyDescent="0.2">
      <c r="A44" s="1">
        <v>2005</v>
      </c>
      <c r="B44" s="1">
        <v>9</v>
      </c>
      <c r="C44" s="9">
        <f t="shared" si="1"/>
        <v>38596</v>
      </c>
      <c r="D44" s="16">
        <v>18711911297.299992</v>
      </c>
      <c r="E44" s="16">
        <v>8466432826.0999994</v>
      </c>
      <c r="F44" s="16">
        <v>2335037241.7999992</v>
      </c>
      <c r="G44" s="16">
        <v>2235254111.5999999</v>
      </c>
      <c r="H44" s="16">
        <v>2982035828.7000008</v>
      </c>
      <c r="I44" s="16">
        <v>2693151289.0999999</v>
      </c>
      <c r="J44" s="16"/>
    </row>
    <row r="45" spans="1:10" x14ac:dyDescent="0.2">
      <c r="A45" s="1">
        <v>2005</v>
      </c>
      <c r="B45" s="1">
        <v>10</v>
      </c>
      <c r="C45" s="9">
        <f t="shared" si="1"/>
        <v>38626</v>
      </c>
      <c r="D45" s="16">
        <v>18679612339.39999</v>
      </c>
      <c r="E45" s="16">
        <v>8232439387.8999977</v>
      </c>
      <c r="F45" s="16">
        <v>2424733911.2000008</v>
      </c>
      <c r="G45" s="16">
        <v>2295672281.5000005</v>
      </c>
      <c r="H45" s="16">
        <v>3031663151.8000007</v>
      </c>
      <c r="I45" s="16">
        <v>2695103607</v>
      </c>
      <c r="J45" s="16"/>
    </row>
    <row r="46" spans="1:10" x14ac:dyDescent="0.2">
      <c r="A46" s="1">
        <v>2005</v>
      </c>
      <c r="B46" s="1">
        <v>11</v>
      </c>
      <c r="C46" s="9">
        <f t="shared" si="1"/>
        <v>38657</v>
      </c>
      <c r="D46" s="16">
        <v>18979642169.099987</v>
      </c>
      <c r="E46" s="16">
        <v>8415197413.2000055</v>
      </c>
      <c r="F46" s="16">
        <v>2494059814.5999994</v>
      </c>
      <c r="G46" s="16">
        <v>2423369515.8000007</v>
      </c>
      <c r="H46" s="16">
        <v>2961424651.1999998</v>
      </c>
      <c r="I46" s="16">
        <v>2685590774.3000002</v>
      </c>
      <c r="J46" s="16"/>
    </row>
    <row r="47" spans="1:10" x14ac:dyDescent="0.2">
      <c r="A47" s="1">
        <v>2005</v>
      </c>
      <c r="B47" s="1">
        <v>12</v>
      </c>
      <c r="C47" s="9">
        <f t="shared" si="1"/>
        <v>38687</v>
      </c>
      <c r="D47" s="16">
        <v>21399254658.60001</v>
      </c>
      <c r="E47" s="16">
        <v>10071081624.6</v>
      </c>
      <c r="F47" s="16">
        <v>2671641879.8999987</v>
      </c>
      <c r="G47" s="16">
        <v>2617463589.7999988</v>
      </c>
      <c r="H47" s="16">
        <v>3187275709.7999997</v>
      </c>
      <c r="I47" s="16">
        <v>2851791854.5</v>
      </c>
      <c r="J47" s="16"/>
    </row>
    <row r="48" spans="1:10" x14ac:dyDescent="0.2">
      <c r="A48" s="1">
        <v>2006</v>
      </c>
      <c r="B48" s="1">
        <v>1</v>
      </c>
      <c r="C48" s="9">
        <f t="shared" si="1"/>
        <v>38718</v>
      </c>
      <c r="D48" s="16">
        <v>22853717199.900002</v>
      </c>
      <c r="E48" s="16">
        <v>11215019962.400002</v>
      </c>
      <c r="F48" s="16">
        <v>2704407415.5999999</v>
      </c>
      <c r="G48" s="16">
        <v>3176220305.099999</v>
      </c>
      <c r="H48" s="16">
        <v>3012062210.3000002</v>
      </c>
      <c r="I48" s="16">
        <v>2746007306.5</v>
      </c>
      <c r="J48" s="16"/>
    </row>
    <row r="49" spans="1:10" x14ac:dyDescent="0.2">
      <c r="A49" s="1">
        <v>2006</v>
      </c>
      <c r="B49" s="1">
        <v>2</v>
      </c>
      <c r="C49" s="9">
        <f t="shared" si="1"/>
        <v>38749</v>
      </c>
      <c r="D49" s="16">
        <v>19196053920.299999</v>
      </c>
      <c r="E49" s="16">
        <v>8781622087.6000061</v>
      </c>
      <c r="F49" s="16">
        <v>2373802202.499999</v>
      </c>
      <c r="G49" s="16">
        <v>2478029406.5999999</v>
      </c>
      <c r="H49" s="16">
        <v>2892594897.5999999</v>
      </c>
      <c r="I49" s="16">
        <v>2670005326</v>
      </c>
      <c r="J49" s="16"/>
    </row>
    <row r="50" spans="1:10" x14ac:dyDescent="0.2">
      <c r="A50" s="1">
        <v>2006</v>
      </c>
      <c r="B50" s="1">
        <v>3</v>
      </c>
      <c r="C50" s="9">
        <f t="shared" si="1"/>
        <v>38777</v>
      </c>
      <c r="D50" s="16">
        <v>19171624007.599995</v>
      </c>
      <c r="E50" s="16">
        <v>8838314026.699995</v>
      </c>
      <c r="F50" s="16">
        <v>2279920898.1999989</v>
      </c>
      <c r="G50" s="16">
        <v>2514095573.1000004</v>
      </c>
      <c r="H50" s="16">
        <v>2833688239.0000005</v>
      </c>
      <c r="I50" s="16">
        <v>2705605270.5999999</v>
      </c>
      <c r="J50" s="16"/>
    </row>
    <row r="51" spans="1:10" x14ac:dyDescent="0.2">
      <c r="A51" s="1">
        <v>2006</v>
      </c>
      <c r="B51" s="1">
        <v>4</v>
      </c>
      <c r="C51" s="9">
        <f t="shared" si="1"/>
        <v>38808</v>
      </c>
      <c r="D51" s="16">
        <v>19302555109.899986</v>
      </c>
      <c r="E51" s="16">
        <v>9039162339.3999977</v>
      </c>
      <c r="F51" s="16">
        <v>2288275909.1000004</v>
      </c>
      <c r="G51" s="16">
        <v>2495215235.2999992</v>
      </c>
      <c r="H51" s="16">
        <v>2891185685.6000004</v>
      </c>
      <c r="I51" s="16">
        <v>2588715940.5000005</v>
      </c>
      <c r="J51" s="16"/>
    </row>
    <row r="52" spans="1:10" x14ac:dyDescent="0.2">
      <c r="A52" s="1">
        <v>2006</v>
      </c>
      <c r="B52" s="1">
        <v>5</v>
      </c>
      <c r="C52" s="9">
        <f t="shared" si="1"/>
        <v>38838</v>
      </c>
      <c r="D52" s="16">
        <v>19716224986.600006</v>
      </c>
      <c r="E52" s="16">
        <v>9247512071.4999981</v>
      </c>
      <c r="F52" s="16">
        <v>2253722372.6999998</v>
      </c>
      <c r="G52" s="16">
        <v>2492077635.2999997</v>
      </c>
      <c r="H52" s="16">
        <v>3015766901.1000009</v>
      </c>
      <c r="I52" s="16">
        <v>2707146006</v>
      </c>
      <c r="J52" s="16"/>
    </row>
    <row r="53" spans="1:10" x14ac:dyDescent="0.2">
      <c r="A53" s="1">
        <v>2006</v>
      </c>
      <c r="B53" s="1">
        <v>6</v>
      </c>
      <c r="C53" s="9">
        <f t="shared" si="1"/>
        <v>38869</v>
      </c>
      <c r="D53" s="16">
        <v>19939384542.299999</v>
      </c>
      <c r="E53" s="16">
        <v>9274891324.1999931</v>
      </c>
      <c r="F53" s="16">
        <v>2470067403.6999998</v>
      </c>
      <c r="G53" s="16">
        <v>2489196865.0999994</v>
      </c>
      <c r="H53" s="16">
        <v>2973717842.9000001</v>
      </c>
      <c r="I53" s="16">
        <v>2731511106.3999996</v>
      </c>
      <c r="J53" s="16"/>
    </row>
    <row r="54" spans="1:10" x14ac:dyDescent="0.2">
      <c r="A54" s="1">
        <v>2006</v>
      </c>
      <c r="B54" s="1">
        <v>7</v>
      </c>
      <c r="C54" s="9">
        <f t="shared" si="1"/>
        <v>38899</v>
      </c>
      <c r="D54" s="16">
        <v>20056429172.900002</v>
      </c>
      <c r="E54" s="16">
        <v>9464141705.1999989</v>
      </c>
      <c r="F54" s="16">
        <v>2514757695.6999998</v>
      </c>
      <c r="G54" s="16">
        <v>2510713737.7999997</v>
      </c>
      <c r="H54" s="16">
        <v>2947532222.2000008</v>
      </c>
      <c r="I54" s="16">
        <v>2619283812</v>
      </c>
      <c r="J54" s="16"/>
    </row>
    <row r="55" spans="1:10" x14ac:dyDescent="0.2">
      <c r="A55" s="1">
        <v>2006</v>
      </c>
      <c r="B55" s="1">
        <v>8</v>
      </c>
      <c r="C55" s="9">
        <f t="shared" si="1"/>
        <v>38930</v>
      </c>
      <c r="D55" s="16">
        <v>20366333506.500011</v>
      </c>
      <c r="E55" s="16">
        <v>9542595611.9999962</v>
      </c>
      <c r="F55" s="16">
        <v>2588822858.5999994</v>
      </c>
      <c r="G55" s="16">
        <v>2559086124.500001</v>
      </c>
      <c r="H55" s="16">
        <v>2898520769.3999991</v>
      </c>
      <c r="I55" s="16">
        <v>2777308142</v>
      </c>
      <c r="J55" s="16"/>
    </row>
    <row r="56" spans="1:10" x14ac:dyDescent="0.2">
      <c r="A56" s="1">
        <v>2006</v>
      </c>
      <c r="B56" s="1">
        <v>9</v>
      </c>
      <c r="C56" s="9">
        <f t="shared" si="1"/>
        <v>38961</v>
      </c>
      <c r="D56" s="16">
        <v>20499700767.799988</v>
      </c>
      <c r="E56" s="16">
        <v>9621398054</v>
      </c>
      <c r="F56" s="16">
        <v>2676768496.5999994</v>
      </c>
      <c r="G56" s="16">
        <v>2530157005.7000003</v>
      </c>
      <c r="H56" s="16">
        <v>3041209611</v>
      </c>
      <c r="I56" s="16">
        <v>2630167600.5</v>
      </c>
      <c r="J56" s="16"/>
    </row>
    <row r="57" spans="1:10" x14ac:dyDescent="0.2">
      <c r="A57" s="1">
        <v>2006</v>
      </c>
      <c r="B57" s="1">
        <v>10</v>
      </c>
      <c r="C57" s="9">
        <f t="shared" si="1"/>
        <v>38991</v>
      </c>
      <c r="D57" s="16">
        <v>20814585298.699986</v>
      </c>
      <c r="E57" s="16">
        <v>9640824404.7000065</v>
      </c>
      <c r="F57" s="16">
        <v>2640365333.7999992</v>
      </c>
      <c r="G57" s="16">
        <v>2543319124.8000002</v>
      </c>
      <c r="H57" s="16">
        <v>3190995966.000001</v>
      </c>
      <c r="I57" s="16">
        <v>2799080469.3999996</v>
      </c>
      <c r="J57" s="16"/>
    </row>
    <row r="58" spans="1:10" x14ac:dyDescent="0.2">
      <c r="A58" s="1">
        <v>2006</v>
      </c>
      <c r="B58" s="1">
        <v>11</v>
      </c>
      <c r="C58" s="9">
        <f t="shared" si="1"/>
        <v>39022</v>
      </c>
      <c r="D58" s="16">
        <v>21129150333.799992</v>
      </c>
      <c r="E58" s="16">
        <v>9614134641.1000099</v>
      </c>
      <c r="F58" s="16">
        <v>2585155691.2000012</v>
      </c>
      <c r="G58" s="16">
        <v>2680676184.6000004</v>
      </c>
      <c r="H58" s="16">
        <v>3386652860.4000001</v>
      </c>
      <c r="I58" s="16">
        <v>2862530956.5</v>
      </c>
      <c r="J58" s="16"/>
    </row>
    <row r="59" spans="1:10" x14ac:dyDescent="0.2">
      <c r="A59" s="1">
        <v>2006</v>
      </c>
      <c r="B59" s="1">
        <v>12</v>
      </c>
      <c r="C59" s="9">
        <f t="shared" si="1"/>
        <v>39052</v>
      </c>
      <c r="D59" s="16">
        <v>23019562410.800034</v>
      </c>
      <c r="E59" s="16">
        <v>10921350133.399986</v>
      </c>
      <c r="F59" s="16">
        <v>2595399101.5000014</v>
      </c>
      <c r="G59" s="16">
        <v>2892651303.6999998</v>
      </c>
      <c r="H59" s="16">
        <v>3634350119.9000001</v>
      </c>
      <c r="I59" s="16">
        <v>2975811752.3000002</v>
      </c>
      <c r="J59" s="16"/>
    </row>
    <row r="60" spans="1:10" x14ac:dyDescent="0.2">
      <c r="A60" s="1">
        <v>2007</v>
      </c>
      <c r="B60" s="1">
        <v>1</v>
      </c>
      <c r="C60" s="9">
        <f t="shared" si="1"/>
        <v>39083</v>
      </c>
      <c r="D60" s="16">
        <v>26449640006.099998</v>
      </c>
      <c r="E60" s="16">
        <v>13240944768.099997</v>
      </c>
      <c r="F60" s="16">
        <v>2880686833.8999996</v>
      </c>
      <c r="G60" s="16">
        <v>3789951611.2000012</v>
      </c>
      <c r="H60" s="16">
        <v>3522203290.6000004</v>
      </c>
      <c r="I60" s="16">
        <v>3015853502.3000002</v>
      </c>
      <c r="J60" s="16"/>
    </row>
    <row r="61" spans="1:10" x14ac:dyDescent="0.2">
      <c r="A61" s="1">
        <v>2007</v>
      </c>
      <c r="B61" s="1">
        <v>2</v>
      </c>
      <c r="C61" s="9">
        <f t="shared" si="1"/>
        <v>39114</v>
      </c>
      <c r="D61" s="16">
        <v>21891399908.799992</v>
      </c>
      <c r="E61" s="16">
        <v>10166160474.599995</v>
      </c>
      <c r="F61" s="16">
        <v>2638794216.3000026</v>
      </c>
      <c r="G61" s="16">
        <v>2913321992.4999995</v>
      </c>
      <c r="H61" s="16">
        <v>3499984573</v>
      </c>
      <c r="I61" s="16">
        <v>2673138652.4000001</v>
      </c>
      <c r="J61" s="16"/>
    </row>
    <row r="62" spans="1:10" x14ac:dyDescent="0.2">
      <c r="A62" s="1">
        <v>2007</v>
      </c>
      <c r="B62" s="1">
        <v>3</v>
      </c>
      <c r="C62" s="9">
        <f t="shared" si="1"/>
        <v>39142</v>
      </c>
      <c r="D62" s="16">
        <v>21961460761.899994</v>
      </c>
      <c r="E62" s="16">
        <v>9969469285.6000042</v>
      </c>
      <c r="F62" s="16">
        <v>2549455550.5000005</v>
      </c>
      <c r="G62" s="16">
        <v>2919521453.9000015</v>
      </c>
      <c r="H62" s="16">
        <v>3610125409.6999998</v>
      </c>
      <c r="I62" s="16">
        <v>2912889062.1999998</v>
      </c>
      <c r="J62" s="16"/>
    </row>
    <row r="63" spans="1:10" x14ac:dyDescent="0.2">
      <c r="A63" s="1">
        <v>2007</v>
      </c>
      <c r="B63" s="1">
        <v>4</v>
      </c>
      <c r="C63" s="9">
        <f t="shared" si="1"/>
        <v>39173</v>
      </c>
      <c r="D63" s="16">
        <v>21959745375.800011</v>
      </c>
      <c r="E63" s="16">
        <v>10199463216.199984</v>
      </c>
      <c r="F63" s="16">
        <v>2550920605.2000008</v>
      </c>
      <c r="G63" s="16">
        <v>2882543571.5999999</v>
      </c>
      <c r="H63" s="16">
        <v>3407054227.3000002</v>
      </c>
      <c r="I63" s="16">
        <v>2919763755.5</v>
      </c>
      <c r="J63" s="16"/>
    </row>
    <row r="64" spans="1:10" x14ac:dyDescent="0.2">
      <c r="A64" s="1">
        <v>2007</v>
      </c>
      <c r="B64" s="1">
        <v>5</v>
      </c>
      <c r="C64" s="9">
        <f t="shared" si="1"/>
        <v>39203</v>
      </c>
      <c r="D64" s="16">
        <v>22187715091.79998</v>
      </c>
      <c r="E64" s="16">
        <v>10236821861.500002</v>
      </c>
      <c r="F64" s="16">
        <v>2617098313.9999986</v>
      </c>
      <c r="G64" s="16">
        <v>2905460919.6000009</v>
      </c>
      <c r="H64" s="16">
        <v>3548767802.5</v>
      </c>
      <c r="I64" s="16">
        <v>2879566194.1999998</v>
      </c>
      <c r="J64" s="16"/>
    </row>
    <row r="65" spans="1:10" x14ac:dyDescent="0.2">
      <c r="A65" s="1">
        <v>2007</v>
      </c>
      <c r="B65" s="1">
        <v>6</v>
      </c>
      <c r="C65" s="9">
        <f t="shared" si="1"/>
        <v>39234</v>
      </c>
      <c r="D65" s="16">
        <v>22374969742.299992</v>
      </c>
      <c r="E65" s="16">
        <v>10080350896.699986</v>
      </c>
      <c r="F65" s="16">
        <v>2725621354.5999994</v>
      </c>
      <c r="G65" s="16">
        <v>2896762318.599999</v>
      </c>
      <c r="H65" s="16">
        <v>3709392297.8000002</v>
      </c>
      <c r="I65" s="16">
        <v>2962842874.6000004</v>
      </c>
      <c r="J65" s="16"/>
    </row>
    <row r="66" spans="1:10" x14ac:dyDescent="0.2">
      <c r="A66" s="1">
        <v>2007</v>
      </c>
      <c r="B66" s="1">
        <v>7</v>
      </c>
      <c r="C66" s="9">
        <f t="shared" ref="C66:C97" si="2">DATE(A66,B66,1)</f>
        <v>39264</v>
      </c>
      <c r="D66" s="16">
        <v>22254240221.999985</v>
      </c>
      <c r="E66" s="16">
        <v>10410633912.399996</v>
      </c>
      <c r="F66" s="16">
        <v>2674870226.1999998</v>
      </c>
      <c r="G66" s="16">
        <v>2823838541.8999996</v>
      </c>
      <c r="H66" s="16">
        <v>3613901725.6000004</v>
      </c>
      <c r="I66" s="16">
        <v>2730995815.8999996</v>
      </c>
      <c r="J66" s="16"/>
    </row>
    <row r="67" spans="1:10" x14ac:dyDescent="0.2">
      <c r="A67" s="1">
        <v>2007</v>
      </c>
      <c r="B67" s="1">
        <v>8</v>
      </c>
      <c r="C67" s="9">
        <f t="shared" si="2"/>
        <v>39295</v>
      </c>
      <c r="D67" s="16">
        <v>22545629989.599998</v>
      </c>
      <c r="E67" s="16">
        <v>10585520176.299999</v>
      </c>
      <c r="F67" s="16">
        <v>2651995503.7000003</v>
      </c>
      <c r="G67" s="16">
        <v>2729133223.5</v>
      </c>
      <c r="H67" s="16">
        <v>3385094259.1000004</v>
      </c>
      <c r="I67" s="16">
        <v>3193886827</v>
      </c>
      <c r="J67" s="16"/>
    </row>
    <row r="68" spans="1:10" x14ac:dyDescent="0.2">
      <c r="A68" s="1">
        <v>2007</v>
      </c>
      <c r="B68" s="1">
        <v>9</v>
      </c>
      <c r="C68" s="9">
        <f t="shared" si="2"/>
        <v>39326</v>
      </c>
      <c r="D68" s="16">
        <v>22945845528.300007</v>
      </c>
      <c r="E68" s="16">
        <v>10690364536.999998</v>
      </c>
      <c r="F68" s="16">
        <v>2637638334.3999987</v>
      </c>
      <c r="G68" s="16">
        <v>2897828537.8999996</v>
      </c>
      <c r="H68" s="16">
        <v>3717375249</v>
      </c>
      <c r="I68" s="16">
        <v>3002638870</v>
      </c>
      <c r="J68" s="16"/>
    </row>
    <row r="69" spans="1:10" x14ac:dyDescent="0.2">
      <c r="A69" s="1">
        <v>2007</v>
      </c>
      <c r="B69" s="1">
        <v>10</v>
      </c>
      <c r="C69" s="9">
        <f t="shared" si="2"/>
        <v>39356</v>
      </c>
      <c r="D69" s="16">
        <v>23097250775.500034</v>
      </c>
      <c r="E69" s="16">
        <v>10760145726.799984</v>
      </c>
      <c r="F69" s="16">
        <v>2679538435.5999994</v>
      </c>
      <c r="G69" s="16">
        <v>2917056614</v>
      </c>
      <c r="H69" s="16">
        <v>3723352321.1000004</v>
      </c>
      <c r="I69" s="16">
        <v>3017157678</v>
      </c>
      <c r="J69" s="16"/>
    </row>
    <row r="70" spans="1:10" x14ac:dyDescent="0.2">
      <c r="A70" s="1">
        <v>2007</v>
      </c>
      <c r="B70" s="1">
        <v>11</v>
      </c>
      <c r="C70" s="9">
        <f t="shared" si="2"/>
        <v>39387</v>
      </c>
      <c r="D70" s="16">
        <v>23646498105.5</v>
      </c>
      <c r="E70" s="16">
        <v>11023062146.300005</v>
      </c>
      <c r="F70" s="16">
        <v>2662744774.8999987</v>
      </c>
      <c r="G70" s="16">
        <v>3034206415.900001</v>
      </c>
      <c r="H70" s="16">
        <v>3804185114.2000003</v>
      </c>
      <c r="I70" s="16">
        <v>3122299654.1999998</v>
      </c>
      <c r="J70" s="16"/>
    </row>
    <row r="71" spans="1:10" x14ac:dyDescent="0.2">
      <c r="A71" s="1">
        <v>2007</v>
      </c>
      <c r="B71" s="1">
        <v>12</v>
      </c>
      <c r="C71" s="9">
        <f t="shared" si="2"/>
        <v>39417</v>
      </c>
      <c r="D71" s="16">
        <v>25573668204.89999</v>
      </c>
      <c r="E71" s="16">
        <v>12167920869.500004</v>
      </c>
      <c r="F71" s="16">
        <v>2988541749.9000001</v>
      </c>
      <c r="G71" s="16">
        <v>3352205536.0999999</v>
      </c>
      <c r="H71" s="16">
        <v>3937134865</v>
      </c>
      <c r="I71" s="16">
        <v>3127865184.4000001</v>
      </c>
      <c r="J71" s="16"/>
    </row>
    <row r="72" spans="1:10" x14ac:dyDescent="0.2">
      <c r="A72" s="1">
        <v>2008</v>
      </c>
      <c r="B72" s="1">
        <v>1</v>
      </c>
      <c r="C72" s="9">
        <f t="shared" si="2"/>
        <v>39448</v>
      </c>
      <c r="D72" s="16">
        <v>30568760349.600006</v>
      </c>
      <c r="E72" s="16">
        <v>15950887519.500008</v>
      </c>
      <c r="F72" s="16">
        <v>3164473081.6999993</v>
      </c>
      <c r="G72" s="16">
        <v>4381146124.1999998</v>
      </c>
      <c r="H72" s="16">
        <v>3950749514.8000002</v>
      </c>
      <c r="I72" s="16">
        <v>3121504109.4000001</v>
      </c>
      <c r="J72" s="16"/>
    </row>
    <row r="73" spans="1:10" x14ac:dyDescent="0.2">
      <c r="A73" s="1">
        <v>2008</v>
      </c>
      <c r="B73" s="1">
        <v>2</v>
      </c>
      <c r="C73" s="9">
        <f t="shared" si="2"/>
        <v>39479</v>
      </c>
      <c r="D73" s="16">
        <v>24280325331.499992</v>
      </c>
      <c r="E73" s="16">
        <v>11297454316.799992</v>
      </c>
      <c r="F73" s="16">
        <v>2710843788.2999997</v>
      </c>
      <c r="G73" s="16">
        <v>3280346265.1999979</v>
      </c>
      <c r="H73" s="16">
        <v>3713547308.6999998</v>
      </c>
      <c r="I73" s="16">
        <v>3278133652.5</v>
      </c>
      <c r="J73" s="16"/>
    </row>
    <row r="74" spans="1:10" x14ac:dyDescent="0.2">
      <c r="A74" s="1">
        <v>2008</v>
      </c>
      <c r="B74" s="1">
        <v>3</v>
      </c>
      <c r="C74" s="9">
        <f t="shared" si="2"/>
        <v>39508</v>
      </c>
      <c r="D74" s="16">
        <v>24369968209.799995</v>
      </c>
      <c r="E74" s="16">
        <v>11351815083</v>
      </c>
      <c r="F74" s="16">
        <v>2645854195.2999992</v>
      </c>
      <c r="G74" s="16">
        <v>3234591390.7000003</v>
      </c>
      <c r="H74" s="16">
        <v>3990151970.2000003</v>
      </c>
      <c r="I74" s="16">
        <v>3147555570.5999999</v>
      </c>
      <c r="J74" s="16"/>
    </row>
    <row r="75" spans="1:10" x14ac:dyDescent="0.2">
      <c r="A75" s="1">
        <v>2008</v>
      </c>
      <c r="B75" s="1">
        <v>4</v>
      </c>
      <c r="C75" s="9">
        <f t="shared" si="2"/>
        <v>39539</v>
      </c>
      <c r="D75" s="16">
        <v>24930607419.000008</v>
      </c>
      <c r="E75" s="16">
        <v>11576202344.100002</v>
      </c>
      <c r="F75" s="16">
        <v>2645810718.2000012</v>
      </c>
      <c r="G75" s="16">
        <v>3232632906.1999998</v>
      </c>
      <c r="H75" s="16">
        <v>3990765402.9000006</v>
      </c>
      <c r="I75" s="16">
        <v>3485196047.6000004</v>
      </c>
      <c r="J75" s="16"/>
    </row>
    <row r="76" spans="1:10" x14ac:dyDescent="0.2">
      <c r="A76" s="1">
        <v>2008</v>
      </c>
      <c r="B76" s="1">
        <v>5</v>
      </c>
      <c r="C76" s="9">
        <f t="shared" si="2"/>
        <v>39569</v>
      </c>
      <c r="D76" s="16">
        <v>25187102759.599998</v>
      </c>
      <c r="E76" s="16">
        <v>11762159456.999996</v>
      </c>
      <c r="F76" s="16">
        <v>2783321019.0999985</v>
      </c>
      <c r="G76" s="16">
        <v>3243878475.9000006</v>
      </c>
      <c r="H76" s="16">
        <v>4019941205</v>
      </c>
      <c r="I76" s="16">
        <v>3377802602.5999999</v>
      </c>
      <c r="J76" s="16"/>
    </row>
    <row r="77" spans="1:10" x14ac:dyDescent="0.2">
      <c r="A77" s="1">
        <v>2008</v>
      </c>
      <c r="B77" s="1">
        <v>6</v>
      </c>
      <c r="C77" s="9">
        <f t="shared" si="2"/>
        <v>39600</v>
      </c>
      <c r="D77" s="16">
        <v>25595174232.100014</v>
      </c>
      <c r="E77" s="16">
        <v>11799471350.499994</v>
      </c>
      <c r="F77" s="16">
        <v>2906631190.0999999</v>
      </c>
      <c r="G77" s="16">
        <v>3326873761.4999995</v>
      </c>
      <c r="H77" s="16">
        <v>4144014122.0999999</v>
      </c>
      <c r="I77" s="16">
        <v>3418183807.9000001</v>
      </c>
      <c r="J77" s="16"/>
    </row>
    <row r="78" spans="1:10" x14ac:dyDescent="0.2">
      <c r="A78" s="1">
        <v>2008</v>
      </c>
      <c r="B78" s="1">
        <v>7</v>
      </c>
      <c r="C78" s="9">
        <f t="shared" si="2"/>
        <v>39630</v>
      </c>
      <c r="D78" s="16">
        <v>25639042464.70002</v>
      </c>
      <c r="E78" s="16">
        <v>11838231305.700006</v>
      </c>
      <c r="F78" s="16">
        <v>3003831146.9000001</v>
      </c>
      <c r="G78" s="16">
        <v>3351564052.5999999</v>
      </c>
      <c r="H78" s="16">
        <v>4008771134.5</v>
      </c>
      <c r="I78" s="16">
        <v>3436644825</v>
      </c>
      <c r="J78" s="16"/>
    </row>
    <row r="79" spans="1:10" x14ac:dyDescent="0.2">
      <c r="A79" s="1">
        <v>2008</v>
      </c>
      <c r="B79" s="1">
        <v>8</v>
      </c>
      <c r="C79" s="9">
        <f t="shared" si="2"/>
        <v>39661</v>
      </c>
      <c r="D79" s="16">
        <v>26641766363.900013</v>
      </c>
      <c r="E79" s="16">
        <v>12390940608.400002</v>
      </c>
      <c r="F79" s="16">
        <v>3127122405.2999983</v>
      </c>
      <c r="G79" s="16">
        <v>3562539933.0999994</v>
      </c>
      <c r="H79" s="16">
        <v>4278240489.2999997</v>
      </c>
      <c r="I79" s="16">
        <v>3282922927.7999997</v>
      </c>
      <c r="J79" s="16"/>
    </row>
    <row r="80" spans="1:10" x14ac:dyDescent="0.2">
      <c r="A80" s="1">
        <v>2008</v>
      </c>
      <c r="B80" s="1">
        <v>9</v>
      </c>
      <c r="C80" s="9">
        <f t="shared" si="2"/>
        <v>39692</v>
      </c>
      <c r="D80" s="16">
        <v>27176462726.200016</v>
      </c>
      <c r="E80" s="16">
        <v>12570687562.799986</v>
      </c>
      <c r="F80" s="16">
        <v>2991035719.5999994</v>
      </c>
      <c r="G80" s="16">
        <v>3721756484.3999996</v>
      </c>
      <c r="H80" s="16">
        <v>4209331293.4000001</v>
      </c>
      <c r="I80" s="16">
        <v>3683651666</v>
      </c>
      <c r="J80" s="16"/>
    </row>
    <row r="81" spans="1:10" x14ac:dyDescent="0.2">
      <c r="A81" s="1">
        <v>2008</v>
      </c>
      <c r="B81" s="1">
        <v>10</v>
      </c>
      <c r="C81" s="9">
        <f t="shared" si="2"/>
        <v>39722</v>
      </c>
      <c r="D81" s="16">
        <v>27125816833.500031</v>
      </c>
      <c r="E81" s="16">
        <v>12861784549.299995</v>
      </c>
      <c r="F81" s="16">
        <v>2979748890.6000013</v>
      </c>
      <c r="G81" s="16">
        <v>3744434557.4000006</v>
      </c>
      <c r="H81" s="16">
        <v>4170913871.6999998</v>
      </c>
      <c r="I81" s="16">
        <v>3368934964.5</v>
      </c>
      <c r="J81" s="16"/>
    </row>
    <row r="82" spans="1:10" x14ac:dyDescent="0.2">
      <c r="A82" s="1">
        <v>2008</v>
      </c>
      <c r="B82" s="1">
        <v>11</v>
      </c>
      <c r="C82" s="9">
        <f t="shared" si="2"/>
        <v>39753</v>
      </c>
      <c r="D82" s="16">
        <v>27396650381.999985</v>
      </c>
      <c r="E82" s="16">
        <v>13383136042.100016</v>
      </c>
      <c r="F82" s="16">
        <v>2884660755.5</v>
      </c>
      <c r="G82" s="16">
        <v>3664745791.7999997</v>
      </c>
      <c r="H82" s="16">
        <v>4173309177.0000005</v>
      </c>
      <c r="I82" s="16">
        <v>3290798615.6000004</v>
      </c>
      <c r="J82" s="16"/>
    </row>
    <row r="83" spans="1:10" x14ac:dyDescent="0.2">
      <c r="A83" s="1">
        <v>2008</v>
      </c>
      <c r="B83" s="1">
        <v>12</v>
      </c>
      <c r="C83" s="9">
        <f t="shared" si="2"/>
        <v>39783</v>
      </c>
      <c r="D83" s="16">
        <v>29687290087.500004</v>
      </c>
      <c r="E83" s="16">
        <v>14857083183.699999</v>
      </c>
      <c r="F83" s="16">
        <v>3040374501.3999977</v>
      </c>
      <c r="G83" s="16">
        <v>4056633476.999999</v>
      </c>
      <c r="H83" s="16">
        <v>4298166902</v>
      </c>
      <c r="I83" s="16">
        <v>3435032023.4000001</v>
      </c>
      <c r="J83" s="16"/>
    </row>
    <row r="84" spans="1:10" x14ac:dyDescent="0.2">
      <c r="A84" s="1">
        <v>2009</v>
      </c>
      <c r="B84" s="1">
        <v>1</v>
      </c>
      <c r="C84" s="9">
        <f t="shared" si="2"/>
        <v>39814</v>
      </c>
      <c r="D84" s="16">
        <v>34026191462.100018</v>
      </c>
      <c r="E84" s="16">
        <v>17598536125.900002</v>
      </c>
      <c r="F84" s="16">
        <v>3163697067.8999991</v>
      </c>
      <c r="G84" s="16">
        <v>5289912024.8000011</v>
      </c>
      <c r="H84" s="16">
        <v>4361627874.500001</v>
      </c>
      <c r="I84" s="16">
        <v>3612418369</v>
      </c>
      <c r="J84" s="16"/>
    </row>
    <row r="85" spans="1:10" x14ac:dyDescent="0.2">
      <c r="A85" s="1">
        <v>2009</v>
      </c>
      <c r="B85" s="1">
        <v>2</v>
      </c>
      <c r="C85" s="9">
        <f t="shared" si="2"/>
        <v>39845</v>
      </c>
      <c r="D85" s="16">
        <v>26906112649.399979</v>
      </c>
      <c r="E85" s="16">
        <v>12926147843.500002</v>
      </c>
      <c r="F85" s="16">
        <v>2825332958.6999998</v>
      </c>
      <c r="G85" s="16">
        <v>3604663525.4000006</v>
      </c>
      <c r="H85" s="16">
        <v>4129723366</v>
      </c>
      <c r="I85" s="16">
        <v>3420244955.7999997</v>
      </c>
      <c r="J85" s="16"/>
    </row>
    <row r="86" spans="1:10" x14ac:dyDescent="0.2">
      <c r="A86" s="1">
        <v>2009</v>
      </c>
      <c r="B86" s="1">
        <v>3</v>
      </c>
      <c r="C86" s="9">
        <f t="shared" si="2"/>
        <v>39873</v>
      </c>
      <c r="D86" s="16">
        <v>26738656950.800007</v>
      </c>
      <c r="E86" s="16">
        <v>12646880871.699997</v>
      </c>
      <c r="F86" s="16">
        <v>2816602538.4999995</v>
      </c>
      <c r="G86" s="16">
        <v>3707680678.2000003</v>
      </c>
      <c r="H86" s="16">
        <v>4159396414.8999991</v>
      </c>
      <c r="I86" s="16">
        <v>3408096447.5</v>
      </c>
      <c r="J86" s="16"/>
    </row>
    <row r="87" spans="1:10" x14ac:dyDescent="0.2">
      <c r="A87" s="1">
        <v>2009</v>
      </c>
      <c r="B87" s="1">
        <v>4</v>
      </c>
      <c r="C87" s="9">
        <f t="shared" si="2"/>
        <v>39904</v>
      </c>
      <c r="D87" s="16">
        <v>26776665880.700035</v>
      </c>
      <c r="E87" s="16">
        <v>12774008655.199993</v>
      </c>
      <c r="F87" s="16">
        <v>2750963077.4000001</v>
      </c>
      <c r="G87" s="16">
        <v>3611039054.2999992</v>
      </c>
      <c r="H87" s="16">
        <v>4094437233.2999997</v>
      </c>
      <c r="I87" s="16">
        <v>3546217860.5</v>
      </c>
      <c r="J87" s="16"/>
    </row>
    <row r="88" spans="1:10" x14ac:dyDescent="0.2">
      <c r="A88" s="1">
        <v>2009</v>
      </c>
      <c r="B88" s="1">
        <v>5</v>
      </c>
      <c r="C88" s="9">
        <f t="shared" si="2"/>
        <v>39934</v>
      </c>
      <c r="D88" s="16">
        <v>26798671876.200035</v>
      </c>
      <c r="E88" s="16">
        <v>12863007804.099995</v>
      </c>
      <c r="F88" s="16">
        <v>3002071698.2999992</v>
      </c>
      <c r="G88" s="16">
        <v>3431564288.7999992</v>
      </c>
      <c r="H88" s="16">
        <v>4140002427.4999995</v>
      </c>
      <c r="I88" s="16">
        <v>3362025657.4999995</v>
      </c>
      <c r="J88" s="16"/>
    </row>
    <row r="89" spans="1:10" x14ac:dyDescent="0.2">
      <c r="A89" s="1">
        <v>2009</v>
      </c>
      <c r="B89" s="1">
        <v>6</v>
      </c>
      <c r="C89" s="9">
        <f t="shared" si="2"/>
        <v>39965</v>
      </c>
      <c r="D89" s="16">
        <v>27074691578.399979</v>
      </c>
      <c r="E89" s="16">
        <v>12632349612.79999</v>
      </c>
      <c r="F89" s="16">
        <v>3006915075.7999997</v>
      </c>
      <c r="G89" s="16">
        <v>3637622507.8999991</v>
      </c>
      <c r="H89" s="16">
        <v>4322554412.3999996</v>
      </c>
      <c r="I89" s="16">
        <v>3475249969.5</v>
      </c>
      <c r="J89" s="16"/>
    </row>
    <row r="90" spans="1:10" x14ac:dyDescent="0.2">
      <c r="A90" s="1">
        <v>2009</v>
      </c>
      <c r="B90" s="1">
        <v>7</v>
      </c>
      <c r="C90" s="9">
        <f t="shared" si="2"/>
        <v>39995</v>
      </c>
      <c r="D90" s="16">
        <v>27502155068.700016</v>
      </c>
      <c r="E90" s="16">
        <v>13245661607.300014</v>
      </c>
      <c r="F90" s="16">
        <v>2953385221.5999994</v>
      </c>
      <c r="G90" s="16">
        <v>3702425722.2999988</v>
      </c>
      <c r="H90" s="16">
        <v>4336007334.6999989</v>
      </c>
      <c r="I90" s="16">
        <v>3264675182.8000002</v>
      </c>
      <c r="J90" s="16"/>
    </row>
    <row r="91" spans="1:10" x14ac:dyDescent="0.2">
      <c r="A91" s="1">
        <v>2009</v>
      </c>
      <c r="B91" s="1">
        <v>8</v>
      </c>
      <c r="C91" s="9">
        <f t="shared" si="2"/>
        <v>40026</v>
      </c>
      <c r="D91" s="16">
        <v>27867342538.600021</v>
      </c>
      <c r="E91" s="16">
        <v>12998882354.9</v>
      </c>
      <c r="F91" s="16">
        <v>3072124984.6000009</v>
      </c>
      <c r="G91" s="16">
        <v>3963982549.3000011</v>
      </c>
      <c r="H91" s="16">
        <v>4420285626.6000004</v>
      </c>
      <c r="I91" s="16">
        <v>3412067023.1999998</v>
      </c>
      <c r="J91" s="16"/>
    </row>
    <row r="92" spans="1:10" x14ac:dyDescent="0.2">
      <c r="A92" s="1">
        <v>2009</v>
      </c>
      <c r="B92" s="1">
        <v>9</v>
      </c>
      <c r="C92" s="9">
        <f t="shared" si="2"/>
        <v>40057</v>
      </c>
      <c r="D92" s="16">
        <v>28275177433.499981</v>
      </c>
      <c r="E92" s="16">
        <v>13249474416.099997</v>
      </c>
      <c r="F92" s="16">
        <v>3096170661.3999996</v>
      </c>
      <c r="G92" s="16">
        <v>3999842864.599999</v>
      </c>
      <c r="H92" s="16">
        <v>4476580715.8999996</v>
      </c>
      <c r="I92" s="16">
        <v>3453108775.5</v>
      </c>
      <c r="J92" s="16"/>
    </row>
    <row r="93" spans="1:10" x14ac:dyDescent="0.2">
      <c r="A93" s="1">
        <v>2009</v>
      </c>
      <c r="B93" s="1">
        <v>10</v>
      </c>
      <c r="C93" s="9">
        <f t="shared" si="2"/>
        <v>40087</v>
      </c>
      <c r="D93" s="16">
        <v>28342076068.600002</v>
      </c>
      <c r="E93" s="16">
        <v>13281966754.099997</v>
      </c>
      <c r="F93" s="16">
        <v>3099156525.8999991</v>
      </c>
      <c r="G93" s="16">
        <v>3903546541.500001</v>
      </c>
      <c r="H93" s="16">
        <v>4603236116.500001</v>
      </c>
      <c r="I93" s="16">
        <v>3454170130.5999999</v>
      </c>
      <c r="J93" s="16"/>
    </row>
    <row r="94" spans="1:10" x14ac:dyDescent="0.2">
      <c r="A94" s="1">
        <v>2009</v>
      </c>
      <c r="B94" s="1">
        <v>11</v>
      </c>
      <c r="C94" s="9">
        <f t="shared" si="2"/>
        <v>40118</v>
      </c>
      <c r="D94" s="16">
        <v>28545126831.799969</v>
      </c>
      <c r="E94" s="16">
        <v>13675834868.299994</v>
      </c>
      <c r="F94" s="16">
        <v>3147142632.6000013</v>
      </c>
      <c r="G94" s="16">
        <v>3807452404.5000005</v>
      </c>
      <c r="H94" s="16">
        <v>4457659653.5999994</v>
      </c>
      <c r="I94" s="16">
        <v>3457037272.7999997</v>
      </c>
      <c r="J94" s="16"/>
    </row>
    <row r="95" spans="1:10" x14ac:dyDescent="0.2">
      <c r="A95" s="1">
        <v>2009</v>
      </c>
      <c r="B95" s="1">
        <v>12</v>
      </c>
      <c r="C95" s="9">
        <f t="shared" si="2"/>
        <v>40148</v>
      </c>
      <c r="D95" s="16">
        <v>30717119538.699986</v>
      </c>
      <c r="E95" s="16">
        <v>15067634034.799995</v>
      </c>
      <c r="F95" s="16">
        <v>3378303624.6999989</v>
      </c>
      <c r="G95" s="16">
        <v>4101681214.7000003</v>
      </c>
      <c r="H95" s="16">
        <v>4701665356.500001</v>
      </c>
      <c r="I95" s="16">
        <v>3467835308</v>
      </c>
      <c r="J95" s="16"/>
    </row>
    <row r="96" spans="1:10" x14ac:dyDescent="0.2">
      <c r="A96" s="1">
        <v>2010</v>
      </c>
      <c r="B96" s="1">
        <v>1</v>
      </c>
      <c r="C96" s="9">
        <f t="shared" si="2"/>
        <v>40179</v>
      </c>
      <c r="D96" s="16">
        <v>35956519725.800003</v>
      </c>
      <c r="E96" s="16">
        <v>18830956369.999989</v>
      </c>
      <c r="F96" s="16">
        <v>3448108050.8999996</v>
      </c>
      <c r="G96" s="16">
        <v>5245908594.4000006</v>
      </c>
      <c r="H96" s="16">
        <v>4854938748.3000011</v>
      </c>
      <c r="I96" s="16">
        <v>3576607962.2000003</v>
      </c>
      <c r="J96" s="16"/>
    </row>
    <row r="97" spans="1:10" x14ac:dyDescent="0.2">
      <c r="A97" s="1">
        <v>2010</v>
      </c>
      <c r="B97" s="1">
        <v>2</v>
      </c>
      <c r="C97" s="9">
        <f t="shared" si="2"/>
        <v>40210</v>
      </c>
      <c r="D97" s="16">
        <v>29499291957.000046</v>
      </c>
      <c r="E97" s="16">
        <v>14362270117.900002</v>
      </c>
      <c r="F97" s="16">
        <v>3208705857.7000003</v>
      </c>
      <c r="G97" s="16">
        <v>3945815943.5999999</v>
      </c>
      <c r="H97" s="16">
        <v>4485541408.5</v>
      </c>
      <c r="I97" s="16">
        <v>3496958629.3000002</v>
      </c>
      <c r="J97" s="16"/>
    </row>
    <row r="98" spans="1:10" x14ac:dyDescent="0.2">
      <c r="A98" s="1">
        <v>2010</v>
      </c>
      <c r="B98" s="1">
        <v>3</v>
      </c>
      <c r="C98" s="9">
        <f t="shared" ref="C98:C129" si="3">DATE(A98,B98,1)</f>
        <v>40238</v>
      </c>
      <c r="D98" s="16">
        <v>29843349810.900005</v>
      </c>
      <c r="E98" s="16">
        <v>14492362573.200026</v>
      </c>
      <c r="F98" s="16">
        <v>3264978465.6999984</v>
      </c>
      <c r="G98" s="16">
        <v>3791884958.1000018</v>
      </c>
      <c r="H98" s="16">
        <v>4626062849.5999985</v>
      </c>
      <c r="I98" s="16">
        <v>3668060964.3000002</v>
      </c>
      <c r="J98" s="16"/>
    </row>
    <row r="99" spans="1:10" x14ac:dyDescent="0.2">
      <c r="A99" s="1">
        <v>2010</v>
      </c>
      <c r="B99" s="1">
        <v>4</v>
      </c>
      <c r="C99" s="9">
        <f t="shared" si="3"/>
        <v>40269</v>
      </c>
      <c r="D99" s="16">
        <v>30354595541.799973</v>
      </c>
      <c r="E99" s="16">
        <v>14754175973.800007</v>
      </c>
      <c r="F99" s="16">
        <v>3223767745.8000007</v>
      </c>
      <c r="G99" s="16">
        <v>3920390936.3999982</v>
      </c>
      <c r="H99" s="16">
        <v>4633706557.7000008</v>
      </c>
      <c r="I99" s="16">
        <v>3822554328.0999999</v>
      </c>
      <c r="J99" s="16"/>
    </row>
    <row r="100" spans="1:10" x14ac:dyDescent="0.2">
      <c r="A100" s="1">
        <v>2010</v>
      </c>
      <c r="B100" s="1">
        <v>5</v>
      </c>
      <c r="C100" s="9">
        <f t="shared" si="3"/>
        <v>40299</v>
      </c>
      <c r="D100" s="16">
        <v>30230631154.199997</v>
      </c>
      <c r="E100" s="16">
        <v>14668919351.100006</v>
      </c>
      <c r="F100" s="16">
        <v>3378693984.2000003</v>
      </c>
      <c r="G100" s="16">
        <v>3864157491.6999998</v>
      </c>
      <c r="H100" s="16">
        <v>4560620360.6000004</v>
      </c>
      <c r="I100" s="16">
        <v>3758239966.5999999</v>
      </c>
      <c r="J100" s="16"/>
    </row>
    <row r="101" spans="1:10" x14ac:dyDescent="0.2">
      <c r="A101" s="1">
        <v>2010</v>
      </c>
      <c r="B101" s="1">
        <v>6</v>
      </c>
      <c r="C101" s="9">
        <f t="shared" si="3"/>
        <v>40330</v>
      </c>
      <c r="D101" s="16">
        <v>30466019312.499985</v>
      </c>
      <c r="E101" s="16">
        <v>14514503381.799994</v>
      </c>
      <c r="F101" s="16">
        <v>3374758143.7999988</v>
      </c>
      <c r="G101" s="16">
        <v>4023478150.8999991</v>
      </c>
      <c r="H101" s="16">
        <v>4543690499</v>
      </c>
      <c r="I101" s="16">
        <v>4009589137</v>
      </c>
      <c r="J101" s="16"/>
    </row>
    <row r="102" spans="1:10" x14ac:dyDescent="0.2">
      <c r="A102" s="1">
        <v>2010</v>
      </c>
      <c r="B102" s="1">
        <v>7</v>
      </c>
      <c r="C102" s="9">
        <f t="shared" si="3"/>
        <v>40360</v>
      </c>
      <c r="D102" s="16">
        <v>31346264939.299999</v>
      </c>
      <c r="E102" s="16">
        <v>14924354154.700016</v>
      </c>
      <c r="F102" s="16">
        <v>3619154298.3999996</v>
      </c>
      <c r="G102" s="16">
        <v>4253647635.3999987</v>
      </c>
      <c r="H102" s="16">
        <v>4752991062.1999989</v>
      </c>
      <c r="I102" s="16">
        <v>3796117788.5999999</v>
      </c>
      <c r="J102" s="16"/>
    </row>
    <row r="103" spans="1:10" x14ac:dyDescent="0.2">
      <c r="A103" s="1">
        <v>2010</v>
      </c>
      <c r="B103" s="1">
        <v>8</v>
      </c>
      <c r="C103" s="9">
        <f t="shared" si="3"/>
        <v>40391</v>
      </c>
      <c r="D103" s="16">
        <v>31839202953.200024</v>
      </c>
      <c r="E103" s="16">
        <v>15159881800.700003</v>
      </c>
      <c r="F103" s="16">
        <v>3481195406.5999985</v>
      </c>
      <c r="G103" s="16">
        <v>4385959618.000001</v>
      </c>
      <c r="H103" s="16">
        <v>4841935597.7999992</v>
      </c>
      <c r="I103" s="16">
        <v>3970230530.1000004</v>
      </c>
      <c r="J103" s="16"/>
    </row>
    <row r="104" spans="1:10" x14ac:dyDescent="0.2">
      <c r="A104" s="1">
        <v>2010</v>
      </c>
      <c r="B104" s="1">
        <v>9</v>
      </c>
      <c r="C104" s="9">
        <f t="shared" si="3"/>
        <v>40422</v>
      </c>
      <c r="D104" s="16">
        <v>32603859129.700043</v>
      </c>
      <c r="E104" s="16">
        <v>15381735786.800016</v>
      </c>
      <c r="F104" s="16">
        <v>3559478243.0000029</v>
      </c>
      <c r="G104" s="16">
        <v>4560755165.0999994</v>
      </c>
      <c r="H104" s="16">
        <v>4933586549.2000008</v>
      </c>
      <c r="I104" s="16">
        <v>4168303385.5999999</v>
      </c>
      <c r="J104" s="16"/>
    </row>
    <row r="105" spans="1:10" x14ac:dyDescent="0.2">
      <c r="A105" s="1">
        <v>2010</v>
      </c>
      <c r="B105" s="1">
        <v>10</v>
      </c>
      <c r="C105" s="9">
        <f t="shared" si="3"/>
        <v>40452</v>
      </c>
      <c r="D105" s="16">
        <v>33036040837.000008</v>
      </c>
      <c r="E105" s="16">
        <v>15557401504.199989</v>
      </c>
      <c r="F105" s="16">
        <v>3687985266.900001</v>
      </c>
      <c r="G105" s="16">
        <v>4690128174.3999987</v>
      </c>
      <c r="H105" s="16">
        <v>5084519033.0999994</v>
      </c>
      <c r="I105" s="16">
        <v>4016006858.3999996</v>
      </c>
      <c r="J105" s="16"/>
    </row>
    <row r="106" spans="1:10" x14ac:dyDescent="0.2">
      <c r="A106" s="1">
        <v>2010</v>
      </c>
      <c r="B106" s="1">
        <v>11</v>
      </c>
      <c r="C106" s="9">
        <f t="shared" si="3"/>
        <v>40483</v>
      </c>
      <c r="D106" s="16">
        <v>33330896725.999985</v>
      </c>
      <c r="E106" s="16">
        <v>15715429030.299992</v>
      </c>
      <c r="F106" s="16">
        <v>3575058273.8000007</v>
      </c>
      <c r="G106" s="16">
        <v>4820505534.2000008</v>
      </c>
      <c r="H106" s="16">
        <v>5249996823.1999998</v>
      </c>
      <c r="I106" s="16">
        <v>3969907064.5</v>
      </c>
      <c r="J106" s="16"/>
    </row>
    <row r="107" spans="1:10" x14ac:dyDescent="0.2">
      <c r="A107" s="1">
        <v>2010</v>
      </c>
      <c r="B107" s="1">
        <v>12</v>
      </c>
      <c r="C107" s="9">
        <f t="shared" si="3"/>
        <v>40513</v>
      </c>
      <c r="D107" s="16">
        <v>34798432710.199997</v>
      </c>
      <c r="E107" s="16">
        <v>17241492367.699982</v>
      </c>
      <c r="F107" s="16">
        <v>3634030725.3000002</v>
      </c>
      <c r="G107" s="16">
        <v>4809124964.1999998</v>
      </c>
      <c r="H107" s="16">
        <v>5138394916.0999994</v>
      </c>
      <c r="I107" s="16">
        <v>3975389736.9000001</v>
      </c>
      <c r="J107" s="16"/>
    </row>
    <row r="108" spans="1:10" x14ac:dyDescent="0.2">
      <c r="A108" s="1">
        <v>2011</v>
      </c>
      <c r="B108" s="1">
        <v>1</v>
      </c>
      <c r="C108" s="9">
        <f t="shared" si="3"/>
        <v>40544</v>
      </c>
      <c r="D108" s="16">
        <v>41450860868.899971</v>
      </c>
      <c r="E108" s="16">
        <v>21773102358.300003</v>
      </c>
      <c r="F108" s="16">
        <v>4065181671.2999997</v>
      </c>
      <c r="G108" s="16">
        <v>6118506501.6000004</v>
      </c>
      <c r="H108" s="16">
        <v>5456315477</v>
      </c>
      <c r="I108" s="16">
        <v>4037754860.6999998</v>
      </c>
      <c r="J108" s="16"/>
    </row>
    <row r="109" spans="1:10" x14ac:dyDescent="0.2">
      <c r="A109" s="1">
        <v>2011</v>
      </c>
      <c r="B109" s="1">
        <v>2</v>
      </c>
      <c r="C109" s="9">
        <f t="shared" si="3"/>
        <v>40575</v>
      </c>
      <c r="D109" s="16">
        <v>33482623269.899971</v>
      </c>
      <c r="E109" s="16">
        <v>16385771123.999992</v>
      </c>
      <c r="F109" s="16">
        <v>3448587825.9000015</v>
      </c>
      <c r="G109" s="16">
        <v>4388365192.0999994</v>
      </c>
      <c r="H109" s="16">
        <v>5316729278.4000006</v>
      </c>
      <c r="I109" s="16">
        <v>3943169849.5</v>
      </c>
      <c r="J109" s="16"/>
    </row>
    <row r="110" spans="1:10" x14ac:dyDescent="0.2">
      <c r="A110" s="1">
        <v>2011</v>
      </c>
      <c r="B110" s="1">
        <v>3</v>
      </c>
      <c r="C110" s="9">
        <f t="shared" si="3"/>
        <v>40603</v>
      </c>
      <c r="D110" s="16">
        <v>33912178224.800011</v>
      </c>
      <c r="E110" s="16">
        <v>16670881564.700005</v>
      </c>
      <c r="F110" s="16">
        <v>3679357874.8000002</v>
      </c>
      <c r="G110" s="16">
        <v>4568748061.500001</v>
      </c>
      <c r="H110" s="16">
        <v>5151163475.1999989</v>
      </c>
      <c r="I110" s="16">
        <v>3842027248.5999999</v>
      </c>
      <c r="J110" s="16"/>
    </row>
    <row r="111" spans="1:10" x14ac:dyDescent="0.2">
      <c r="A111" s="1">
        <v>2011</v>
      </c>
      <c r="B111" s="1">
        <v>4</v>
      </c>
      <c r="C111" s="9">
        <f t="shared" si="3"/>
        <v>40634</v>
      </c>
      <c r="D111" s="16">
        <v>33589138553.999977</v>
      </c>
      <c r="E111" s="16">
        <v>16800600124.400007</v>
      </c>
      <c r="F111" s="16">
        <v>3706930989.099999</v>
      </c>
      <c r="G111" s="16">
        <v>4444136092.500001</v>
      </c>
      <c r="H111" s="16">
        <v>5061674132.6999998</v>
      </c>
      <c r="I111" s="16">
        <v>3575797215.2999997</v>
      </c>
      <c r="J111" s="16"/>
    </row>
    <row r="112" spans="1:10" x14ac:dyDescent="0.2">
      <c r="A112" s="1">
        <v>2011</v>
      </c>
      <c r="B112" s="1">
        <v>5</v>
      </c>
      <c r="C112" s="9">
        <f t="shared" si="3"/>
        <v>40664</v>
      </c>
      <c r="D112" s="16">
        <v>34345799779.000011</v>
      </c>
      <c r="E112" s="16">
        <v>16911473133.200012</v>
      </c>
      <c r="F112" s="16">
        <v>3860950188.099999</v>
      </c>
      <c r="G112" s="16">
        <v>4472000490.5999994</v>
      </c>
      <c r="H112" s="16">
        <v>5229571885.2000008</v>
      </c>
      <c r="I112" s="16">
        <v>3871804081.9000001</v>
      </c>
      <c r="J112" s="16"/>
    </row>
    <row r="113" spans="1:10" x14ac:dyDescent="0.2">
      <c r="A113" s="1">
        <v>2011</v>
      </c>
      <c r="B113" s="1">
        <v>6</v>
      </c>
      <c r="C113" s="9">
        <f t="shared" si="3"/>
        <v>40695</v>
      </c>
      <c r="D113" s="16">
        <v>34561728154.400009</v>
      </c>
      <c r="E113" s="16">
        <v>17026340737.599998</v>
      </c>
      <c r="F113" s="16">
        <v>3864233193.7000003</v>
      </c>
      <c r="G113" s="16">
        <v>4546671515.7000008</v>
      </c>
      <c r="H113" s="16">
        <v>5066093070.7000008</v>
      </c>
      <c r="I113" s="16">
        <v>4058389636.6999998</v>
      </c>
      <c r="J113" s="16"/>
    </row>
    <row r="114" spans="1:10" x14ac:dyDescent="0.2">
      <c r="A114" s="1">
        <v>2011</v>
      </c>
      <c r="B114" s="1">
        <v>7</v>
      </c>
      <c r="C114" s="9">
        <f t="shared" si="3"/>
        <v>40725</v>
      </c>
      <c r="D114" s="16">
        <v>35439096625.499977</v>
      </c>
      <c r="E114" s="16">
        <v>17320185700.599998</v>
      </c>
      <c r="F114" s="16">
        <v>3999655184.2999997</v>
      </c>
      <c r="G114" s="16">
        <v>4787401744.499999</v>
      </c>
      <c r="H114" s="16">
        <v>5101336891.6000004</v>
      </c>
      <c r="I114" s="16">
        <v>4230517104.5</v>
      </c>
      <c r="J114" s="16"/>
    </row>
    <row r="115" spans="1:10" x14ac:dyDescent="0.2">
      <c r="A115" s="1">
        <v>2011</v>
      </c>
      <c r="B115" s="1">
        <v>8</v>
      </c>
      <c r="C115" s="9">
        <f t="shared" si="3"/>
        <v>40756</v>
      </c>
      <c r="D115" s="16">
        <v>35865598383.599968</v>
      </c>
      <c r="E115" s="16">
        <v>17282597349.599998</v>
      </c>
      <c r="F115" s="16">
        <v>3811330723.1999998</v>
      </c>
      <c r="G115" s="16">
        <v>4769858677.1999989</v>
      </c>
      <c r="H115" s="16">
        <v>5408075623.5999994</v>
      </c>
      <c r="I115" s="16">
        <v>4593736010</v>
      </c>
      <c r="J115" s="16"/>
    </row>
    <row r="116" spans="1:10" x14ac:dyDescent="0.2">
      <c r="A116" s="1">
        <v>2011</v>
      </c>
      <c r="B116" s="1">
        <v>9</v>
      </c>
      <c r="C116" s="9">
        <f t="shared" si="3"/>
        <v>40787</v>
      </c>
      <c r="D116" s="16">
        <v>35529332511.699989</v>
      </c>
      <c r="E116" s="16">
        <v>17454261106.099998</v>
      </c>
      <c r="F116" s="16">
        <v>3575879387.1999979</v>
      </c>
      <c r="G116" s="16">
        <v>4781057089.1999989</v>
      </c>
      <c r="H116" s="16">
        <v>5235374824.2999992</v>
      </c>
      <c r="I116" s="16">
        <v>4482760104.9000006</v>
      </c>
      <c r="J116" s="16"/>
    </row>
    <row r="117" spans="1:10" x14ac:dyDescent="0.2">
      <c r="A117" s="1">
        <v>2011</v>
      </c>
      <c r="B117" s="1">
        <v>10</v>
      </c>
      <c r="C117" s="9">
        <f t="shared" si="3"/>
        <v>40817</v>
      </c>
      <c r="D117" s="16">
        <v>35745502441.300003</v>
      </c>
      <c r="E117" s="16">
        <v>17668970467.700005</v>
      </c>
      <c r="F117" s="16">
        <v>3482197439.8999987</v>
      </c>
      <c r="G117" s="16">
        <v>4804455443.1999989</v>
      </c>
      <c r="H117" s="16">
        <v>5459213696.8999996</v>
      </c>
      <c r="I117" s="16">
        <v>4330665393.6000004</v>
      </c>
      <c r="J117" s="16"/>
    </row>
    <row r="118" spans="1:10" x14ac:dyDescent="0.2">
      <c r="A118" s="1">
        <v>2011</v>
      </c>
      <c r="B118" s="1">
        <v>11</v>
      </c>
      <c r="C118" s="9">
        <f t="shared" si="3"/>
        <v>40848</v>
      </c>
      <c r="D118" s="16">
        <v>36198882671.300003</v>
      </c>
      <c r="E118" s="16">
        <v>17940633941.200016</v>
      </c>
      <c r="F118" s="16">
        <v>3561280128.7000003</v>
      </c>
      <c r="G118" s="16">
        <v>4880632652.5999994</v>
      </c>
      <c r="H118" s="16">
        <v>5595395279.3000011</v>
      </c>
      <c r="I118" s="16">
        <v>4220940669.5</v>
      </c>
      <c r="J118" s="16"/>
    </row>
    <row r="119" spans="1:10" x14ac:dyDescent="0.2">
      <c r="A119" s="1">
        <v>2011</v>
      </c>
      <c r="B119" s="1">
        <v>12</v>
      </c>
      <c r="C119" s="9">
        <f t="shared" si="3"/>
        <v>40878</v>
      </c>
      <c r="D119" s="16">
        <v>39821226355.999985</v>
      </c>
      <c r="E119" s="16">
        <v>20771769390.500011</v>
      </c>
      <c r="F119" s="16">
        <v>3620121634.0999975</v>
      </c>
      <c r="G119" s="16">
        <v>5371849784.500001</v>
      </c>
      <c r="H119" s="16">
        <v>5659010607.6000004</v>
      </c>
      <c r="I119" s="16">
        <v>4398474939.3000002</v>
      </c>
      <c r="J119" s="16"/>
    </row>
    <row r="120" spans="1:10" x14ac:dyDescent="0.2">
      <c r="A120" s="1">
        <v>2012</v>
      </c>
      <c r="B120" s="1">
        <v>1</v>
      </c>
      <c r="C120" s="9">
        <f t="shared" si="3"/>
        <v>40909</v>
      </c>
      <c r="D120" s="16">
        <v>45956464101.799911</v>
      </c>
      <c r="E120" s="16">
        <v>24706965762.200024</v>
      </c>
      <c r="F120" s="16">
        <v>3772852778.4999995</v>
      </c>
      <c r="G120" s="16">
        <v>7099239031.5999994</v>
      </c>
      <c r="H120" s="16">
        <v>5971852525.199995</v>
      </c>
      <c r="I120" s="16">
        <v>4405554004.2999992</v>
      </c>
      <c r="J120" s="16"/>
    </row>
    <row r="121" spans="1:10" x14ac:dyDescent="0.2">
      <c r="A121" s="1">
        <v>2012</v>
      </c>
      <c r="B121" s="1">
        <v>2</v>
      </c>
      <c r="C121" s="9">
        <f t="shared" si="3"/>
        <v>40940</v>
      </c>
      <c r="D121" s="16">
        <v>37452141300.500191</v>
      </c>
      <c r="E121" s="16">
        <v>18873867937.599876</v>
      </c>
      <c r="F121" s="16">
        <v>3509417706.7000074</v>
      </c>
      <c r="G121" s="16">
        <v>5032159704.1000013</v>
      </c>
      <c r="H121" s="16">
        <v>5786159095.4000006</v>
      </c>
      <c r="I121" s="16">
        <v>4250536856.7000003</v>
      </c>
      <c r="J121" s="16"/>
    </row>
    <row r="122" spans="1:10" x14ac:dyDescent="0.2">
      <c r="A122" s="1">
        <v>2012</v>
      </c>
      <c r="B122" s="1">
        <v>3</v>
      </c>
      <c r="C122" s="9">
        <f t="shared" si="3"/>
        <v>40969</v>
      </c>
      <c r="D122" s="16">
        <v>38000450414.699959</v>
      </c>
      <c r="E122" s="16">
        <v>18699750141.200024</v>
      </c>
      <c r="F122" s="16">
        <v>3799660572.9000034</v>
      </c>
      <c r="G122" s="16">
        <v>5258798050.0999985</v>
      </c>
      <c r="H122" s="16">
        <v>5907702121.8000002</v>
      </c>
      <c r="I122" s="16">
        <v>4334539528.7000017</v>
      </c>
      <c r="J122" s="16"/>
    </row>
    <row r="123" spans="1:10" x14ac:dyDescent="0.2">
      <c r="A123" s="1">
        <v>2012</v>
      </c>
      <c r="B123" s="1">
        <v>4</v>
      </c>
      <c r="C123" s="9">
        <f t="shared" si="3"/>
        <v>41000</v>
      </c>
      <c r="D123" s="16">
        <v>38017312207.100006</v>
      </c>
      <c r="E123" s="16">
        <v>18510065523.599895</v>
      </c>
      <c r="F123" s="16">
        <v>3824191351.1999936</v>
      </c>
      <c r="G123" s="16">
        <v>5276699767.4999981</v>
      </c>
      <c r="H123" s="16">
        <v>6105258637.7999983</v>
      </c>
      <c r="I123" s="16">
        <v>4301096927.000001</v>
      </c>
      <c r="J123" s="16"/>
    </row>
    <row r="124" spans="1:10" x14ac:dyDescent="0.2">
      <c r="A124" s="1">
        <v>2012</v>
      </c>
      <c r="B124" s="1">
        <v>5</v>
      </c>
      <c r="C124" s="9">
        <f t="shared" si="3"/>
        <v>41030</v>
      </c>
      <c r="D124" s="16">
        <v>38565759674.999954</v>
      </c>
      <c r="E124" s="16">
        <v>18776562233.700001</v>
      </c>
      <c r="F124" s="16">
        <v>3784321073.1000042</v>
      </c>
      <c r="G124" s="16">
        <v>5399745120.999999</v>
      </c>
      <c r="H124" s="16">
        <v>6177981442.499999</v>
      </c>
      <c r="I124" s="16">
        <v>4427149804.7000008</v>
      </c>
      <c r="J124" s="16"/>
    </row>
    <row r="125" spans="1:10" x14ac:dyDescent="0.2">
      <c r="A125" s="1">
        <v>2012</v>
      </c>
      <c r="B125" s="1">
        <v>6</v>
      </c>
      <c r="C125" s="9">
        <f t="shared" si="3"/>
        <v>41061</v>
      </c>
      <c r="D125" s="16">
        <v>38649813413.400085</v>
      </c>
      <c r="E125" s="16">
        <v>18972600703.399929</v>
      </c>
      <c r="F125" s="16">
        <v>3877694546.9000034</v>
      </c>
      <c r="G125" s="16">
        <v>5372556703.800004</v>
      </c>
      <c r="H125" s="16">
        <v>5917326335.7999983</v>
      </c>
      <c r="I125" s="16">
        <v>4509635123.499999</v>
      </c>
      <c r="J125" s="16"/>
    </row>
    <row r="126" spans="1:10" x14ac:dyDescent="0.2">
      <c r="A126" s="1">
        <v>2012</v>
      </c>
      <c r="B126" s="1">
        <v>7</v>
      </c>
      <c r="C126" s="9">
        <f t="shared" si="3"/>
        <v>41091</v>
      </c>
      <c r="D126" s="16">
        <v>38352235965.999802</v>
      </c>
      <c r="E126" s="16">
        <v>19222616666.500031</v>
      </c>
      <c r="F126" s="16">
        <v>3837485904.6999912</v>
      </c>
      <c r="G126" s="16">
        <v>5152587964.2999954</v>
      </c>
      <c r="H126" s="16">
        <v>5870101680.6999998</v>
      </c>
      <c r="I126" s="16">
        <v>4269443749.7999988</v>
      </c>
      <c r="J126" s="16"/>
    </row>
    <row r="127" spans="1:10" x14ac:dyDescent="0.2">
      <c r="A127" s="1">
        <v>2012</v>
      </c>
      <c r="B127" s="1">
        <v>8</v>
      </c>
      <c r="C127" s="9">
        <f t="shared" si="3"/>
        <v>41122</v>
      </c>
      <c r="D127" s="16">
        <v>39442956117.200043</v>
      </c>
      <c r="E127" s="16">
        <v>19785419586.799976</v>
      </c>
      <c r="F127" s="16">
        <v>3968457501.099999</v>
      </c>
      <c r="G127" s="16">
        <v>5329263191.8999987</v>
      </c>
      <c r="H127" s="16">
        <v>5870624940.8000097</v>
      </c>
      <c r="I127" s="16">
        <v>4489190896.5999994</v>
      </c>
      <c r="J127" s="16"/>
    </row>
    <row r="128" spans="1:10" x14ac:dyDescent="0.2">
      <c r="A128" s="1">
        <v>2012</v>
      </c>
      <c r="B128" s="1">
        <v>9</v>
      </c>
      <c r="C128" s="9">
        <f t="shared" si="3"/>
        <v>41153</v>
      </c>
      <c r="D128" s="16">
        <v>40115566233.200005</v>
      </c>
      <c r="E128" s="16">
        <v>20124186369.099998</v>
      </c>
      <c r="F128" s="16">
        <v>4019210444.1999998</v>
      </c>
      <c r="G128" s="16">
        <v>5222866449.1000013</v>
      </c>
      <c r="H128" s="16">
        <v>6034725195.3000011</v>
      </c>
      <c r="I128" s="16">
        <v>4714577775.500001</v>
      </c>
      <c r="J128" s="16"/>
    </row>
    <row r="129" spans="1:10" x14ac:dyDescent="0.2">
      <c r="A129" s="1">
        <v>2012</v>
      </c>
      <c r="B129" s="11">
        <v>10</v>
      </c>
      <c r="C129" s="9">
        <f t="shared" si="3"/>
        <v>41183</v>
      </c>
      <c r="D129" s="16">
        <v>40907172908.200005</v>
      </c>
      <c r="E129" s="16">
        <v>20384500811.400002</v>
      </c>
      <c r="F129" s="16">
        <v>4030963844.9000006</v>
      </c>
      <c r="G129" s="16">
        <v>5328893085.6999998</v>
      </c>
      <c r="H129" s="16">
        <v>6277855670.6999998</v>
      </c>
      <c r="I129" s="16">
        <v>4884959495.500001</v>
      </c>
      <c r="J129" s="16"/>
    </row>
    <row r="130" spans="1:10" x14ac:dyDescent="0.2">
      <c r="A130" s="1">
        <v>2012</v>
      </c>
      <c r="B130" s="12">
        <v>11</v>
      </c>
      <c r="C130" s="9">
        <f t="shared" ref="C130:C161" si="4">DATE(A130,B130,1)</f>
        <v>41214</v>
      </c>
      <c r="D130" s="16">
        <v>41663614150.5</v>
      </c>
      <c r="E130" s="16">
        <v>20543203756.599998</v>
      </c>
      <c r="F130" s="16">
        <v>4198051461.1999989</v>
      </c>
      <c r="G130" s="16">
        <v>5479797485.1000004</v>
      </c>
      <c r="H130" s="16">
        <v>6301771419.6000004</v>
      </c>
      <c r="I130" s="16">
        <v>5140790028</v>
      </c>
      <c r="J130" s="16"/>
    </row>
    <row r="131" spans="1:10" x14ac:dyDescent="0.2">
      <c r="A131" s="1">
        <v>2012</v>
      </c>
      <c r="B131" s="12">
        <v>12</v>
      </c>
      <c r="C131" s="9">
        <f t="shared" si="4"/>
        <v>41244</v>
      </c>
      <c r="D131" s="16">
        <v>44951281511.099998</v>
      </c>
      <c r="E131" s="16">
        <v>23377290545.5</v>
      </c>
      <c r="F131" s="16">
        <v>4432551569.1999998</v>
      </c>
      <c r="G131" s="16">
        <v>6063982776</v>
      </c>
      <c r="H131" s="16">
        <v>6304368816.6000004</v>
      </c>
      <c r="I131" s="16">
        <v>4773087803.8000002</v>
      </c>
      <c r="J131" s="16"/>
    </row>
    <row r="132" spans="1:10" x14ac:dyDescent="0.2">
      <c r="A132" s="1">
        <v>2013</v>
      </c>
      <c r="B132" s="12">
        <v>1</v>
      </c>
      <c r="C132" s="9">
        <f t="shared" si="4"/>
        <v>41275</v>
      </c>
      <c r="D132" s="16">
        <v>52825313135.299995</v>
      </c>
      <c r="E132" s="16">
        <v>28993377554.599998</v>
      </c>
      <c r="F132" s="16">
        <v>4424289855.3000002</v>
      </c>
      <c r="G132" s="16">
        <v>7846684862.7999983</v>
      </c>
      <c r="H132" s="16">
        <v>6724422151</v>
      </c>
      <c r="I132" s="16">
        <v>4836538711.6000004</v>
      </c>
      <c r="J132" s="16"/>
    </row>
  </sheetData>
  <sheetProtection selectLockedCells="1" selectUnlockedCells="1"/>
  <pageMargins left="0.78749999999999998" right="0.78749999999999998" top="0.98402777777777772" bottom="0.98402777777777772" header="0.5" footer="0.5"/>
  <pageSetup paperSize="9" firstPageNumber="0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workbookViewId="0">
      <selection activeCell="G2" sqref="G2:G127"/>
    </sheetView>
  </sheetViews>
  <sheetFormatPr defaultRowHeight="12.75" x14ac:dyDescent="0.2"/>
  <cols>
    <col min="3" max="3" width="14.42578125" style="1" customWidth="1"/>
    <col min="4" max="4" width="15.5703125" style="1" customWidth="1"/>
    <col min="5" max="5" width="21.28515625" style="1" customWidth="1"/>
    <col min="6" max="6" width="21.7109375" style="1" customWidth="1"/>
    <col min="7" max="7" width="20.140625" style="1" customWidth="1"/>
    <col min="8" max="8" width="13.5703125" style="1" customWidth="1"/>
  </cols>
  <sheetData>
    <row r="1" spans="1:8" x14ac:dyDescent="0.2">
      <c r="A1" s="1" t="s">
        <v>16</v>
      </c>
      <c r="B1" s="1" t="s">
        <v>17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spans="1:8" x14ac:dyDescent="0.2">
      <c r="A2" s="1">
        <v>2002</v>
      </c>
      <c r="B2" s="1">
        <v>3</v>
      </c>
      <c r="C2" s="1" t="s">
        <v>32</v>
      </c>
      <c r="D2" s="13">
        <v>752.89040444883665</v>
      </c>
      <c r="E2" s="10">
        <v>13006359343.70001</v>
      </c>
      <c r="F2" s="10">
        <v>17275.235900000109</v>
      </c>
      <c r="G2" s="10">
        <f t="shared" ref="G2:G33" si="0">F2*D2*1000</f>
        <v>13006359343.700144</v>
      </c>
      <c r="H2" s="1">
        <f t="shared" ref="H2:H33" si="1">E2/G2-1</f>
        <v>-1.021405182655144E-14</v>
      </c>
    </row>
    <row r="3" spans="1:8" x14ac:dyDescent="0.2">
      <c r="A3" s="1">
        <v>2002</v>
      </c>
      <c r="B3" s="1">
        <v>4</v>
      </c>
      <c r="C3" s="1" t="s">
        <v>32</v>
      </c>
      <c r="D3" s="13">
        <v>764.91125839796632</v>
      </c>
      <c r="E3" s="10">
        <v>13301965732.100004</v>
      </c>
      <c r="F3" s="10">
        <v>17390.20780000032</v>
      </c>
      <c r="G3" s="10">
        <f t="shared" si="0"/>
        <v>13301965732.100374</v>
      </c>
      <c r="H3" s="1">
        <f t="shared" si="1"/>
        <v>-2.7866597918091429E-14</v>
      </c>
    </row>
    <row r="4" spans="1:8" x14ac:dyDescent="0.2">
      <c r="A4" s="1">
        <v>2002</v>
      </c>
      <c r="B4" s="1">
        <v>5</v>
      </c>
      <c r="C4" s="1" t="s">
        <v>32</v>
      </c>
      <c r="D4" s="13">
        <v>791.58713916318015</v>
      </c>
      <c r="E4" s="10">
        <v>13810126515.899986</v>
      </c>
      <c r="F4" s="10">
        <v>17446.122900000239</v>
      </c>
      <c r="G4" s="10">
        <f t="shared" si="0"/>
        <v>13810126515.900433</v>
      </c>
      <c r="H4" s="1">
        <f t="shared" si="1"/>
        <v>-3.2307490016592055E-14</v>
      </c>
    </row>
    <row r="5" spans="1:8" x14ac:dyDescent="0.2">
      <c r="A5" s="1">
        <v>2002</v>
      </c>
      <c r="B5" s="1">
        <v>6</v>
      </c>
      <c r="C5" s="1" t="s">
        <v>32</v>
      </c>
      <c r="D5" s="13">
        <v>785.9020969160772</v>
      </c>
      <c r="E5" s="10">
        <v>13791387151.100006</v>
      </c>
      <c r="F5" s="10">
        <v>17548.47989999998</v>
      </c>
      <c r="G5" s="10">
        <f t="shared" si="0"/>
        <v>13791387151.099617</v>
      </c>
      <c r="H5" s="1">
        <f t="shared" si="1"/>
        <v>2.8199664825478976E-14</v>
      </c>
    </row>
    <row r="6" spans="1:8" x14ac:dyDescent="0.2">
      <c r="A6" s="1">
        <v>2002</v>
      </c>
      <c r="B6" s="1">
        <v>7</v>
      </c>
      <c r="C6" s="1" t="s">
        <v>32</v>
      </c>
      <c r="D6" s="13">
        <v>818.60829472509602</v>
      </c>
      <c r="E6" s="10">
        <v>14448264821.6</v>
      </c>
      <c r="F6" s="10">
        <v>17649.790400000165</v>
      </c>
      <c r="G6" s="10">
        <f t="shared" si="0"/>
        <v>14448264821.599506</v>
      </c>
      <c r="H6" s="1">
        <f t="shared" si="1"/>
        <v>3.4194869158454821E-14</v>
      </c>
    </row>
    <row r="7" spans="1:8" x14ac:dyDescent="0.2">
      <c r="A7" s="1">
        <v>2002</v>
      </c>
      <c r="B7" s="1">
        <v>8</v>
      </c>
      <c r="C7" s="1" t="s">
        <v>32</v>
      </c>
      <c r="D7" s="13">
        <v>810.41961898396528</v>
      </c>
      <c r="E7" s="10">
        <v>14525670066.899994</v>
      </c>
      <c r="F7" s="10">
        <v>17923.640699998803</v>
      </c>
      <c r="G7" s="10">
        <f t="shared" si="0"/>
        <v>14525670066.898523</v>
      </c>
      <c r="H7" s="1">
        <f t="shared" si="1"/>
        <v>1.0125233984581428E-13</v>
      </c>
    </row>
    <row r="8" spans="1:8" x14ac:dyDescent="0.2">
      <c r="A8" s="1">
        <v>2002</v>
      </c>
      <c r="B8" s="1">
        <v>9</v>
      </c>
      <c r="C8" s="1" t="s">
        <v>32</v>
      </c>
      <c r="D8" s="13">
        <v>811.78371211535693</v>
      </c>
      <c r="E8" s="10">
        <v>14613826094.799997</v>
      </c>
      <c r="F8" s="10">
        <v>18002.117900000307</v>
      </c>
      <c r="G8" s="10">
        <f t="shared" si="0"/>
        <v>14613826094.800564</v>
      </c>
      <c r="H8" s="1">
        <f t="shared" si="1"/>
        <v>-3.8746783559417963E-14</v>
      </c>
    </row>
    <row r="9" spans="1:8" x14ac:dyDescent="0.2">
      <c r="A9" s="1">
        <v>2002</v>
      </c>
      <c r="B9" s="1">
        <v>10</v>
      </c>
      <c r="C9" s="1" t="s">
        <v>32</v>
      </c>
      <c r="D9" s="13">
        <v>824.89658076949263</v>
      </c>
      <c r="E9" s="10">
        <v>14968711689.800005</v>
      </c>
      <c r="F9" s="10">
        <v>18146.16769999938</v>
      </c>
      <c r="G9" s="10">
        <f t="shared" si="0"/>
        <v>14968711689.799295</v>
      </c>
      <c r="H9" s="1">
        <f t="shared" si="1"/>
        <v>4.7295500849031669E-14</v>
      </c>
    </row>
    <row r="10" spans="1:8" x14ac:dyDescent="0.2">
      <c r="A10" s="1">
        <v>2002</v>
      </c>
      <c r="B10" s="1">
        <v>11</v>
      </c>
      <c r="C10" s="1" t="s">
        <v>32</v>
      </c>
      <c r="D10" s="13">
        <v>837.71558796115585</v>
      </c>
      <c r="E10" s="10">
        <v>15308734829.299999</v>
      </c>
      <c r="F10" s="10">
        <v>18274.382199999553</v>
      </c>
      <c r="G10" s="10">
        <f t="shared" si="0"/>
        <v>15308734829.299505</v>
      </c>
      <c r="H10" s="1">
        <f t="shared" si="1"/>
        <v>3.219646771412954E-14</v>
      </c>
    </row>
    <row r="11" spans="1:8" x14ac:dyDescent="0.2">
      <c r="A11" s="1">
        <v>2002</v>
      </c>
      <c r="B11" s="1">
        <v>12</v>
      </c>
      <c r="C11" s="1" t="s">
        <v>32</v>
      </c>
      <c r="D11" s="13">
        <v>873.21886930241453</v>
      </c>
      <c r="E11" s="10">
        <v>15846493008.299988</v>
      </c>
      <c r="F11" s="10">
        <v>18147.217800000661</v>
      </c>
      <c r="G11" s="10">
        <f t="shared" si="0"/>
        <v>15846493008.301228</v>
      </c>
      <c r="H11" s="1">
        <f t="shared" si="1"/>
        <v>-7.8270723236073536E-14</v>
      </c>
    </row>
    <row r="12" spans="1:8" x14ac:dyDescent="0.2">
      <c r="A12" s="1">
        <v>2003</v>
      </c>
      <c r="B12" s="1">
        <v>1</v>
      </c>
      <c r="C12" s="1" t="s">
        <v>32</v>
      </c>
      <c r="D12" s="13">
        <v>911.99066398871128</v>
      </c>
      <c r="E12" s="10">
        <v>16805566419.700006</v>
      </c>
      <c r="F12" s="10">
        <v>18427.34479999977</v>
      </c>
      <c r="G12" s="10">
        <f t="shared" si="0"/>
        <v>16805566419.700716</v>
      </c>
      <c r="H12" s="1">
        <f t="shared" si="1"/>
        <v>-4.2188474935755949E-14</v>
      </c>
    </row>
    <row r="13" spans="1:8" x14ac:dyDescent="0.2">
      <c r="A13" s="1">
        <v>2003</v>
      </c>
      <c r="B13" s="1">
        <v>2</v>
      </c>
      <c r="C13" s="1" t="s">
        <v>32</v>
      </c>
      <c r="D13" s="13">
        <v>784.2430980987408</v>
      </c>
      <c r="E13" s="10">
        <v>14433259306.299994</v>
      </c>
      <c r="F13" s="10">
        <v>18404.062899999386</v>
      </c>
      <c r="G13" s="10">
        <f t="shared" si="0"/>
        <v>14433259306.299614</v>
      </c>
      <c r="H13" s="1">
        <f t="shared" si="1"/>
        <v>2.6201263381153694E-14</v>
      </c>
    </row>
    <row r="14" spans="1:8" x14ac:dyDescent="0.2">
      <c r="A14" s="1">
        <v>2003</v>
      </c>
      <c r="B14" s="1">
        <v>3</v>
      </c>
      <c r="C14" s="1" t="s">
        <v>32</v>
      </c>
      <c r="D14" s="13">
        <v>767.30702884431912</v>
      </c>
      <c r="E14" s="10">
        <v>14141300347.899988</v>
      </c>
      <c r="F14" s="10">
        <v>18429.780800000204</v>
      </c>
      <c r="G14" s="10">
        <f t="shared" si="0"/>
        <v>14141300347.900236</v>
      </c>
      <c r="H14" s="1">
        <f t="shared" si="1"/>
        <v>-1.7541523789077473E-14</v>
      </c>
    </row>
    <row r="15" spans="1:8" x14ac:dyDescent="0.2">
      <c r="A15" s="1">
        <v>2003</v>
      </c>
      <c r="B15" s="1">
        <v>4</v>
      </c>
      <c r="C15" s="1" t="s">
        <v>32</v>
      </c>
      <c r="D15" s="13">
        <v>773.11756167256829</v>
      </c>
      <c r="E15" s="10">
        <v>14259974216.400005</v>
      </c>
      <c r="F15" s="10">
        <v>18444.768200000093</v>
      </c>
      <c r="G15" s="10">
        <f t="shared" si="0"/>
        <v>14259974216.399797</v>
      </c>
      <c r="H15" s="1">
        <f t="shared" si="1"/>
        <v>1.4654943925052066E-14</v>
      </c>
    </row>
    <row r="16" spans="1:8" x14ac:dyDescent="0.2">
      <c r="A16" s="1">
        <v>2003</v>
      </c>
      <c r="B16" s="1">
        <v>5</v>
      </c>
      <c r="C16" s="1" t="s">
        <v>32</v>
      </c>
      <c r="D16" s="13">
        <v>765.86040949864093</v>
      </c>
      <c r="E16" s="10">
        <v>14182488882.200006</v>
      </c>
      <c r="F16" s="10">
        <v>18518.373199999518</v>
      </c>
      <c r="G16" s="10">
        <f t="shared" si="0"/>
        <v>14182488882.200287</v>
      </c>
      <c r="H16" s="1">
        <f t="shared" si="1"/>
        <v>-1.9761969838327786E-14</v>
      </c>
    </row>
    <row r="17" spans="1:8" x14ac:dyDescent="0.2">
      <c r="A17" s="1">
        <v>2003</v>
      </c>
      <c r="B17" s="1">
        <v>6</v>
      </c>
      <c r="C17" s="1" t="s">
        <v>32</v>
      </c>
      <c r="D17" s="13">
        <v>778.52967805664139</v>
      </c>
      <c r="E17" s="10">
        <v>14431294164.5</v>
      </c>
      <c r="F17" s="10">
        <v>18536.601199999208</v>
      </c>
      <c r="G17" s="10">
        <f t="shared" si="0"/>
        <v>14431294164.499735</v>
      </c>
      <c r="H17" s="1">
        <f t="shared" si="1"/>
        <v>1.8429702208777599E-14</v>
      </c>
    </row>
    <row r="18" spans="1:8" x14ac:dyDescent="0.2">
      <c r="A18" s="1">
        <v>2003</v>
      </c>
      <c r="B18" s="1">
        <v>7</v>
      </c>
      <c r="C18" s="1" t="s">
        <v>32</v>
      </c>
      <c r="D18" s="13">
        <v>771.54127919524296</v>
      </c>
      <c r="E18" s="10">
        <v>14299531965.900015</v>
      </c>
      <c r="F18" s="10">
        <v>18533.722499999949</v>
      </c>
      <c r="G18" s="10">
        <f t="shared" si="0"/>
        <v>14299531965.899616</v>
      </c>
      <c r="H18" s="1">
        <f t="shared" si="1"/>
        <v>2.7977620220553945E-14</v>
      </c>
    </row>
    <row r="19" spans="1:8" x14ac:dyDescent="0.2">
      <c r="A19" s="1">
        <v>2003</v>
      </c>
      <c r="B19" s="1">
        <v>8</v>
      </c>
      <c r="C19" s="1" t="s">
        <v>32</v>
      </c>
      <c r="D19" s="13">
        <v>776.10204092530944</v>
      </c>
      <c r="E19" s="10">
        <v>14494884668.499987</v>
      </c>
      <c r="F19" s="10">
        <v>18676.519199999868</v>
      </c>
      <c r="G19" s="10">
        <f t="shared" si="0"/>
        <v>14494884668.500624</v>
      </c>
      <c r="H19" s="1">
        <f t="shared" si="1"/>
        <v>-4.3964831775156199E-14</v>
      </c>
    </row>
    <row r="20" spans="1:8" x14ac:dyDescent="0.2">
      <c r="A20" s="1">
        <v>2003</v>
      </c>
      <c r="B20" s="1">
        <v>9</v>
      </c>
      <c r="C20" s="1" t="s">
        <v>32</v>
      </c>
      <c r="D20" s="13">
        <v>760.50865371963118</v>
      </c>
      <c r="E20" s="10">
        <v>14380890102.099991</v>
      </c>
      <c r="F20" s="10">
        <v>18909.568000000178</v>
      </c>
      <c r="G20" s="10">
        <f t="shared" si="0"/>
        <v>14380890102.099953</v>
      </c>
      <c r="H20" s="1">
        <f t="shared" si="1"/>
        <v>2.6645352591003757E-15</v>
      </c>
    </row>
    <row r="21" spans="1:8" x14ac:dyDescent="0.2">
      <c r="A21" s="1">
        <v>2003</v>
      </c>
      <c r="B21" s="1">
        <v>10</v>
      </c>
      <c r="C21" s="1" t="s">
        <v>32</v>
      </c>
      <c r="D21" s="13">
        <v>755.78011916893536</v>
      </c>
      <c r="E21" s="10">
        <v>14235860115.999987</v>
      </c>
      <c r="F21" s="10">
        <v>18835.981199998962</v>
      </c>
      <c r="G21" s="10">
        <f t="shared" si="0"/>
        <v>14235860115.999041</v>
      </c>
      <c r="H21" s="1">
        <f t="shared" si="1"/>
        <v>6.6391336872584361E-14</v>
      </c>
    </row>
    <row r="22" spans="1:8" x14ac:dyDescent="0.2">
      <c r="A22" s="1">
        <v>2003</v>
      </c>
      <c r="B22" s="1">
        <v>11</v>
      </c>
      <c r="C22" s="1" t="s">
        <v>32</v>
      </c>
      <c r="D22" s="13">
        <v>760.24940356614354</v>
      </c>
      <c r="E22" s="10">
        <v>14484198044.599985</v>
      </c>
      <c r="F22" s="10">
        <v>19051.903200000179</v>
      </c>
      <c r="G22" s="10">
        <f t="shared" si="0"/>
        <v>14484198044.600039</v>
      </c>
      <c r="H22" s="1">
        <f t="shared" si="1"/>
        <v>-3.6637359812630166E-15</v>
      </c>
    </row>
    <row r="23" spans="1:8" x14ac:dyDescent="0.2">
      <c r="A23" s="1">
        <v>2003</v>
      </c>
      <c r="B23" s="1">
        <v>12</v>
      </c>
      <c r="C23" s="1" t="s">
        <v>32</v>
      </c>
      <c r="D23" s="13">
        <v>781.38836302377172</v>
      </c>
      <c r="E23" s="10">
        <v>14928296371.599995</v>
      </c>
      <c r="F23" s="10">
        <v>19104.835800000114</v>
      </c>
      <c r="G23" s="10">
        <f t="shared" si="0"/>
        <v>14928296371.600039</v>
      </c>
      <c r="H23" s="1">
        <f t="shared" si="1"/>
        <v>-2.886579864025407E-15</v>
      </c>
    </row>
    <row r="24" spans="1:8" x14ac:dyDescent="0.2">
      <c r="A24" s="1">
        <v>2004</v>
      </c>
      <c r="B24" s="1">
        <v>1</v>
      </c>
      <c r="C24" s="1" t="s">
        <v>32</v>
      </c>
      <c r="D24" s="13">
        <v>994.61810547928906</v>
      </c>
      <c r="E24" s="10">
        <v>18451405150.799992</v>
      </c>
      <c r="F24" s="10">
        <v>18551.246000000152</v>
      </c>
      <c r="G24" s="10">
        <f t="shared" si="0"/>
        <v>18451405150.800392</v>
      </c>
      <c r="H24" s="1">
        <f t="shared" si="1"/>
        <v>-2.1760371282653068E-14</v>
      </c>
    </row>
    <row r="25" spans="1:8" x14ac:dyDescent="0.2">
      <c r="A25" s="1">
        <v>2004</v>
      </c>
      <c r="B25" s="1">
        <v>2</v>
      </c>
      <c r="C25" s="1" t="s">
        <v>32</v>
      </c>
      <c r="D25" s="13">
        <v>775.47456961925604</v>
      </c>
      <c r="E25" s="10">
        <v>14519281478.000002</v>
      </c>
      <c r="F25" s="10">
        <v>18723.091699998702</v>
      </c>
      <c r="G25" s="10">
        <f t="shared" si="0"/>
        <v>14519281477.99836</v>
      </c>
      <c r="H25" s="1">
        <f t="shared" si="1"/>
        <v>1.1302070390684094E-13</v>
      </c>
    </row>
    <row r="26" spans="1:8" x14ac:dyDescent="0.2">
      <c r="A26" s="1">
        <v>2004</v>
      </c>
      <c r="B26" s="1">
        <v>3</v>
      </c>
      <c r="C26" s="1" t="s">
        <v>32</v>
      </c>
      <c r="D26" s="13">
        <v>789.39859670822329</v>
      </c>
      <c r="E26" s="10">
        <v>14843987462.700012</v>
      </c>
      <c r="F26" s="10">
        <v>18804.172599999831</v>
      </c>
      <c r="G26" s="10">
        <f t="shared" si="0"/>
        <v>14843987462.699089</v>
      </c>
      <c r="H26" s="1">
        <f t="shared" si="1"/>
        <v>6.2172489379008766E-14</v>
      </c>
    </row>
    <row r="27" spans="1:8" x14ac:dyDescent="0.2">
      <c r="A27" s="1">
        <v>2004</v>
      </c>
      <c r="B27" s="1">
        <v>4</v>
      </c>
      <c r="C27" s="1" t="s">
        <v>32</v>
      </c>
      <c r="D27" s="13">
        <v>784.83413179053991</v>
      </c>
      <c r="E27" s="10">
        <v>14866760960.400005</v>
      </c>
      <c r="F27" s="10">
        <v>18942.551500000733</v>
      </c>
      <c r="G27" s="10">
        <f t="shared" si="0"/>
        <v>14866760960.400665</v>
      </c>
      <c r="H27" s="1">
        <f t="shared" si="1"/>
        <v>-4.4408920985006262E-14</v>
      </c>
    </row>
    <row r="28" spans="1:8" x14ac:dyDescent="0.2">
      <c r="A28" s="1">
        <v>2004</v>
      </c>
      <c r="B28" s="1">
        <v>5</v>
      </c>
      <c r="C28" s="1" t="s">
        <v>32</v>
      </c>
      <c r="D28" s="13">
        <v>791.81576774056407</v>
      </c>
      <c r="E28" s="10">
        <v>15117261121.599998</v>
      </c>
      <c r="F28" s="10">
        <v>19091.892000001008</v>
      </c>
      <c r="G28" s="10">
        <f t="shared" si="0"/>
        <v>15117261121.600731</v>
      </c>
      <c r="H28" s="1">
        <f t="shared" si="1"/>
        <v>-4.8405723873656825E-14</v>
      </c>
    </row>
    <row r="29" spans="1:8" x14ac:dyDescent="0.2">
      <c r="A29" s="1">
        <v>2004</v>
      </c>
      <c r="B29" s="1">
        <v>6</v>
      </c>
      <c r="C29" s="1" t="s">
        <v>32</v>
      </c>
      <c r="D29" s="13">
        <v>831.40720711663107</v>
      </c>
      <c r="E29" s="10">
        <v>15940551093.399992</v>
      </c>
      <c r="F29" s="10">
        <v>19172.976800001074</v>
      </c>
      <c r="G29" s="10">
        <f t="shared" si="0"/>
        <v>15940551093.400854</v>
      </c>
      <c r="H29" s="1">
        <f t="shared" si="1"/>
        <v>-5.4067861299245124E-14</v>
      </c>
    </row>
    <row r="30" spans="1:8" x14ac:dyDescent="0.2">
      <c r="A30" s="1">
        <v>2004</v>
      </c>
      <c r="B30" s="1">
        <v>7</v>
      </c>
      <c r="C30" s="1" t="s">
        <v>32</v>
      </c>
      <c r="D30" s="13">
        <v>862.23953497990033</v>
      </c>
      <c r="E30" s="10">
        <v>16693874906.300011</v>
      </c>
      <c r="F30" s="10">
        <v>19361.064099999214</v>
      </c>
      <c r="G30" s="10">
        <f t="shared" si="0"/>
        <v>16693874906.299364</v>
      </c>
      <c r="H30" s="1">
        <f t="shared" si="1"/>
        <v>3.8635761256955448E-14</v>
      </c>
    </row>
    <row r="31" spans="1:8" x14ac:dyDescent="0.2">
      <c r="A31" s="1">
        <v>2004</v>
      </c>
      <c r="B31" s="1">
        <v>8</v>
      </c>
      <c r="C31" s="1" t="s">
        <v>32</v>
      </c>
      <c r="D31" s="13">
        <v>857.08288451371482</v>
      </c>
      <c r="E31" s="10">
        <v>16640217320.400007</v>
      </c>
      <c r="F31" s="10">
        <v>19414.945299999366</v>
      </c>
      <c r="G31" s="10">
        <f t="shared" si="0"/>
        <v>16640217320.399446</v>
      </c>
      <c r="H31" s="1">
        <f t="shared" si="1"/>
        <v>3.3750779948604759E-14</v>
      </c>
    </row>
    <row r="32" spans="1:8" x14ac:dyDescent="0.2">
      <c r="A32" s="1">
        <v>2004</v>
      </c>
      <c r="B32" s="1">
        <v>9</v>
      </c>
      <c r="C32" s="1" t="s">
        <v>32</v>
      </c>
      <c r="D32" s="13">
        <v>873.2389133102032</v>
      </c>
      <c r="E32" s="10">
        <v>17129654844.499996</v>
      </c>
      <c r="F32" s="10">
        <v>19616.229400000972</v>
      </c>
      <c r="G32" s="10">
        <f t="shared" si="0"/>
        <v>17129654844.500507</v>
      </c>
      <c r="H32" s="1">
        <f t="shared" si="1"/>
        <v>-2.9864999362416711E-14</v>
      </c>
    </row>
    <row r="33" spans="1:8" x14ac:dyDescent="0.2">
      <c r="A33" s="1">
        <v>2004</v>
      </c>
      <c r="B33" s="1">
        <v>10</v>
      </c>
      <c r="C33" s="1" t="s">
        <v>32</v>
      </c>
      <c r="D33" s="13">
        <v>2136.3004340109414</v>
      </c>
      <c r="E33" s="10">
        <v>41989263176.800034</v>
      </c>
      <c r="F33" s="10">
        <v>19655.13019999957</v>
      </c>
      <c r="G33" s="10">
        <f t="shared" si="0"/>
        <v>41989263176.800644</v>
      </c>
      <c r="H33" s="1">
        <f t="shared" si="1"/>
        <v>-1.4543921622589551E-14</v>
      </c>
    </row>
    <row r="34" spans="1:8" x14ac:dyDescent="0.2">
      <c r="A34" s="1">
        <v>2004</v>
      </c>
      <c r="B34" s="1">
        <v>11</v>
      </c>
      <c r="C34" s="1" t="s">
        <v>32</v>
      </c>
      <c r="D34" s="13">
        <v>900.24443263383012</v>
      </c>
      <c r="E34" s="10">
        <v>17561870715.299992</v>
      </c>
      <c r="F34" s="10">
        <v>19507.891499999503</v>
      </c>
      <c r="G34" s="10">
        <f t="shared" ref="G34:G65" si="2">F34*D34*1000</f>
        <v>17561870715.29937</v>
      </c>
      <c r="H34" s="1">
        <f t="shared" ref="H34:H65" si="3">E34/G34-1</f>
        <v>3.5305092183079978E-14</v>
      </c>
    </row>
    <row r="35" spans="1:8" x14ac:dyDescent="0.2">
      <c r="A35" s="1">
        <v>2004</v>
      </c>
      <c r="B35" s="1">
        <v>12</v>
      </c>
      <c r="C35" s="1" t="s">
        <v>32</v>
      </c>
      <c r="D35" s="13">
        <v>909.72873947821813</v>
      </c>
      <c r="E35" s="10">
        <v>18038072517.000027</v>
      </c>
      <c r="F35" s="10">
        <v>19827.968200000814</v>
      </c>
      <c r="G35" s="10">
        <f t="shared" si="2"/>
        <v>18038072517.000935</v>
      </c>
      <c r="H35" s="1">
        <f t="shared" si="3"/>
        <v>-5.0293103015519591E-14</v>
      </c>
    </row>
    <row r="36" spans="1:8" x14ac:dyDescent="0.2">
      <c r="A36" s="1">
        <v>2005</v>
      </c>
      <c r="B36" s="1">
        <v>1</v>
      </c>
      <c r="C36" s="1" t="s">
        <v>32</v>
      </c>
      <c r="D36" s="13">
        <v>1058.8936196864061</v>
      </c>
      <c r="E36" s="10">
        <v>20644840064.199993</v>
      </c>
      <c r="F36" s="10">
        <v>19496.613900000149</v>
      </c>
      <c r="G36" s="10">
        <f t="shared" si="2"/>
        <v>20644840064.199455</v>
      </c>
      <c r="H36" s="1">
        <f t="shared" si="3"/>
        <v>2.5979218776228663E-14</v>
      </c>
    </row>
    <row r="37" spans="1:8" x14ac:dyDescent="0.2">
      <c r="A37" s="1">
        <v>2005</v>
      </c>
      <c r="B37" s="1">
        <v>2</v>
      </c>
      <c r="C37" s="1" t="s">
        <v>32</v>
      </c>
      <c r="D37" s="13">
        <v>894.58582908357778</v>
      </c>
      <c r="E37" s="10">
        <v>17382052337.999981</v>
      </c>
      <c r="F37" s="10">
        <v>19430.279100000753</v>
      </c>
      <c r="G37" s="10">
        <f t="shared" si="2"/>
        <v>17382052337.999485</v>
      </c>
      <c r="H37" s="1">
        <f t="shared" si="3"/>
        <v>2.8421709430404007E-14</v>
      </c>
    </row>
    <row r="38" spans="1:8" x14ac:dyDescent="0.2">
      <c r="A38" s="1">
        <v>2005</v>
      </c>
      <c r="B38" s="1">
        <v>3</v>
      </c>
      <c r="C38" s="1" t="s">
        <v>32</v>
      </c>
      <c r="D38" s="13">
        <v>903.86485995306873</v>
      </c>
      <c r="E38" s="10">
        <v>17679331014.800003</v>
      </c>
      <c r="F38" s="10">
        <v>19559.706099999559</v>
      </c>
      <c r="G38" s="10">
        <f t="shared" si="2"/>
        <v>17679331014.799286</v>
      </c>
      <c r="H38" s="1">
        <f t="shared" si="3"/>
        <v>4.0634162701280729E-14</v>
      </c>
    </row>
    <row r="39" spans="1:8" x14ac:dyDescent="0.2">
      <c r="A39" s="1">
        <v>2005</v>
      </c>
      <c r="B39" s="1">
        <v>4</v>
      </c>
      <c r="C39" s="1" t="s">
        <v>32</v>
      </c>
      <c r="D39" s="13">
        <v>900.98294850631703</v>
      </c>
      <c r="E39" s="10">
        <v>17642136663.300003</v>
      </c>
      <c r="F39" s="10">
        <v>19580.988399999289</v>
      </c>
      <c r="G39" s="10">
        <f t="shared" si="2"/>
        <v>17642136663.299351</v>
      </c>
      <c r="H39" s="1">
        <f t="shared" si="3"/>
        <v>3.7081449022480228E-14</v>
      </c>
    </row>
    <row r="40" spans="1:8" x14ac:dyDescent="0.2">
      <c r="A40" s="1">
        <v>2005</v>
      </c>
      <c r="B40" s="1">
        <v>5</v>
      </c>
      <c r="C40" s="1" t="s">
        <v>32</v>
      </c>
      <c r="D40" s="13">
        <v>897.55124892792674</v>
      </c>
      <c r="E40" s="10">
        <v>17792278410.099998</v>
      </c>
      <c r="F40" s="10">
        <v>19823.133699999427</v>
      </c>
      <c r="G40" s="10">
        <f t="shared" si="2"/>
        <v>17792278410.099758</v>
      </c>
      <c r="H40" s="1">
        <f t="shared" si="3"/>
        <v>1.354472090042691E-14</v>
      </c>
    </row>
    <row r="41" spans="1:8" x14ac:dyDescent="0.2">
      <c r="A41" s="1">
        <v>2005</v>
      </c>
      <c r="B41" s="1">
        <v>6</v>
      </c>
      <c r="C41" s="1" t="s">
        <v>32</v>
      </c>
      <c r="D41" s="13">
        <v>908.61149288332672</v>
      </c>
      <c r="E41" s="10">
        <v>18021510382.700016</v>
      </c>
      <c r="F41" s="10">
        <v>19834.121100000648</v>
      </c>
      <c r="G41" s="10">
        <f t="shared" si="2"/>
        <v>18021510382.700279</v>
      </c>
      <c r="H41" s="1">
        <f t="shared" si="3"/>
        <v>-1.4654943925052066E-14</v>
      </c>
    </row>
    <row r="42" spans="1:8" x14ac:dyDescent="0.2">
      <c r="A42" s="1">
        <v>2005</v>
      </c>
      <c r="B42" s="1">
        <v>7</v>
      </c>
      <c r="C42" s="1" t="s">
        <v>32</v>
      </c>
      <c r="D42" s="13">
        <v>932.06809258462499</v>
      </c>
      <c r="E42" s="10">
        <v>18469819472.800014</v>
      </c>
      <c r="F42" s="10">
        <v>19815.955100000534</v>
      </c>
      <c r="G42" s="10">
        <f t="shared" si="2"/>
        <v>18469819472.800068</v>
      </c>
      <c r="H42" s="1">
        <f t="shared" si="3"/>
        <v>-2.886579864025407E-15</v>
      </c>
    </row>
    <row r="43" spans="1:8" x14ac:dyDescent="0.2">
      <c r="A43" s="1">
        <v>2005</v>
      </c>
      <c r="B43" s="1">
        <v>8</v>
      </c>
      <c r="C43" s="1" t="s">
        <v>32</v>
      </c>
      <c r="D43" s="13">
        <v>935.21631618062054</v>
      </c>
      <c r="E43" s="10">
        <v>18607948260.800011</v>
      </c>
      <c r="F43" s="10">
        <v>19896.94570000032</v>
      </c>
      <c r="G43" s="10">
        <f t="shared" si="2"/>
        <v>18607948260.800137</v>
      </c>
      <c r="H43" s="1">
        <f t="shared" si="3"/>
        <v>-6.7723604502134549E-15</v>
      </c>
    </row>
    <row r="44" spans="1:8" x14ac:dyDescent="0.2">
      <c r="A44" s="1">
        <v>2005</v>
      </c>
      <c r="B44" s="1">
        <v>9</v>
      </c>
      <c r="C44" s="1" t="s">
        <v>32</v>
      </c>
      <c r="D44" s="13">
        <v>932.25540097266537</v>
      </c>
      <c r="E44" s="10">
        <v>18711911297.299992</v>
      </c>
      <c r="F44" s="10">
        <v>20071.657700000233</v>
      </c>
      <c r="G44" s="10">
        <f t="shared" si="2"/>
        <v>18711911297.299801</v>
      </c>
      <c r="H44" s="1">
        <f t="shared" si="3"/>
        <v>1.021405182655144E-14</v>
      </c>
    </row>
    <row r="45" spans="1:8" x14ac:dyDescent="0.2">
      <c r="A45" s="1">
        <v>2005</v>
      </c>
      <c r="B45" s="1">
        <v>10</v>
      </c>
      <c r="C45" s="1" t="s">
        <v>32</v>
      </c>
      <c r="D45" s="13">
        <v>930.20335879500112</v>
      </c>
      <c r="E45" s="10">
        <v>18679612339.39999</v>
      </c>
      <c r="F45" s="10">
        <v>20081.213599999835</v>
      </c>
      <c r="G45" s="10">
        <f t="shared" si="2"/>
        <v>18679612339.399704</v>
      </c>
      <c r="H45" s="1">
        <f t="shared" si="3"/>
        <v>1.532107773982716E-14</v>
      </c>
    </row>
    <row r="46" spans="1:8" x14ac:dyDescent="0.2">
      <c r="A46" s="1">
        <v>2005</v>
      </c>
      <c r="B46" s="1">
        <v>11</v>
      </c>
      <c r="C46" s="1" t="s">
        <v>32</v>
      </c>
      <c r="D46" s="13">
        <v>942.77798352051127</v>
      </c>
      <c r="E46" s="10">
        <v>18979642169.099987</v>
      </c>
      <c r="F46" s="10">
        <v>20131.613699999325</v>
      </c>
      <c r="G46" s="10">
        <f t="shared" si="2"/>
        <v>18979642169.099262</v>
      </c>
      <c r="H46" s="1">
        <f t="shared" si="3"/>
        <v>3.8191672047105385E-14</v>
      </c>
    </row>
    <row r="47" spans="1:8" x14ac:dyDescent="0.2">
      <c r="A47" s="1">
        <v>2005</v>
      </c>
      <c r="B47" s="1">
        <v>12</v>
      </c>
      <c r="C47" s="1" t="s">
        <v>32</v>
      </c>
      <c r="D47" s="13">
        <v>1057.361307057884</v>
      </c>
      <c r="E47" s="10">
        <v>21399254658.60001</v>
      </c>
      <c r="F47" s="10">
        <v>20238.356099999568</v>
      </c>
      <c r="G47" s="10">
        <f t="shared" si="2"/>
        <v>21399254658.598442</v>
      </c>
      <c r="H47" s="1">
        <f t="shared" si="3"/>
        <v>7.3274719625260332E-14</v>
      </c>
    </row>
    <row r="48" spans="1:8" x14ac:dyDescent="0.2">
      <c r="A48" s="1">
        <v>2006</v>
      </c>
      <c r="B48" s="1">
        <v>1</v>
      </c>
      <c r="C48" s="1" t="s">
        <v>32</v>
      </c>
      <c r="D48" s="13">
        <v>1142.3245998402697</v>
      </c>
      <c r="E48" s="10">
        <v>22853717199.900002</v>
      </c>
      <c r="F48" s="10">
        <v>20006.325000000688</v>
      </c>
      <c r="G48" s="10">
        <f t="shared" si="2"/>
        <v>22853717199.900169</v>
      </c>
      <c r="H48" s="1">
        <f t="shared" si="3"/>
        <v>-7.3274719625260332E-15</v>
      </c>
    </row>
    <row r="49" spans="1:8" x14ac:dyDescent="0.2">
      <c r="A49" s="1">
        <v>2006</v>
      </c>
      <c r="B49" s="1">
        <v>2</v>
      </c>
      <c r="C49" s="1" t="s">
        <v>32</v>
      </c>
      <c r="D49" s="13">
        <v>963.57920864637651</v>
      </c>
      <c r="E49" s="10">
        <v>19196053920.299999</v>
      </c>
      <c r="F49" s="10">
        <v>19921.61490000063</v>
      </c>
      <c r="G49" s="10">
        <f t="shared" si="2"/>
        <v>19196053920.300468</v>
      </c>
      <c r="H49" s="1">
        <f t="shared" si="3"/>
        <v>-2.4424906541753444E-14</v>
      </c>
    </row>
    <row r="50" spans="1:8" x14ac:dyDescent="0.2">
      <c r="A50" s="1">
        <v>2006</v>
      </c>
      <c r="B50" s="1">
        <v>3</v>
      </c>
      <c r="C50" s="1" t="s">
        <v>32</v>
      </c>
      <c r="D50" s="13">
        <v>962.01319689011268</v>
      </c>
      <c r="E50" s="10">
        <v>19171624007.599995</v>
      </c>
      <c r="F50" s="10">
        <v>19928.649699999754</v>
      </c>
      <c r="G50" s="10">
        <f t="shared" si="2"/>
        <v>19171624007.599949</v>
      </c>
      <c r="H50" s="1">
        <f t="shared" si="3"/>
        <v>2.4424906541753444E-15</v>
      </c>
    </row>
    <row r="51" spans="1:8" x14ac:dyDescent="0.2">
      <c r="A51" s="1">
        <v>2006</v>
      </c>
      <c r="B51" s="1">
        <v>4</v>
      </c>
      <c r="C51" s="1" t="s">
        <v>32</v>
      </c>
      <c r="D51" s="13">
        <v>971.85260133300687</v>
      </c>
      <c r="E51" s="10">
        <v>19302555109.899986</v>
      </c>
      <c r="F51" s="10">
        <v>19861.607699999349</v>
      </c>
      <c r="G51" s="10">
        <f t="shared" si="2"/>
        <v>19302555109.900047</v>
      </c>
      <c r="H51" s="1">
        <f t="shared" si="3"/>
        <v>-3.1086244689504383E-15</v>
      </c>
    </row>
    <row r="52" spans="1:8" x14ac:dyDescent="0.2">
      <c r="A52" s="1">
        <v>2006</v>
      </c>
      <c r="B52" s="1">
        <v>5</v>
      </c>
      <c r="C52" s="1" t="s">
        <v>32</v>
      </c>
      <c r="D52" s="13">
        <v>987.07173500021861</v>
      </c>
      <c r="E52" s="10">
        <v>19716224986.600006</v>
      </c>
      <c r="F52" s="10">
        <v>19974.460100000091</v>
      </c>
      <c r="G52" s="10">
        <f t="shared" si="2"/>
        <v>19716224986.599728</v>
      </c>
      <c r="H52" s="1">
        <f t="shared" si="3"/>
        <v>1.4210854715202004E-14</v>
      </c>
    </row>
    <row r="53" spans="1:8" x14ac:dyDescent="0.2">
      <c r="A53" s="1">
        <v>2006</v>
      </c>
      <c r="B53" s="1">
        <v>6</v>
      </c>
      <c r="C53" s="1" t="s">
        <v>32</v>
      </c>
      <c r="D53" s="13">
        <v>989.81490928861967</v>
      </c>
      <c r="E53" s="10">
        <v>19939384542.299999</v>
      </c>
      <c r="F53" s="10">
        <v>20144.558700000529</v>
      </c>
      <c r="G53" s="10">
        <f t="shared" si="2"/>
        <v>19939384542.300301</v>
      </c>
      <c r="H53" s="1">
        <f t="shared" si="3"/>
        <v>-1.5099033134902129E-14</v>
      </c>
    </row>
    <row r="54" spans="1:8" x14ac:dyDescent="0.2">
      <c r="A54" s="1">
        <v>2006</v>
      </c>
      <c r="B54" s="1">
        <v>7</v>
      </c>
      <c r="C54" s="1" t="s">
        <v>32</v>
      </c>
      <c r="D54" s="13">
        <v>991.47697414941251</v>
      </c>
      <c r="E54" s="10">
        <v>20056429172.900002</v>
      </c>
      <c r="F54" s="10">
        <v>20228.840100000154</v>
      </c>
      <c r="G54" s="10">
        <f t="shared" si="2"/>
        <v>20056429172.900452</v>
      </c>
      <c r="H54" s="1">
        <f t="shared" si="3"/>
        <v>-2.2426505097428162E-14</v>
      </c>
    </row>
    <row r="55" spans="1:8" x14ac:dyDescent="0.2">
      <c r="A55" s="1">
        <v>2006</v>
      </c>
      <c r="B55" s="1">
        <v>8</v>
      </c>
      <c r="C55" s="1" t="s">
        <v>32</v>
      </c>
      <c r="D55" s="13">
        <v>995.66140565732417</v>
      </c>
      <c r="E55" s="10">
        <v>20366333506.500011</v>
      </c>
      <c r="F55" s="10">
        <v>20455.079800000192</v>
      </c>
      <c r="G55" s="10">
        <f t="shared" si="2"/>
        <v>20366333506.500931</v>
      </c>
      <c r="H55" s="1">
        <f t="shared" si="3"/>
        <v>-4.5186077102243871E-14</v>
      </c>
    </row>
    <row r="56" spans="1:8" x14ac:dyDescent="0.2">
      <c r="A56" s="1">
        <v>2006</v>
      </c>
      <c r="B56" s="1">
        <v>9</v>
      </c>
      <c r="C56" s="1" t="s">
        <v>32</v>
      </c>
      <c r="D56" s="13">
        <v>990.35985911641387</v>
      </c>
      <c r="E56" s="10">
        <v>20499700767.799988</v>
      </c>
      <c r="F56" s="10">
        <v>20699.24439999929</v>
      </c>
      <c r="G56" s="10">
        <f t="shared" si="2"/>
        <v>20499700767.799515</v>
      </c>
      <c r="H56" s="1">
        <f t="shared" si="3"/>
        <v>2.3092638912203256E-14</v>
      </c>
    </row>
    <row r="57" spans="1:8" x14ac:dyDescent="0.2">
      <c r="A57" s="1">
        <v>2006</v>
      </c>
      <c r="B57" s="1">
        <v>10</v>
      </c>
      <c r="C57" s="1" t="s">
        <v>32</v>
      </c>
      <c r="D57" s="13">
        <v>1007.4125941425197</v>
      </c>
      <c r="E57" s="10">
        <v>20814585298.699986</v>
      </c>
      <c r="F57" s="10">
        <v>20661.430499999318</v>
      </c>
      <c r="G57" s="10">
        <f t="shared" si="2"/>
        <v>20814585298.699692</v>
      </c>
      <c r="H57" s="1">
        <f t="shared" si="3"/>
        <v>1.4210854715202004E-14</v>
      </c>
    </row>
    <row r="58" spans="1:8" x14ac:dyDescent="0.2">
      <c r="A58" s="1">
        <v>2006</v>
      </c>
      <c r="B58" s="1">
        <v>11</v>
      </c>
      <c r="C58" s="1" t="s">
        <v>32</v>
      </c>
      <c r="D58" s="13">
        <v>1019.1892661423046</v>
      </c>
      <c r="E58" s="10">
        <v>21129150333.799992</v>
      </c>
      <c r="F58" s="10">
        <v>20731.331300000238</v>
      </c>
      <c r="G58" s="10">
        <f t="shared" si="2"/>
        <v>21129150333.800236</v>
      </c>
      <c r="H58" s="1">
        <f t="shared" si="3"/>
        <v>-1.1546319456101628E-14</v>
      </c>
    </row>
    <row r="59" spans="1:8" x14ac:dyDescent="0.2">
      <c r="A59" s="1">
        <v>2006</v>
      </c>
      <c r="B59" s="1">
        <v>12</v>
      </c>
      <c r="C59" s="1" t="s">
        <v>32</v>
      </c>
      <c r="D59" s="13">
        <v>1108.9080241580734</v>
      </c>
      <c r="E59" s="10">
        <v>23019562410.800034</v>
      </c>
      <c r="F59" s="10">
        <v>20758.766199999358</v>
      </c>
      <c r="G59" s="10">
        <f t="shared" si="2"/>
        <v>23019562410.80069</v>
      </c>
      <c r="H59" s="1">
        <f t="shared" si="3"/>
        <v>-2.8532731732866523E-14</v>
      </c>
    </row>
    <row r="60" spans="1:8" x14ac:dyDescent="0.2">
      <c r="A60" s="1">
        <v>2007</v>
      </c>
      <c r="B60" s="1">
        <v>1</v>
      </c>
      <c r="C60" s="1" t="s">
        <v>32</v>
      </c>
      <c r="D60" s="13">
        <v>1289.0781818330825</v>
      </c>
      <c r="E60" s="10">
        <v>26449640006.099998</v>
      </c>
      <c r="F60" s="10">
        <v>20518.258999999885</v>
      </c>
      <c r="G60" s="10">
        <f t="shared" si="2"/>
        <v>26449640006.100132</v>
      </c>
      <c r="H60" s="1">
        <f t="shared" si="3"/>
        <v>-4.9960036108132044E-15</v>
      </c>
    </row>
    <row r="61" spans="1:8" x14ac:dyDescent="0.2">
      <c r="A61" s="1">
        <v>2007</v>
      </c>
      <c r="B61" s="1">
        <v>2</v>
      </c>
      <c r="C61" s="1" t="s">
        <v>32</v>
      </c>
      <c r="D61" s="13">
        <v>1071.6645534163265</v>
      </c>
      <c r="E61" s="10">
        <v>21891399908.799992</v>
      </c>
      <c r="F61" s="10">
        <v>20427.474099999712</v>
      </c>
      <c r="G61" s="10">
        <f t="shared" si="2"/>
        <v>21891399908.799767</v>
      </c>
      <c r="H61" s="1">
        <f t="shared" si="3"/>
        <v>1.021405182655144E-14</v>
      </c>
    </row>
    <row r="62" spans="1:8" x14ac:dyDescent="0.2">
      <c r="A62" s="1">
        <v>2007</v>
      </c>
      <c r="B62" s="1">
        <v>3</v>
      </c>
      <c r="C62" s="1" t="s">
        <v>32</v>
      </c>
      <c r="D62" s="13">
        <v>1067.6829743550286</v>
      </c>
      <c r="E62" s="10">
        <v>21961460761.899994</v>
      </c>
      <c r="F62" s="10">
        <v>20569.271299999513</v>
      </c>
      <c r="G62" s="10">
        <f t="shared" si="2"/>
        <v>21961460761.899006</v>
      </c>
      <c r="H62" s="1">
        <f t="shared" si="3"/>
        <v>4.5075054799781356E-14</v>
      </c>
    </row>
    <row r="63" spans="1:8" x14ac:dyDescent="0.2">
      <c r="A63" s="1">
        <v>2007</v>
      </c>
      <c r="B63" s="1">
        <v>4</v>
      </c>
      <c r="C63" s="1" t="s">
        <v>32</v>
      </c>
      <c r="D63" s="13">
        <v>1071.1487112851664</v>
      </c>
      <c r="E63" s="10">
        <v>21959745375.800011</v>
      </c>
      <c r="F63" s="10">
        <v>20501.117300000529</v>
      </c>
      <c r="G63" s="10">
        <f t="shared" si="2"/>
        <v>21959745375.801598</v>
      </c>
      <c r="H63" s="1">
        <f t="shared" si="3"/>
        <v>-7.2275518903097691E-14</v>
      </c>
    </row>
    <row r="64" spans="1:8" x14ac:dyDescent="0.2">
      <c r="A64" s="1">
        <v>2007</v>
      </c>
      <c r="B64" s="1">
        <v>5</v>
      </c>
      <c r="C64" s="1" t="s">
        <v>32</v>
      </c>
      <c r="D64" s="13">
        <v>1081.1551081151008</v>
      </c>
      <c r="E64" s="10">
        <v>22187715091.79998</v>
      </c>
      <c r="F64" s="10">
        <v>20522.2311999995</v>
      </c>
      <c r="G64" s="10">
        <f t="shared" si="2"/>
        <v>22187715091.798553</v>
      </c>
      <c r="H64" s="1">
        <f t="shared" si="3"/>
        <v>6.4392935428259079E-14</v>
      </c>
    </row>
    <row r="65" spans="1:8" x14ac:dyDescent="0.2">
      <c r="A65" s="1">
        <v>2007</v>
      </c>
      <c r="B65" s="1">
        <v>6</v>
      </c>
      <c r="C65" s="1" t="s">
        <v>32</v>
      </c>
      <c r="D65" s="13">
        <v>1076.21495982085</v>
      </c>
      <c r="E65" s="10">
        <v>22374969742.299992</v>
      </c>
      <c r="F65" s="10">
        <v>20790.428099999801</v>
      </c>
      <c r="G65" s="10">
        <f t="shared" si="2"/>
        <v>22374969742.299557</v>
      </c>
      <c r="H65" s="1">
        <f t="shared" si="3"/>
        <v>1.9539925233402755E-14</v>
      </c>
    </row>
    <row r="66" spans="1:8" x14ac:dyDescent="0.2">
      <c r="A66" s="1">
        <v>2007</v>
      </c>
      <c r="B66" s="1">
        <v>7</v>
      </c>
      <c r="C66" s="1" t="s">
        <v>32</v>
      </c>
      <c r="D66" s="13">
        <v>1068.2716692961712</v>
      </c>
      <c r="E66" s="10">
        <v>22254240221.999985</v>
      </c>
      <c r="F66" s="10">
        <v>20832.004500000527</v>
      </c>
      <c r="G66" s="10">
        <f t="shared" ref="G66:G97" si="4">F66*D66*1000</f>
        <v>22254240222.000912</v>
      </c>
      <c r="H66" s="1">
        <f t="shared" ref="H66:H97" si="5">E66/G66-1</f>
        <v>-4.163336342344337E-14</v>
      </c>
    </row>
    <row r="67" spans="1:8" x14ac:dyDescent="0.2">
      <c r="A67" s="1">
        <v>2007</v>
      </c>
      <c r="B67" s="1">
        <v>8</v>
      </c>
      <c r="C67" s="1" t="s">
        <v>32</v>
      </c>
      <c r="D67" s="13">
        <v>1071.1162191240528</v>
      </c>
      <c r="E67" s="10">
        <v>22545629989.599998</v>
      </c>
      <c r="F67" s="10">
        <v>21048.724299999765</v>
      </c>
      <c r="G67" s="10">
        <f t="shared" si="4"/>
        <v>22545629989.600323</v>
      </c>
      <c r="H67" s="1">
        <f t="shared" si="5"/>
        <v>-1.4432899320127035E-14</v>
      </c>
    </row>
    <row r="68" spans="1:8" x14ac:dyDescent="0.2">
      <c r="A68" s="1">
        <v>2007</v>
      </c>
      <c r="B68" s="1">
        <v>9</v>
      </c>
      <c r="C68" s="1" t="s">
        <v>32</v>
      </c>
      <c r="D68" s="13">
        <v>1079.8011823653203</v>
      </c>
      <c r="E68" s="10">
        <v>22945845528.300007</v>
      </c>
      <c r="F68" s="10">
        <v>21250.065199999761</v>
      </c>
      <c r="G68" s="10">
        <f t="shared" si="4"/>
        <v>22945845528.299889</v>
      </c>
      <c r="H68" s="1">
        <f t="shared" si="5"/>
        <v>5.1070259132757201E-15</v>
      </c>
    </row>
    <row r="69" spans="1:8" x14ac:dyDescent="0.2">
      <c r="A69" s="1">
        <v>2007</v>
      </c>
      <c r="B69" s="1">
        <v>10</v>
      </c>
      <c r="C69" s="1" t="s">
        <v>32</v>
      </c>
      <c r="D69" s="13">
        <v>1084.3461275585366</v>
      </c>
      <c r="E69" s="10">
        <v>23097250775.500034</v>
      </c>
      <c r="F69" s="10">
        <v>21300.625500000158</v>
      </c>
      <c r="G69" s="10">
        <f t="shared" si="4"/>
        <v>23097250775.49979</v>
      </c>
      <c r="H69" s="1">
        <f t="shared" si="5"/>
        <v>1.0658141036401503E-14</v>
      </c>
    </row>
    <row r="70" spans="1:8" x14ac:dyDescent="0.2">
      <c r="A70" s="1">
        <v>2007</v>
      </c>
      <c r="B70" s="1">
        <v>11</v>
      </c>
      <c r="C70" s="1" t="s">
        <v>32</v>
      </c>
      <c r="D70" s="13">
        <v>1102.471212067009</v>
      </c>
      <c r="E70" s="10">
        <v>23646498105.5</v>
      </c>
      <c r="F70" s="10">
        <v>21448.630900000237</v>
      </c>
      <c r="G70" s="10">
        <f t="shared" si="4"/>
        <v>23646498105.501163</v>
      </c>
      <c r="H70" s="1">
        <f t="shared" si="5"/>
        <v>-4.9182879990894435E-14</v>
      </c>
    </row>
    <row r="71" spans="1:8" x14ac:dyDescent="0.2">
      <c r="A71" s="1">
        <v>2007</v>
      </c>
      <c r="B71" s="1">
        <v>12</v>
      </c>
      <c r="C71" s="1" t="s">
        <v>32</v>
      </c>
      <c r="D71" s="13">
        <v>1196.0668227781719</v>
      </c>
      <c r="E71" s="10">
        <v>25573668204.89999</v>
      </c>
      <c r="F71" s="10">
        <v>21381.471099999584</v>
      </c>
      <c r="G71" s="10">
        <f t="shared" si="4"/>
        <v>25573668204.899807</v>
      </c>
      <c r="H71" s="1">
        <f t="shared" si="5"/>
        <v>7.1054273576010019E-15</v>
      </c>
    </row>
    <row r="72" spans="1:8" x14ac:dyDescent="0.2">
      <c r="A72" s="1">
        <v>2008</v>
      </c>
      <c r="B72" s="1">
        <v>1</v>
      </c>
      <c r="C72" s="1" t="s">
        <v>32</v>
      </c>
      <c r="D72" s="13">
        <v>1437.7614914044098</v>
      </c>
      <c r="E72" s="10">
        <v>30568760349.600006</v>
      </c>
      <c r="F72" s="10">
        <v>21261.356999998647</v>
      </c>
      <c r="G72" s="10">
        <f t="shared" si="4"/>
        <v>30568760349.59964</v>
      </c>
      <c r="H72" s="1">
        <f t="shared" si="5"/>
        <v>1.1990408665951691E-14</v>
      </c>
    </row>
    <row r="73" spans="1:8" x14ac:dyDescent="0.2">
      <c r="A73" s="1">
        <v>2008</v>
      </c>
      <c r="B73" s="1">
        <v>2</v>
      </c>
      <c r="C73" s="1" t="s">
        <v>32</v>
      </c>
      <c r="D73" s="13">
        <v>1147.4729666931178</v>
      </c>
      <c r="E73" s="10">
        <v>24280325331.499992</v>
      </c>
      <c r="F73" s="10">
        <v>21159.823399999525</v>
      </c>
      <c r="G73" s="10">
        <f t="shared" si="4"/>
        <v>24280325331.499908</v>
      </c>
      <c r="H73" s="1">
        <f t="shared" si="5"/>
        <v>3.5527136788005009E-15</v>
      </c>
    </row>
    <row r="74" spans="1:8" x14ac:dyDescent="0.2">
      <c r="A74" s="1">
        <v>2008</v>
      </c>
      <c r="B74" s="1">
        <v>3</v>
      </c>
      <c r="C74" s="1" t="s">
        <v>32</v>
      </c>
      <c r="D74" s="13">
        <v>1145.0848561517362</v>
      </c>
      <c r="E74" s="10">
        <v>24369968209.799995</v>
      </c>
      <c r="F74" s="10">
        <v>21282.237800000235</v>
      </c>
      <c r="G74" s="10">
        <f t="shared" si="4"/>
        <v>24369968209.800312</v>
      </c>
      <c r="H74" s="1">
        <f t="shared" si="5"/>
        <v>-1.2989609388114332E-14</v>
      </c>
    </row>
    <row r="75" spans="1:8" x14ac:dyDescent="0.2">
      <c r="A75" s="1">
        <v>2008</v>
      </c>
      <c r="B75" s="1">
        <v>4</v>
      </c>
      <c r="C75" s="1" t="s">
        <v>32</v>
      </c>
      <c r="D75" s="13">
        <v>1165.6890540406575</v>
      </c>
      <c r="E75" s="10">
        <v>24930607419.000008</v>
      </c>
      <c r="F75" s="10">
        <v>21387.013399999942</v>
      </c>
      <c r="G75" s="10">
        <f t="shared" si="4"/>
        <v>24930607419.000801</v>
      </c>
      <c r="H75" s="1">
        <f t="shared" si="5"/>
        <v>-3.1863400806741993E-14</v>
      </c>
    </row>
    <row r="76" spans="1:8" x14ac:dyDescent="0.2">
      <c r="A76" s="1">
        <v>2008</v>
      </c>
      <c r="B76" s="1">
        <v>5</v>
      </c>
      <c r="C76" s="1" t="s">
        <v>32</v>
      </c>
      <c r="D76" s="13">
        <v>1172.8036423993092</v>
      </c>
      <c r="E76" s="10">
        <v>25187102759.599998</v>
      </c>
      <c r="F76" s="10">
        <v>21475.97589999923</v>
      </c>
      <c r="G76" s="10">
        <f t="shared" si="4"/>
        <v>25187102759.598881</v>
      </c>
      <c r="H76" s="1">
        <f t="shared" si="5"/>
        <v>4.4408920985006262E-14</v>
      </c>
    </row>
    <row r="77" spans="1:8" x14ac:dyDescent="0.2">
      <c r="A77" s="1">
        <v>2008</v>
      </c>
      <c r="B77" s="1">
        <v>6</v>
      </c>
      <c r="C77" s="1" t="s">
        <v>32</v>
      </c>
      <c r="D77" s="13">
        <v>1178.2589331340621</v>
      </c>
      <c r="E77" s="10">
        <v>25595174232.100014</v>
      </c>
      <c r="F77" s="10">
        <v>21722.877300001201</v>
      </c>
      <c r="G77" s="10">
        <f t="shared" si="4"/>
        <v>25595174232.101547</v>
      </c>
      <c r="H77" s="1">
        <f t="shared" si="5"/>
        <v>-5.9952043329758453E-14</v>
      </c>
    </row>
    <row r="78" spans="1:8" x14ac:dyDescent="0.2">
      <c r="A78" s="1">
        <v>2008</v>
      </c>
      <c r="B78" s="1">
        <v>7</v>
      </c>
      <c r="C78" s="1" t="s">
        <v>32</v>
      </c>
      <c r="D78" s="13">
        <v>1183.2948609546427</v>
      </c>
      <c r="E78" s="10">
        <v>25639042464.70002</v>
      </c>
      <c r="F78" s="10">
        <v>21667.500900000563</v>
      </c>
      <c r="G78" s="10">
        <f t="shared" si="4"/>
        <v>25639042464.700764</v>
      </c>
      <c r="H78" s="1">
        <f t="shared" si="5"/>
        <v>-2.8976820942716586E-14</v>
      </c>
    </row>
    <row r="79" spans="1:8" x14ac:dyDescent="0.2">
      <c r="A79" s="1">
        <v>2008</v>
      </c>
      <c r="B79" s="1">
        <v>8</v>
      </c>
      <c r="C79" s="1" t="s">
        <v>32</v>
      </c>
      <c r="D79" s="13">
        <v>1220.9988400684124</v>
      </c>
      <c r="E79" s="10">
        <v>26641766363.900013</v>
      </c>
      <c r="F79" s="10">
        <v>21819.649200000611</v>
      </c>
      <c r="G79" s="10">
        <f t="shared" si="4"/>
        <v>26641766363.90041</v>
      </c>
      <c r="H79" s="1">
        <f t="shared" si="5"/>
        <v>-1.4876988529977098E-14</v>
      </c>
    </row>
    <row r="80" spans="1:8" x14ac:dyDescent="0.2">
      <c r="A80" s="1">
        <v>2008</v>
      </c>
      <c r="B80" s="1">
        <v>9</v>
      </c>
      <c r="C80" s="1" t="s">
        <v>32</v>
      </c>
      <c r="D80" s="13">
        <v>1236.4916509115931</v>
      </c>
      <c r="E80" s="10">
        <v>27176462726.200016</v>
      </c>
      <c r="F80" s="10">
        <v>21978.686800000225</v>
      </c>
      <c r="G80" s="10">
        <f t="shared" si="4"/>
        <v>27176462726.201118</v>
      </c>
      <c r="H80" s="1">
        <f t="shared" si="5"/>
        <v>-4.0523140398818214E-14</v>
      </c>
    </row>
    <row r="81" spans="1:8" x14ac:dyDescent="0.2">
      <c r="A81" s="1">
        <v>2008</v>
      </c>
      <c r="B81" s="1">
        <v>10</v>
      </c>
      <c r="C81" s="1" t="s">
        <v>32</v>
      </c>
      <c r="D81" s="13">
        <v>1224.3559688171683</v>
      </c>
      <c r="E81" s="10">
        <v>27125816833.500031</v>
      </c>
      <c r="F81" s="10">
        <v>22155.171799998694</v>
      </c>
      <c r="G81" s="10">
        <f t="shared" si="4"/>
        <v>27125816833.498211</v>
      </c>
      <c r="H81" s="1">
        <f t="shared" si="5"/>
        <v>6.7057470687359455E-14</v>
      </c>
    </row>
    <row r="82" spans="1:8" x14ac:dyDescent="0.2">
      <c r="A82" s="1">
        <v>2008</v>
      </c>
      <c r="B82" s="1">
        <v>11</v>
      </c>
      <c r="C82" s="1" t="s">
        <v>32</v>
      </c>
      <c r="D82" s="13">
        <v>1241.9150345749379</v>
      </c>
      <c r="E82" s="10">
        <v>27396650381.999985</v>
      </c>
      <c r="F82" s="10">
        <v>22060.003799999617</v>
      </c>
      <c r="G82" s="10">
        <f t="shared" si="4"/>
        <v>27396650381.999783</v>
      </c>
      <c r="H82" s="1">
        <f t="shared" si="5"/>
        <v>7.3274719625260332E-15</v>
      </c>
    </row>
    <row r="83" spans="1:8" x14ac:dyDescent="0.2">
      <c r="A83" s="1">
        <v>2008</v>
      </c>
      <c r="B83" s="1">
        <v>12</v>
      </c>
      <c r="C83" s="1" t="s">
        <v>32</v>
      </c>
      <c r="D83" s="13">
        <v>1342.4046914303888</v>
      </c>
      <c r="E83" s="10">
        <v>29687290087.500004</v>
      </c>
      <c r="F83" s="10">
        <v>22115.007699999478</v>
      </c>
      <c r="G83" s="10">
        <f t="shared" si="4"/>
        <v>29687290087.49847</v>
      </c>
      <c r="H83" s="1">
        <f t="shared" si="5"/>
        <v>5.1736392947532295E-14</v>
      </c>
    </row>
    <row r="84" spans="1:8" x14ac:dyDescent="0.2">
      <c r="A84" s="1">
        <v>2009</v>
      </c>
      <c r="B84" s="1">
        <v>1</v>
      </c>
      <c r="C84" s="1" t="s">
        <v>32</v>
      </c>
      <c r="D84" s="13">
        <v>1608.5134509277991</v>
      </c>
      <c r="E84" s="10">
        <v>34026191462.100018</v>
      </c>
      <c r="F84" s="10">
        <v>21153.812200000088</v>
      </c>
      <c r="G84" s="10">
        <f t="shared" si="4"/>
        <v>34026191462.100723</v>
      </c>
      <c r="H84" s="1">
        <f t="shared" si="5"/>
        <v>-2.0761170560490427E-14</v>
      </c>
    </row>
    <row r="85" spans="1:8" x14ac:dyDescent="0.2">
      <c r="A85" s="1">
        <v>2009</v>
      </c>
      <c r="B85" s="1">
        <v>2</v>
      </c>
      <c r="C85" s="1" t="s">
        <v>32</v>
      </c>
      <c r="D85" s="13">
        <v>1284.7098268440795</v>
      </c>
      <c r="E85" s="10">
        <v>26906112649.399979</v>
      </c>
      <c r="F85" s="10">
        <v>20943.338399999509</v>
      </c>
      <c r="G85" s="10">
        <f t="shared" si="4"/>
        <v>26906112649.40033</v>
      </c>
      <c r="H85" s="1">
        <f t="shared" si="5"/>
        <v>-1.2989609388114332E-14</v>
      </c>
    </row>
    <row r="86" spans="1:8" x14ac:dyDescent="0.2">
      <c r="A86" s="1">
        <v>2009</v>
      </c>
      <c r="B86" s="1">
        <v>3</v>
      </c>
      <c r="C86" s="1" t="s">
        <v>32</v>
      </c>
      <c r="D86" s="13">
        <v>1276.1458173587155</v>
      </c>
      <c r="E86" s="10">
        <v>26738656950.800007</v>
      </c>
      <c r="F86" s="10">
        <v>20952.665900000098</v>
      </c>
      <c r="G86" s="10">
        <f t="shared" si="4"/>
        <v>26738656950.799709</v>
      </c>
      <c r="H86" s="1">
        <f t="shared" si="5"/>
        <v>1.1102230246251565E-14</v>
      </c>
    </row>
    <row r="87" spans="1:8" x14ac:dyDescent="0.2">
      <c r="A87" s="1">
        <v>2009</v>
      </c>
      <c r="B87" s="1">
        <v>4</v>
      </c>
      <c r="C87" s="1" t="s">
        <v>32</v>
      </c>
      <c r="D87" s="13">
        <v>1280.3845583906129</v>
      </c>
      <c r="E87" s="10">
        <v>26776665880.700035</v>
      </c>
      <c r="F87" s="10">
        <v>20912.987200000396</v>
      </c>
      <c r="G87" s="10">
        <f t="shared" si="4"/>
        <v>26776665880.701046</v>
      </c>
      <c r="H87" s="1">
        <f t="shared" si="5"/>
        <v>-3.7747582837255322E-14</v>
      </c>
    </row>
    <row r="88" spans="1:8" x14ac:dyDescent="0.2">
      <c r="A88" s="1">
        <v>2009</v>
      </c>
      <c r="B88" s="1">
        <v>5</v>
      </c>
      <c r="C88" s="1" t="s">
        <v>32</v>
      </c>
      <c r="D88" s="13">
        <v>1277.1019894155786</v>
      </c>
      <c r="E88" s="10">
        <v>26798671876.200035</v>
      </c>
      <c r="F88" s="10">
        <v>20983.971599999666</v>
      </c>
      <c r="G88" s="10">
        <f t="shared" si="4"/>
        <v>26798671876.199577</v>
      </c>
      <c r="H88" s="1">
        <f t="shared" si="5"/>
        <v>1.7097434579227411E-14</v>
      </c>
    </row>
    <row r="89" spans="1:8" x14ac:dyDescent="0.2">
      <c r="A89" s="1">
        <v>2009</v>
      </c>
      <c r="B89" s="1">
        <v>6</v>
      </c>
      <c r="C89" s="1" t="s">
        <v>32</v>
      </c>
      <c r="D89" s="13">
        <v>1280.2677397515058</v>
      </c>
      <c r="E89" s="10">
        <v>27074691578.399979</v>
      </c>
      <c r="F89" s="10">
        <v>21147.679300000484</v>
      </c>
      <c r="G89" s="10">
        <f t="shared" si="4"/>
        <v>27074691578.401329</v>
      </c>
      <c r="H89" s="1">
        <f t="shared" si="5"/>
        <v>-4.9849013805669529E-14</v>
      </c>
    </row>
    <row r="90" spans="1:8" x14ac:dyDescent="0.2">
      <c r="A90" s="1">
        <v>2009</v>
      </c>
      <c r="B90" s="1">
        <v>7</v>
      </c>
      <c r="C90" s="1" t="s">
        <v>32</v>
      </c>
      <c r="D90" s="13">
        <v>1289.219064042896</v>
      </c>
      <c r="E90" s="10">
        <v>27502155068.700016</v>
      </c>
      <c r="F90" s="10">
        <v>21332.414200001269</v>
      </c>
      <c r="G90" s="10">
        <f t="shared" si="4"/>
        <v>27502155068.701019</v>
      </c>
      <c r="H90" s="1">
        <f t="shared" si="5"/>
        <v>-3.652633751016765E-14</v>
      </c>
    </row>
    <row r="91" spans="1:8" x14ac:dyDescent="0.2">
      <c r="A91" s="1">
        <v>2009</v>
      </c>
      <c r="B91" s="1">
        <v>8</v>
      </c>
      <c r="C91" s="1" t="s">
        <v>32</v>
      </c>
      <c r="D91" s="13">
        <v>1299.5194694973889</v>
      </c>
      <c r="E91" s="10">
        <v>27867342538.600021</v>
      </c>
      <c r="F91" s="10">
        <v>21444.343999999943</v>
      </c>
      <c r="G91" s="10">
        <f t="shared" si="4"/>
        <v>27867342538.599438</v>
      </c>
      <c r="H91" s="1">
        <f t="shared" si="5"/>
        <v>2.0872192862952943E-14</v>
      </c>
    </row>
    <row r="92" spans="1:8" x14ac:dyDescent="0.2">
      <c r="A92" s="1">
        <v>2009</v>
      </c>
      <c r="B92" s="1">
        <v>9</v>
      </c>
      <c r="C92" s="1" t="s">
        <v>32</v>
      </c>
      <c r="D92" s="13">
        <v>1313.8722709626873</v>
      </c>
      <c r="E92" s="10">
        <v>28275177433.499981</v>
      </c>
      <c r="F92" s="10">
        <v>21520.491799999672</v>
      </c>
      <c r="G92" s="10">
        <f t="shared" si="4"/>
        <v>28275177433.499458</v>
      </c>
      <c r="H92" s="1">
        <f t="shared" si="5"/>
        <v>1.8429702208777599E-14</v>
      </c>
    </row>
    <row r="93" spans="1:8" x14ac:dyDescent="0.2">
      <c r="A93" s="1">
        <v>2009</v>
      </c>
      <c r="B93" s="1">
        <v>10</v>
      </c>
      <c r="C93" s="1" t="s">
        <v>32</v>
      </c>
      <c r="D93" s="13">
        <v>1317.9568977726778</v>
      </c>
      <c r="E93" s="10">
        <v>28342076068.600002</v>
      </c>
      <c r="F93" s="10">
        <v>21504.554599999861</v>
      </c>
      <c r="G93" s="10">
        <f t="shared" si="4"/>
        <v>28342076068.598984</v>
      </c>
      <c r="H93" s="1">
        <f t="shared" si="5"/>
        <v>3.5971225997855072E-14</v>
      </c>
    </row>
    <row r="94" spans="1:8" x14ac:dyDescent="0.2">
      <c r="A94" s="1">
        <v>2009</v>
      </c>
      <c r="B94" s="1">
        <v>11</v>
      </c>
      <c r="C94" s="1" t="s">
        <v>32</v>
      </c>
      <c r="D94" s="13">
        <v>1321.348801487449</v>
      </c>
      <c r="E94" s="10">
        <v>28545126831.799969</v>
      </c>
      <c r="F94" s="10">
        <v>21603.021699999197</v>
      </c>
      <c r="G94" s="10">
        <f t="shared" si="4"/>
        <v>28545126831.801292</v>
      </c>
      <c r="H94" s="1">
        <f t="shared" si="5"/>
        <v>-4.6407322429331543E-14</v>
      </c>
    </row>
    <row r="95" spans="1:8" x14ac:dyDescent="0.2">
      <c r="A95" s="1">
        <v>2009</v>
      </c>
      <c r="B95" s="1">
        <v>12</v>
      </c>
      <c r="C95" s="1" t="s">
        <v>32</v>
      </c>
      <c r="D95" s="13">
        <v>1408.0590454292999</v>
      </c>
      <c r="E95" s="10">
        <v>30717119538.699986</v>
      </c>
      <c r="F95" s="10">
        <v>21815.221199999574</v>
      </c>
      <c r="G95" s="10">
        <f t="shared" si="4"/>
        <v>30717119538.700428</v>
      </c>
      <c r="H95" s="1">
        <f t="shared" si="5"/>
        <v>-1.4432899320127035E-14</v>
      </c>
    </row>
    <row r="96" spans="1:8" x14ac:dyDescent="0.2">
      <c r="A96" s="1">
        <v>2010</v>
      </c>
      <c r="B96" s="1">
        <v>1</v>
      </c>
      <c r="C96" s="1" t="s">
        <v>32</v>
      </c>
      <c r="D96" s="13">
        <v>1664.2584527413524</v>
      </c>
      <c r="E96" s="10">
        <v>35956519725.800003</v>
      </c>
      <c r="F96" s="10">
        <v>21605.129700000423</v>
      </c>
      <c r="G96" s="10">
        <f t="shared" si="4"/>
        <v>35956519725.798943</v>
      </c>
      <c r="H96" s="1">
        <f t="shared" si="5"/>
        <v>2.9531932455029164E-14</v>
      </c>
    </row>
    <row r="97" spans="1:8" x14ac:dyDescent="0.2">
      <c r="A97" s="1">
        <v>2010</v>
      </c>
      <c r="B97" s="1">
        <v>2</v>
      </c>
      <c r="C97" s="1" t="s">
        <v>32</v>
      </c>
      <c r="D97" s="13">
        <v>1361.3997421576637</v>
      </c>
      <c r="E97" s="10">
        <v>29499291957.000046</v>
      </c>
      <c r="F97" s="10">
        <v>21668.354300001381</v>
      </c>
      <c r="G97" s="10">
        <f t="shared" si="4"/>
        <v>29499291957.002785</v>
      </c>
      <c r="H97" s="1">
        <f t="shared" si="5"/>
        <v>-9.2814644858663087E-14</v>
      </c>
    </row>
    <row r="98" spans="1:8" x14ac:dyDescent="0.2">
      <c r="A98" s="1">
        <v>2010</v>
      </c>
      <c r="B98" s="1">
        <v>3</v>
      </c>
      <c r="C98" s="1" t="s">
        <v>32</v>
      </c>
      <c r="D98" s="13">
        <v>1372.2209063954645</v>
      </c>
      <c r="E98" s="10">
        <v>29843349810.900005</v>
      </c>
      <c r="F98" s="10">
        <v>21748.210999999555</v>
      </c>
      <c r="G98" s="10">
        <f t="shared" ref="G98:G129" si="6">F98*D98*1000</f>
        <v>29843349810.8992</v>
      </c>
      <c r="H98" s="1">
        <f t="shared" ref="H98:H129" si="7">E98/G98-1</f>
        <v>2.6867397195928788E-14</v>
      </c>
    </row>
    <row r="99" spans="1:8" x14ac:dyDescent="0.2">
      <c r="A99" s="1">
        <v>2010</v>
      </c>
      <c r="B99" s="1">
        <v>4</v>
      </c>
      <c r="C99" s="1" t="s">
        <v>32</v>
      </c>
      <c r="D99" s="13">
        <v>1391.1084880869246</v>
      </c>
      <c r="E99" s="10">
        <v>30354595541.799973</v>
      </c>
      <c r="F99" s="10">
        <v>21820.437300000438</v>
      </c>
      <c r="G99" s="10">
        <f t="shared" si="6"/>
        <v>30354595541.799145</v>
      </c>
      <c r="H99" s="1">
        <f t="shared" si="7"/>
        <v>2.7311486405778851E-14</v>
      </c>
    </row>
    <row r="100" spans="1:8" x14ac:dyDescent="0.2">
      <c r="A100" s="1">
        <v>2010</v>
      </c>
      <c r="B100" s="1">
        <v>5</v>
      </c>
      <c r="C100" s="1" t="s">
        <v>32</v>
      </c>
      <c r="D100" s="13">
        <v>1381.7987813420182</v>
      </c>
      <c r="E100" s="10">
        <v>30230631154.199997</v>
      </c>
      <c r="F100" s="10">
        <v>21877.737599998825</v>
      </c>
      <c r="G100" s="10">
        <f t="shared" si="6"/>
        <v>30230631154.198826</v>
      </c>
      <c r="H100" s="1">
        <f t="shared" si="7"/>
        <v>3.8635761256955448E-14</v>
      </c>
    </row>
    <row r="101" spans="1:8" x14ac:dyDescent="0.2">
      <c r="A101" s="1">
        <v>2010</v>
      </c>
      <c r="B101" s="1">
        <v>6</v>
      </c>
      <c r="C101" s="1" t="s">
        <v>32</v>
      </c>
      <c r="D101" s="13">
        <v>1392.5210174508802</v>
      </c>
      <c r="E101" s="10">
        <v>30466019312.499985</v>
      </c>
      <c r="F101" s="10">
        <v>21878.319199999019</v>
      </c>
      <c r="G101" s="10">
        <f t="shared" si="6"/>
        <v>30466019312.497761</v>
      </c>
      <c r="H101" s="1">
        <f t="shared" si="7"/>
        <v>7.30526750203353E-14</v>
      </c>
    </row>
    <row r="102" spans="1:8" x14ac:dyDescent="0.2">
      <c r="A102" s="1">
        <v>2010</v>
      </c>
      <c r="B102" s="1">
        <v>7</v>
      </c>
      <c r="C102" s="1" t="s">
        <v>32</v>
      </c>
      <c r="D102" s="13">
        <v>1423.553045075053</v>
      </c>
      <c r="E102" s="10">
        <v>31346264939.299999</v>
      </c>
      <c r="F102" s="10">
        <v>22019.737900000349</v>
      </c>
      <c r="G102" s="10">
        <f t="shared" si="6"/>
        <v>31346264939.300049</v>
      </c>
      <c r="H102" s="1">
        <f t="shared" si="7"/>
        <v>-1.5543122344752192E-15</v>
      </c>
    </row>
    <row r="103" spans="1:8" x14ac:dyDescent="0.2">
      <c r="A103" s="1">
        <v>2010</v>
      </c>
      <c r="B103" s="1">
        <v>8</v>
      </c>
      <c r="C103" s="1" t="s">
        <v>32</v>
      </c>
      <c r="D103" s="13">
        <v>1438.400514660317</v>
      </c>
      <c r="E103" s="10">
        <v>31839202953.200024</v>
      </c>
      <c r="F103" s="10">
        <v>22135.144299999378</v>
      </c>
      <c r="G103" s="10">
        <f t="shared" si="6"/>
        <v>31839202953.199486</v>
      </c>
      <c r="H103" s="1">
        <f t="shared" si="7"/>
        <v>1.6875389974302379E-14</v>
      </c>
    </row>
    <row r="104" spans="1:8" x14ac:dyDescent="0.2">
      <c r="A104" s="1">
        <v>2010</v>
      </c>
      <c r="B104" s="1">
        <v>9</v>
      </c>
      <c r="C104" s="1" t="s">
        <v>32</v>
      </c>
      <c r="D104" s="13">
        <v>1463.2258890935732</v>
      </c>
      <c r="E104" s="10">
        <v>32603859129.700043</v>
      </c>
      <c r="F104" s="10">
        <v>22282.177600000276</v>
      </c>
      <c r="G104" s="10">
        <f t="shared" si="6"/>
        <v>32603859129.701305</v>
      </c>
      <c r="H104" s="1">
        <f t="shared" si="7"/>
        <v>-3.8746783559417963E-14</v>
      </c>
    </row>
    <row r="105" spans="1:8" x14ac:dyDescent="0.2">
      <c r="A105" s="1">
        <v>2010</v>
      </c>
      <c r="B105" s="1">
        <v>10</v>
      </c>
      <c r="C105" s="1" t="s">
        <v>32</v>
      </c>
      <c r="D105" s="13">
        <v>1478.4330836307292</v>
      </c>
      <c r="E105" s="10">
        <v>33036040837.000008</v>
      </c>
      <c r="F105" s="10">
        <v>22345.306800000424</v>
      </c>
      <c r="G105" s="10">
        <f t="shared" si="6"/>
        <v>33036040836.999332</v>
      </c>
      <c r="H105" s="1">
        <f t="shared" si="7"/>
        <v>2.042810365310288E-14</v>
      </c>
    </row>
    <row r="106" spans="1:8" x14ac:dyDescent="0.2">
      <c r="A106" s="1">
        <v>2010</v>
      </c>
      <c r="B106" s="1">
        <v>11</v>
      </c>
      <c r="C106" s="1" t="s">
        <v>32</v>
      </c>
      <c r="D106" s="13">
        <v>1488.1097814369032</v>
      </c>
      <c r="E106" s="10">
        <v>33330896725.999985</v>
      </c>
      <c r="F106" s="10">
        <v>22398.143699999549</v>
      </c>
      <c r="G106" s="10">
        <f t="shared" si="6"/>
        <v>33330896725.99868</v>
      </c>
      <c r="H106" s="1">
        <f t="shared" si="7"/>
        <v>3.907985046680551E-14</v>
      </c>
    </row>
    <row r="107" spans="1:8" x14ac:dyDescent="0.2">
      <c r="A107" s="1">
        <v>2010</v>
      </c>
      <c r="B107" s="1">
        <v>12</v>
      </c>
      <c r="C107" s="1" t="s">
        <v>32</v>
      </c>
      <c r="D107" s="13">
        <v>1550.0211783499151</v>
      </c>
      <c r="E107" s="10">
        <v>34798432710.199997</v>
      </c>
      <c r="F107" s="10">
        <v>22450.295000000246</v>
      </c>
      <c r="G107" s="10">
        <f t="shared" si="6"/>
        <v>34798432710.20359</v>
      </c>
      <c r="H107" s="1">
        <f t="shared" si="7"/>
        <v>-1.0325074129013956E-13</v>
      </c>
    </row>
    <row r="108" spans="1:8" x14ac:dyDescent="0.2">
      <c r="A108" s="1">
        <v>2011</v>
      </c>
      <c r="B108" s="1">
        <v>1</v>
      </c>
      <c r="C108" s="1" t="s">
        <v>32</v>
      </c>
      <c r="D108" s="13">
        <v>1877.2983970316166</v>
      </c>
      <c r="E108" s="10">
        <v>41450860868.899971</v>
      </c>
      <c r="F108" s="10">
        <v>22080.059799999799</v>
      </c>
      <c r="G108" s="10">
        <f t="shared" si="6"/>
        <v>41450860868.901855</v>
      </c>
      <c r="H108" s="1">
        <f t="shared" si="7"/>
        <v>-4.5408121707168903E-14</v>
      </c>
    </row>
    <row r="109" spans="1:8" x14ac:dyDescent="0.2">
      <c r="A109" s="1">
        <v>2011</v>
      </c>
      <c r="B109" s="1">
        <v>2</v>
      </c>
      <c r="C109" s="1" t="s">
        <v>32</v>
      </c>
      <c r="D109" s="13">
        <v>1509.3420171114408</v>
      </c>
      <c r="E109" s="10">
        <v>33482623269.899971</v>
      </c>
      <c r="F109" s="10">
        <v>22183.589199999722</v>
      </c>
      <c r="G109" s="10">
        <f t="shared" si="6"/>
        <v>33482623269.899151</v>
      </c>
      <c r="H109" s="1">
        <f t="shared" si="7"/>
        <v>2.4424906541753444E-14</v>
      </c>
    </row>
    <row r="110" spans="1:8" x14ac:dyDescent="0.2">
      <c r="A110" s="1">
        <v>2011</v>
      </c>
      <c r="B110" s="1">
        <v>3</v>
      </c>
      <c r="C110" s="1" t="s">
        <v>32</v>
      </c>
      <c r="D110" s="13">
        <v>1522.1459502637301</v>
      </c>
      <c r="E110" s="10">
        <v>33912178224.800011</v>
      </c>
      <c r="F110" s="10">
        <v>22279.189599998746</v>
      </c>
      <c r="G110" s="10">
        <f t="shared" si="6"/>
        <v>33912178224.795906</v>
      </c>
      <c r="H110" s="1">
        <f t="shared" si="7"/>
        <v>1.2101430968414206E-13</v>
      </c>
    </row>
    <row r="111" spans="1:8" x14ac:dyDescent="0.2">
      <c r="A111" s="1">
        <v>2011</v>
      </c>
      <c r="B111" s="1">
        <v>4</v>
      </c>
      <c r="C111" s="1" t="s">
        <v>32</v>
      </c>
      <c r="D111" s="13">
        <v>1505.3760132675734</v>
      </c>
      <c r="E111" s="10">
        <v>33589138553.999977</v>
      </c>
      <c r="F111" s="10">
        <v>22312.789800000181</v>
      </c>
      <c r="G111" s="10">
        <f t="shared" si="6"/>
        <v>33589138554.001652</v>
      </c>
      <c r="H111" s="1">
        <f t="shared" si="7"/>
        <v>-4.9849013805669529E-14</v>
      </c>
    </row>
    <row r="112" spans="1:8" x14ac:dyDescent="0.2">
      <c r="A112" s="1">
        <v>2011</v>
      </c>
      <c r="B112" s="1">
        <v>5</v>
      </c>
      <c r="C112" s="1" t="s">
        <v>32</v>
      </c>
      <c r="D112" s="13">
        <v>1531.2502430182192</v>
      </c>
      <c r="E112" s="10">
        <v>34345799779.000011</v>
      </c>
      <c r="F112" s="10">
        <v>22429.906500000598</v>
      </c>
      <c r="G112" s="10">
        <f t="shared" si="6"/>
        <v>34345799779.001846</v>
      </c>
      <c r="H112" s="1">
        <f t="shared" si="7"/>
        <v>-5.340172748447003E-14</v>
      </c>
    </row>
    <row r="113" spans="1:8" x14ac:dyDescent="0.2">
      <c r="A113" s="1">
        <v>2011</v>
      </c>
      <c r="B113" s="1">
        <v>6</v>
      </c>
      <c r="C113" s="1" t="s">
        <v>32</v>
      </c>
      <c r="D113" s="13">
        <v>1543.6162126335839</v>
      </c>
      <c r="E113" s="10">
        <v>34561728154.400009</v>
      </c>
      <c r="F113" s="10">
        <v>22390.104399999658</v>
      </c>
      <c r="G113" s="10">
        <f t="shared" si="6"/>
        <v>34561728154.398018</v>
      </c>
      <c r="H113" s="1">
        <f t="shared" si="7"/>
        <v>5.7509552675583109E-14</v>
      </c>
    </row>
    <row r="114" spans="1:8" x14ac:dyDescent="0.2">
      <c r="A114" s="1">
        <v>2011</v>
      </c>
      <c r="B114" s="1">
        <v>7</v>
      </c>
      <c r="C114" s="1" t="s">
        <v>32</v>
      </c>
      <c r="D114" s="13">
        <v>1576.7808643501323</v>
      </c>
      <c r="E114" s="10">
        <v>35439096625.499977</v>
      </c>
      <c r="F114" s="10">
        <v>22475.600400000316</v>
      </c>
      <c r="G114" s="10">
        <f t="shared" si="6"/>
        <v>35439096625.500679</v>
      </c>
      <c r="H114" s="1">
        <f t="shared" si="7"/>
        <v>-1.9761969838327786E-14</v>
      </c>
    </row>
    <row r="115" spans="1:8" x14ac:dyDescent="0.2">
      <c r="A115" s="1">
        <v>2011</v>
      </c>
      <c r="B115" s="1">
        <v>8</v>
      </c>
      <c r="C115" s="1" t="s">
        <v>32</v>
      </c>
      <c r="D115" s="13">
        <v>1585.332679732421</v>
      </c>
      <c r="E115" s="10">
        <v>35865598383.599968</v>
      </c>
      <c r="F115" s="10">
        <v>22623.389300000414</v>
      </c>
      <c r="G115" s="10">
        <f t="shared" si="6"/>
        <v>35865598383.599442</v>
      </c>
      <c r="H115" s="1">
        <f t="shared" si="7"/>
        <v>1.4654943925052066E-14</v>
      </c>
    </row>
    <row r="116" spans="1:8" x14ac:dyDescent="0.2">
      <c r="A116" s="1">
        <v>2011</v>
      </c>
      <c r="B116" s="1">
        <v>9</v>
      </c>
      <c r="C116" s="1" t="s">
        <v>32</v>
      </c>
      <c r="D116" s="13">
        <v>1568.5240719395088</v>
      </c>
      <c r="E116" s="10">
        <v>35529332511.699989</v>
      </c>
      <c r="F116" s="10">
        <v>22651.44229999942</v>
      </c>
      <c r="G116" s="10">
        <f t="shared" si="6"/>
        <v>35529332511.697929</v>
      </c>
      <c r="H116" s="1">
        <f t="shared" si="7"/>
        <v>5.7953641885433171E-14</v>
      </c>
    </row>
    <row r="117" spans="1:8" x14ac:dyDescent="0.2">
      <c r="A117" s="1">
        <v>2011</v>
      </c>
      <c r="B117" s="1">
        <v>10</v>
      </c>
      <c r="C117" s="1" t="s">
        <v>32</v>
      </c>
      <c r="D117" s="13">
        <v>1575.9649853013595</v>
      </c>
      <c r="E117" s="10">
        <v>35745502441.300003</v>
      </c>
      <c r="F117" s="10">
        <v>22681.660300000112</v>
      </c>
      <c r="G117" s="10">
        <f t="shared" si="6"/>
        <v>35745502441.30011</v>
      </c>
      <c r="H117" s="1">
        <f t="shared" si="7"/>
        <v>-2.9976021664879227E-15</v>
      </c>
    </row>
    <row r="118" spans="1:8" x14ac:dyDescent="0.2">
      <c r="A118" s="1">
        <v>2011</v>
      </c>
      <c r="B118" s="1">
        <v>11</v>
      </c>
      <c r="C118" s="1" t="s">
        <v>32</v>
      </c>
      <c r="D118" s="13">
        <v>1585.622252826859</v>
      </c>
      <c r="E118" s="10">
        <v>36198882671.300003</v>
      </c>
      <c r="F118" s="10">
        <v>22829.449199998457</v>
      </c>
      <c r="G118" s="10">
        <f t="shared" si="6"/>
        <v>36198882671.297882</v>
      </c>
      <c r="H118" s="1">
        <f t="shared" si="7"/>
        <v>5.8619775700208265E-14</v>
      </c>
    </row>
    <row r="119" spans="1:8" x14ac:dyDescent="0.2">
      <c r="A119" s="1">
        <v>2011</v>
      </c>
      <c r="B119" s="1">
        <v>12</v>
      </c>
      <c r="C119" s="1" t="s">
        <v>32</v>
      </c>
      <c r="D119" s="13">
        <v>1751.6431884794574</v>
      </c>
      <c r="E119" s="10">
        <v>39821226355.999985</v>
      </c>
      <c r="F119" s="10">
        <v>22733.640400001157</v>
      </c>
      <c r="G119" s="10">
        <f t="shared" si="6"/>
        <v>39821226356.003433</v>
      </c>
      <c r="H119" s="1">
        <f t="shared" si="7"/>
        <v>-8.659739592076221E-14</v>
      </c>
    </row>
    <row r="120" spans="1:8" x14ac:dyDescent="0.2">
      <c r="A120" s="1">
        <v>2012</v>
      </c>
      <c r="B120" s="1">
        <v>1</v>
      </c>
      <c r="C120" s="1" t="s">
        <v>32</v>
      </c>
      <c r="D120" s="13">
        <v>2041.3063605941597</v>
      </c>
      <c r="E120" s="10">
        <v>45956464101.799911</v>
      </c>
      <c r="F120" s="10">
        <v>22513.261599999729</v>
      </c>
      <c r="G120" s="10">
        <f t="shared" si="6"/>
        <v>45956464101.799698</v>
      </c>
      <c r="H120" s="1">
        <f t="shared" si="7"/>
        <v>4.6629367034256575E-15</v>
      </c>
    </row>
    <row r="121" spans="1:8" x14ac:dyDescent="0.2">
      <c r="A121" s="1">
        <v>2012</v>
      </c>
      <c r="B121" s="1">
        <v>2</v>
      </c>
      <c r="C121" s="1" t="s">
        <v>32</v>
      </c>
      <c r="D121" s="13">
        <v>1656.3325078635837</v>
      </c>
      <c r="E121" s="10">
        <v>37452141300.500191</v>
      </c>
      <c r="F121" s="10">
        <v>22611.487199999505</v>
      </c>
      <c r="G121" s="10">
        <f t="shared" si="6"/>
        <v>37452141300.500504</v>
      </c>
      <c r="H121" s="1">
        <f t="shared" si="7"/>
        <v>-8.3266726846886741E-15</v>
      </c>
    </row>
    <row r="122" spans="1:8" x14ac:dyDescent="0.2">
      <c r="A122" s="1">
        <v>2012</v>
      </c>
      <c r="B122" s="1">
        <v>3</v>
      </c>
      <c r="C122" s="1" t="s">
        <v>32</v>
      </c>
      <c r="D122" s="13">
        <v>1678.0222865345556</v>
      </c>
      <c r="E122" s="10">
        <v>38000450414.699959</v>
      </c>
      <c r="F122" s="10">
        <v>22645.974799999163</v>
      </c>
      <c r="G122" s="10">
        <f t="shared" si="6"/>
        <v>38000450414.698517</v>
      </c>
      <c r="H122" s="1">
        <f t="shared" si="7"/>
        <v>3.7969627442180354E-14</v>
      </c>
    </row>
    <row r="123" spans="1:8" x14ac:dyDescent="0.2">
      <c r="A123" s="1">
        <v>2012</v>
      </c>
      <c r="B123" s="1">
        <v>4</v>
      </c>
      <c r="C123" s="1" t="s">
        <v>32</v>
      </c>
      <c r="D123" s="13">
        <v>1674.1202448424965</v>
      </c>
      <c r="E123" s="10">
        <v>38017312207.100006</v>
      </c>
      <c r="F123" s="10">
        <v>22708.830100000032</v>
      </c>
      <c r="G123" s="10">
        <f t="shared" si="6"/>
        <v>38017312207.098709</v>
      </c>
      <c r="H123" s="1">
        <f t="shared" si="7"/>
        <v>3.4194869158454821E-14</v>
      </c>
    </row>
    <row r="124" spans="1:8" x14ac:dyDescent="0.2">
      <c r="A124" s="1">
        <v>2012</v>
      </c>
      <c r="B124" s="1">
        <v>5</v>
      </c>
      <c r="C124" s="1" t="s">
        <v>32</v>
      </c>
      <c r="D124" s="13">
        <v>1677.9521687021438</v>
      </c>
      <c r="E124" s="10">
        <v>38565759674.999954</v>
      </c>
      <c r="F124" s="10">
        <v>22983.825399999514</v>
      </c>
      <c r="G124" s="10">
        <f t="shared" si="6"/>
        <v>38565759675.000603</v>
      </c>
      <c r="H124" s="1">
        <f t="shared" si="7"/>
        <v>-1.6764367671839864E-14</v>
      </c>
    </row>
    <row r="125" spans="1:8" x14ac:dyDescent="0.2">
      <c r="A125" s="1">
        <v>2012</v>
      </c>
      <c r="B125" s="1">
        <v>6</v>
      </c>
      <c r="C125" s="1" t="s">
        <v>32</v>
      </c>
      <c r="D125" s="13">
        <v>1692.435849087396</v>
      </c>
      <c r="E125" s="10">
        <v>38649813413.400085</v>
      </c>
      <c r="F125" s="10">
        <v>22836.796700000032</v>
      </c>
      <c r="G125" s="10">
        <f t="shared" si="6"/>
        <v>38649813413.400803</v>
      </c>
      <c r="H125" s="1">
        <f t="shared" si="7"/>
        <v>-1.8540724511240114E-14</v>
      </c>
    </row>
    <row r="126" spans="1:8" x14ac:dyDescent="0.2">
      <c r="A126" s="1">
        <v>2012</v>
      </c>
      <c r="B126" s="1">
        <v>7</v>
      </c>
      <c r="C126" s="1" t="s">
        <v>32</v>
      </c>
      <c r="D126" s="13">
        <v>1682.375273885322</v>
      </c>
      <c r="E126" s="10">
        <v>38352235965.999779</v>
      </c>
      <c r="F126" s="10">
        <v>22796.481000000134</v>
      </c>
      <c r="G126" s="10">
        <f t="shared" si="6"/>
        <v>38352235965.996765</v>
      </c>
      <c r="H126" s="1">
        <f t="shared" si="7"/>
        <v>7.8603790143461083E-14</v>
      </c>
    </row>
    <row r="127" spans="1:8" x14ac:dyDescent="0.2">
      <c r="A127" s="1">
        <v>2012</v>
      </c>
      <c r="B127" s="1">
        <v>8</v>
      </c>
      <c r="C127" s="1" t="s">
        <v>32</v>
      </c>
      <c r="D127" s="13">
        <v>1718.5184776669028</v>
      </c>
      <c r="E127" s="10">
        <v>39442956117.200043</v>
      </c>
      <c r="F127" s="10">
        <v>22951.720700000635</v>
      </c>
      <c r="G127" s="10">
        <f t="shared" si="6"/>
        <v>39442956117.201027</v>
      </c>
      <c r="H127" s="1">
        <f t="shared" si="7"/>
        <v>-2.4980018054066022E-14</v>
      </c>
    </row>
  </sheetData>
  <sheetProtection selectLockedCells="1" selectUnlockedCells="1"/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workbookViewId="0"/>
  </sheetViews>
  <sheetFormatPr defaultRowHeight="12.75" x14ac:dyDescent="0.2"/>
  <sheetData>
    <row r="1" spans="1:11" ht="12.75" customHeight="1" x14ac:dyDescent="0.2">
      <c r="B1" t="s">
        <v>16</v>
      </c>
      <c r="C1" t="s">
        <v>17</v>
      </c>
      <c r="D1" t="s">
        <v>18</v>
      </c>
      <c r="E1" t="s">
        <v>19</v>
      </c>
      <c r="F1" t="s">
        <v>33</v>
      </c>
      <c r="G1" t="s">
        <v>34</v>
      </c>
      <c r="H1" t="s">
        <v>35</v>
      </c>
      <c r="I1" t="s">
        <v>36</v>
      </c>
      <c r="J1" t="s">
        <v>24</v>
      </c>
      <c r="K1" t="s">
        <v>37</v>
      </c>
    </row>
    <row r="2" spans="1:11" ht="12.75" customHeight="1" x14ac:dyDescent="0.2">
      <c r="A2" t="s">
        <v>38</v>
      </c>
      <c r="B2">
        <v>2002</v>
      </c>
      <c r="C2">
        <v>3</v>
      </c>
      <c r="D2" s="17">
        <v>37316</v>
      </c>
      <c r="E2">
        <v>17275.235900000102</v>
      </c>
      <c r="F2">
        <v>7773.7521000000243</v>
      </c>
      <c r="G2">
        <v>3497.1367000000041</v>
      </c>
      <c r="H2">
        <v>1224.5149999999969</v>
      </c>
      <c r="I2">
        <v>3328.2606000000019</v>
      </c>
      <c r="J2">
        <v>849.51090000000193</v>
      </c>
      <c r="K2">
        <v>602.06060000000116</v>
      </c>
    </row>
    <row r="3" spans="1:11" ht="12.75" customHeight="1" x14ac:dyDescent="0.2">
      <c r="A3" t="s">
        <v>39</v>
      </c>
      <c r="B3">
        <v>2002</v>
      </c>
      <c r="C3">
        <v>4</v>
      </c>
      <c r="D3" s="17">
        <v>37347</v>
      </c>
      <c r="E3">
        <v>17390.20780000032</v>
      </c>
      <c r="F3">
        <v>7733.7142999999942</v>
      </c>
      <c r="G3">
        <v>3551.5153999999561</v>
      </c>
      <c r="H3">
        <v>1298.337399999999</v>
      </c>
      <c r="I3">
        <v>3370.745799999997</v>
      </c>
      <c r="J3">
        <v>877.88889999999878</v>
      </c>
      <c r="K3">
        <v>558.00600000000122</v>
      </c>
    </row>
    <row r="4" spans="1:11" ht="12.75" customHeight="1" x14ac:dyDescent="0.2">
      <c r="A4" t="s">
        <v>40</v>
      </c>
      <c r="B4">
        <v>2002</v>
      </c>
      <c r="C4">
        <v>5</v>
      </c>
      <c r="D4" s="17">
        <v>37377</v>
      </c>
      <c r="E4">
        <v>17446.122900000239</v>
      </c>
      <c r="F4">
        <v>7878.4741999999032</v>
      </c>
      <c r="G4">
        <v>3785.5084000000325</v>
      </c>
      <c r="H4">
        <v>1316.1125999999961</v>
      </c>
      <c r="I4">
        <v>3352.5615999999718</v>
      </c>
      <c r="J4">
        <v>889.78680000000224</v>
      </c>
      <c r="K4">
        <v>223.67930000000021</v>
      </c>
    </row>
    <row r="5" spans="1:11" ht="12.75" customHeight="1" x14ac:dyDescent="0.2">
      <c r="A5" t="s">
        <v>41</v>
      </c>
      <c r="B5">
        <v>2002</v>
      </c>
      <c r="C5">
        <v>6</v>
      </c>
      <c r="D5" s="17">
        <v>37408</v>
      </c>
      <c r="E5">
        <v>17548.47989999998</v>
      </c>
      <c r="F5">
        <v>7977.2856000001375</v>
      </c>
      <c r="G5">
        <v>3741.6327000000106</v>
      </c>
      <c r="H5">
        <v>1327.205399999998</v>
      </c>
      <c r="I5">
        <v>3379.8750000000045</v>
      </c>
      <c r="J5">
        <v>913.88400000000115</v>
      </c>
      <c r="K5">
        <v>208.59720000000024</v>
      </c>
    </row>
    <row r="6" spans="1:11" ht="12.75" customHeight="1" x14ac:dyDescent="0.2">
      <c r="A6" t="s">
        <v>42</v>
      </c>
      <c r="B6">
        <v>2002</v>
      </c>
      <c r="C6">
        <v>7</v>
      </c>
      <c r="D6" s="17">
        <v>37438</v>
      </c>
      <c r="E6">
        <v>17649.790400000165</v>
      </c>
      <c r="F6">
        <v>8031.6493999998938</v>
      </c>
      <c r="G6">
        <v>3750.8497000000243</v>
      </c>
      <c r="H6">
        <v>1332.4358000000068</v>
      </c>
      <c r="I6">
        <v>3403.6851999999972</v>
      </c>
      <c r="J6">
        <v>912.87589999999807</v>
      </c>
      <c r="K6">
        <v>218.29439999999991</v>
      </c>
    </row>
    <row r="7" spans="1:11" ht="12.75" customHeight="1" x14ac:dyDescent="0.2">
      <c r="A7" t="s">
        <v>43</v>
      </c>
      <c r="B7">
        <v>2002</v>
      </c>
      <c r="C7">
        <v>8</v>
      </c>
      <c r="D7" s="17">
        <v>37469</v>
      </c>
      <c r="E7">
        <v>17923.640699998803</v>
      </c>
      <c r="F7">
        <v>8179.6496000000025</v>
      </c>
      <c r="G7">
        <v>3808.2236000000235</v>
      </c>
      <c r="H7">
        <v>1341.0552999999989</v>
      </c>
      <c r="I7">
        <v>3460.9960999999889</v>
      </c>
      <c r="J7">
        <v>915.33240000000137</v>
      </c>
      <c r="K7">
        <v>218.38369999999986</v>
      </c>
    </row>
    <row r="8" spans="1:11" ht="12.75" customHeight="1" x14ac:dyDescent="0.2">
      <c r="A8" t="s">
        <v>44</v>
      </c>
      <c r="B8">
        <v>2002</v>
      </c>
      <c r="C8">
        <v>9</v>
      </c>
      <c r="D8" s="17">
        <v>37500</v>
      </c>
      <c r="E8">
        <v>18002.117900000307</v>
      </c>
      <c r="F8">
        <v>8161.946100000031</v>
      </c>
      <c r="G8">
        <v>3849.1968000000256</v>
      </c>
      <c r="H8">
        <v>1387.165599999998</v>
      </c>
      <c r="I8">
        <v>3452.1388000000247</v>
      </c>
      <c r="J8">
        <v>910.47519999999759</v>
      </c>
      <c r="K8">
        <v>241.19540000000021</v>
      </c>
    </row>
    <row r="9" spans="1:11" ht="12.75" customHeight="1" x14ac:dyDescent="0.2">
      <c r="A9" t="s">
        <v>45</v>
      </c>
      <c r="B9">
        <v>2002</v>
      </c>
      <c r="C9">
        <v>10</v>
      </c>
      <c r="D9" s="17">
        <v>37530</v>
      </c>
      <c r="E9">
        <v>18146.16769999938</v>
      </c>
      <c r="F9">
        <v>8221.0474999998551</v>
      </c>
      <c r="G9">
        <v>3808.460000000021</v>
      </c>
      <c r="H9">
        <v>1410.5299000000025</v>
      </c>
      <c r="I9">
        <v>3571.5208000000534</v>
      </c>
      <c r="J9">
        <v>910.53820000000064</v>
      </c>
      <c r="K9">
        <v>224.07130000000006</v>
      </c>
    </row>
    <row r="10" spans="1:11" ht="12.75" customHeight="1" x14ac:dyDescent="0.2">
      <c r="A10" t="s">
        <v>46</v>
      </c>
      <c r="B10">
        <v>2002</v>
      </c>
      <c r="C10">
        <v>11</v>
      </c>
      <c r="D10" s="17">
        <v>37561</v>
      </c>
      <c r="E10">
        <v>18274.382199999553</v>
      </c>
      <c r="F10">
        <v>8270.6647999998913</v>
      </c>
      <c r="G10">
        <v>3854.3281000000056</v>
      </c>
      <c r="H10">
        <v>1408.0060999999998</v>
      </c>
      <c r="I10">
        <v>3621.4612000000207</v>
      </c>
      <c r="J10">
        <v>883.24140000000182</v>
      </c>
      <c r="K10">
        <v>236.68059999999974</v>
      </c>
    </row>
    <row r="11" spans="1:11" ht="12.75" customHeight="1" x14ac:dyDescent="0.2">
      <c r="A11" t="s">
        <v>47</v>
      </c>
      <c r="B11">
        <v>2002</v>
      </c>
      <c r="C11">
        <v>12</v>
      </c>
      <c r="D11" s="17">
        <v>37591</v>
      </c>
      <c r="E11">
        <v>18147.217800000661</v>
      </c>
      <c r="F11">
        <v>8389.2317000000075</v>
      </c>
      <c r="G11">
        <v>3804.7396000000049</v>
      </c>
      <c r="H11">
        <v>1347.1335999999981</v>
      </c>
      <c r="I11">
        <v>3545.4563000000157</v>
      </c>
      <c r="J11">
        <v>848.94030000000009</v>
      </c>
      <c r="K11">
        <v>211.71629999999973</v>
      </c>
    </row>
    <row r="12" spans="1:11" ht="12.75" customHeight="1" x14ac:dyDescent="0.2">
      <c r="A12" t="s">
        <v>48</v>
      </c>
      <c r="B12">
        <v>2003</v>
      </c>
      <c r="C12">
        <v>1</v>
      </c>
      <c r="D12" s="17">
        <v>37622</v>
      </c>
      <c r="E12">
        <v>18427.34479999977</v>
      </c>
      <c r="F12">
        <v>7778.3174000000326</v>
      </c>
      <c r="G12">
        <v>3486.6184000000189</v>
      </c>
      <c r="H12">
        <v>1234.9867000000017</v>
      </c>
      <c r="I12">
        <v>3196.4862000000212</v>
      </c>
      <c r="J12">
        <v>867.9128999999981</v>
      </c>
      <c r="K12">
        <v>1863.0232000000076</v>
      </c>
    </row>
    <row r="13" spans="1:11" ht="12.75" customHeight="1" x14ac:dyDescent="0.2">
      <c r="A13" t="s">
        <v>49</v>
      </c>
      <c r="B13">
        <v>2003</v>
      </c>
      <c r="C13">
        <v>2</v>
      </c>
      <c r="D13" s="17">
        <v>37653</v>
      </c>
      <c r="E13">
        <v>18404.062899999386</v>
      </c>
      <c r="F13">
        <v>7896.2291999999352</v>
      </c>
      <c r="G13">
        <v>3471.5045999999948</v>
      </c>
      <c r="H13">
        <v>1224.2192000000014</v>
      </c>
      <c r="I13">
        <v>3208.5613000000217</v>
      </c>
      <c r="J13">
        <v>877.88839999999959</v>
      </c>
      <c r="K13">
        <v>1725.6602000000039</v>
      </c>
    </row>
    <row r="14" spans="1:11" ht="12.75" customHeight="1" x14ac:dyDescent="0.2">
      <c r="A14" t="s">
        <v>50</v>
      </c>
      <c r="B14">
        <v>2003</v>
      </c>
      <c r="C14">
        <v>3</v>
      </c>
      <c r="D14" s="17">
        <v>37681</v>
      </c>
      <c r="E14">
        <v>18429.780800000204</v>
      </c>
      <c r="F14">
        <v>7777.6870999999192</v>
      </c>
      <c r="G14">
        <v>3561.2364999999877</v>
      </c>
      <c r="H14">
        <v>1214.3374999999999</v>
      </c>
      <c r="I14">
        <v>3236.8232999999973</v>
      </c>
      <c r="J14">
        <v>912.77900000000045</v>
      </c>
      <c r="K14">
        <v>1726.9173999999955</v>
      </c>
    </row>
    <row r="15" spans="1:11" ht="12.75" customHeight="1" x14ac:dyDescent="0.2">
      <c r="A15" t="s">
        <v>51</v>
      </c>
      <c r="B15">
        <v>2003</v>
      </c>
      <c r="C15">
        <v>4</v>
      </c>
      <c r="D15" s="17">
        <v>37712</v>
      </c>
      <c r="E15">
        <v>18444.768200000093</v>
      </c>
      <c r="F15">
        <v>7686.17400000001</v>
      </c>
      <c r="G15">
        <v>3621.8796000000107</v>
      </c>
      <c r="H15">
        <v>1205.3875999999996</v>
      </c>
      <c r="I15">
        <v>3273.4375000000009</v>
      </c>
      <c r="J15">
        <v>851.06990000000269</v>
      </c>
      <c r="K15">
        <v>1806.8196000000028</v>
      </c>
    </row>
    <row r="16" spans="1:11" ht="12.75" customHeight="1" x14ac:dyDescent="0.2">
      <c r="A16" t="s">
        <v>52</v>
      </c>
      <c r="B16">
        <v>2003</v>
      </c>
      <c r="C16">
        <v>5</v>
      </c>
      <c r="D16" s="17">
        <v>37742</v>
      </c>
      <c r="E16">
        <v>18518.373199999518</v>
      </c>
      <c r="F16">
        <v>7721.1419999999371</v>
      </c>
      <c r="G16">
        <v>3639.0294999999833</v>
      </c>
      <c r="H16">
        <v>1263.6942999999997</v>
      </c>
      <c r="I16">
        <v>3262.2607000000048</v>
      </c>
      <c r="J16">
        <v>904.28680000000099</v>
      </c>
      <c r="K16">
        <v>1727.9599000000014</v>
      </c>
    </row>
    <row r="17" spans="1:11" ht="12.75" customHeight="1" x14ac:dyDescent="0.2">
      <c r="A17" t="s">
        <v>53</v>
      </c>
      <c r="B17">
        <v>2003</v>
      </c>
      <c r="C17">
        <v>6</v>
      </c>
      <c r="D17" s="17">
        <v>37773</v>
      </c>
      <c r="E17">
        <v>18536.601199999208</v>
      </c>
      <c r="F17">
        <v>7671.2553000000844</v>
      </c>
      <c r="G17">
        <v>3667.7896999999998</v>
      </c>
      <c r="H17">
        <v>1275.1731000000023</v>
      </c>
      <c r="I17">
        <v>3368.8948000000264</v>
      </c>
      <c r="J17">
        <v>926.34099999999887</v>
      </c>
      <c r="K17">
        <v>1627.1472999999994</v>
      </c>
    </row>
    <row r="18" spans="1:11" ht="12.75" customHeight="1" x14ac:dyDescent="0.2">
      <c r="A18" t="s">
        <v>54</v>
      </c>
      <c r="B18">
        <v>2003</v>
      </c>
      <c r="C18">
        <v>7</v>
      </c>
      <c r="D18" s="17">
        <v>37803</v>
      </c>
      <c r="E18">
        <v>18533.722499999949</v>
      </c>
      <c r="F18">
        <v>7791.8322000001162</v>
      </c>
      <c r="G18">
        <v>3618.95280000001</v>
      </c>
      <c r="H18">
        <v>1275.474299999998</v>
      </c>
      <c r="I18">
        <v>3427.7056999999963</v>
      </c>
      <c r="J18">
        <v>873.12310000000195</v>
      </c>
      <c r="K18">
        <v>1546.6343999999954</v>
      </c>
    </row>
    <row r="19" spans="1:11" ht="12.75" customHeight="1" x14ac:dyDescent="0.2">
      <c r="A19" t="s">
        <v>55</v>
      </c>
      <c r="B19">
        <v>2003</v>
      </c>
      <c r="C19">
        <v>8</v>
      </c>
      <c r="D19" s="17">
        <v>37834</v>
      </c>
      <c r="E19">
        <v>18676.519199999868</v>
      </c>
      <c r="F19">
        <v>7794.583699999931</v>
      </c>
      <c r="G19">
        <v>3684.3976999999804</v>
      </c>
      <c r="H19">
        <v>1265.4555999999986</v>
      </c>
      <c r="I19">
        <v>3404.2562999999855</v>
      </c>
      <c r="J19">
        <v>837.88450000000228</v>
      </c>
      <c r="K19">
        <v>1689.9413999999981</v>
      </c>
    </row>
    <row r="20" spans="1:11" ht="12.75" customHeight="1" x14ac:dyDescent="0.2">
      <c r="A20" t="s">
        <v>56</v>
      </c>
      <c r="B20">
        <v>2003</v>
      </c>
      <c r="C20">
        <v>9</v>
      </c>
      <c r="D20" s="17">
        <v>37865</v>
      </c>
      <c r="E20">
        <v>18909.568000000178</v>
      </c>
      <c r="F20">
        <v>7765.3263000001216</v>
      </c>
      <c r="G20">
        <v>3747.0130000000158</v>
      </c>
      <c r="H20">
        <v>1284.7534000000041</v>
      </c>
      <c r="I20">
        <v>3459.0980000000054</v>
      </c>
      <c r="J20">
        <v>832.29419999999971</v>
      </c>
      <c r="K20">
        <v>1821.0831000000067</v>
      </c>
    </row>
    <row r="21" spans="1:11" ht="12.75" customHeight="1" x14ac:dyDescent="0.2">
      <c r="A21" t="s">
        <v>57</v>
      </c>
      <c r="B21">
        <v>2003</v>
      </c>
      <c r="C21">
        <v>10</v>
      </c>
      <c r="D21" s="17">
        <v>37895</v>
      </c>
      <c r="E21">
        <v>18835.981199998962</v>
      </c>
      <c r="F21">
        <v>7816.6486999999861</v>
      </c>
      <c r="G21">
        <v>3635.394600000001</v>
      </c>
      <c r="H21">
        <v>1298.887600000003</v>
      </c>
      <c r="I21">
        <v>3382.6972000000119</v>
      </c>
      <c r="J21">
        <v>834.08309999999835</v>
      </c>
      <c r="K21">
        <v>1868.2699999999936</v>
      </c>
    </row>
    <row r="22" spans="1:11" ht="12.75" customHeight="1" x14ac:dyDescent="0.2">
      <c r="A22" t="s">
        <v>58</v>
      </c>
      <c r="B22">
        <v>2003</v>
      </c>
      <c r="C22">
        <v>11</v>
      </c>
      <c r="D22" s="17">
        <v>37926</v>
      </c>
      <c r="E22">
        <v>19051.903200000179</v>
      </c>
      <c r="F22">
        <v>7809.0326000000732</v>
      </c>
      <c r="G22">
        <v>3744.951699999991</v>
      </c>
      <c r="H22">
        <v>1302.5197000000096</v>
      </c>
      <c r="I22">
        <v>3418.560999999982</v>
      </c>
      <c r="J22">
        <v>835.17750000000115</v>
      </c>
      <c r="K22">
        <v>1941.6607000000029</v>
      </c>
    </row>
    <row r="23" spans="1:11" ht="12.75" customHeight="1" x14ac:dyDescent="0.2">
      <c r="A23" t="s">
        <v>59</v>
      </c>
      <c r="B23">
        <v>2003</v>
      </c>
      <c r="C23">
        <v>12</v>
      </c>
      <c r="D23" s="17">
        <v>37956</v>
      </c>
      <c r="E23">
        <v>19104.835800000114</v>
      </c>
      <c r="F23">
        <v>7744.6747000000196</v>
      </c>
      <c r="G23">
        <v>3785.4989000000055</v>
      </c>
      <c r="H23">
        <v>1237.591099999994</v>
      </c>
      <c r="I23">
        <v>3474.9537999999898</v>
      </c>
      <c r="J23">
        <v>827.6938000000024</v>
      </c>
      <c r="K23">
        <v>2034.4234999999853</v>
      </c>
    </row>
    <row r="24" spans="1:11" ht="12.75" customHeight="1" x14ac:dyDescent="0.2">
      <c r="A24" t="s">
        <v>60</v>
      </c>
      <c r="B24">
        <v>2004</v>
      </c>
      <c r="C24">
        <v>1</v>
      </c>
      <c r="D24" s="17">
        <v>37987</v>
      </c>
      <c r="E24">
        <v>18551.246000000152</v>
      </c>
      <c r="F24">
        <v>8179.6997999999512</v>
      </c>
      <c r="G24">
        <v>4089.3037999999774</v>
      </c>
      <c r="H24">
        <v>1322.0827999999963</v>
      </c>
      <c r="I24">
        <v>3852.1452999999924</v>
      </c>
      <c r="J24">
        <v>934.22540000000117</v>
      </c>
      <c r="K24">
        <v>173.78889999999996</v>
      </c>
    </row>
    <row r="25" spans="1:11" ht="12.75" customHeight="1" x14ac:dyDescent="0.2">
      <c r="A25" t="s">
        <v>61</v>
      </c>
      <c r="B25">
        <v>2004</v>
      </c>
      <c r="C25">
        <v>2</v>
      </c>
      <c r="D25" s="17">
        <v>38018</v>
      </c>
      <c r="E25">
        <v>18723.091699998702</v>
      </c>
      <c r="F25">
        <v>7648.1656999998477</v>
      </c>
      <c r="G25">
        <v>3623.6354999999908</v>
      </c>
      <c r="H25">
        <v>1207.3527999999976</v>
      </c>
      <c r="I25">
        <v>3419.1538999999716</v>
      </c>
      <c r="J25">
        <v>810.06670000000179</v>
      </c>
      <c r="K25">
        <v>2014.7170999999951</v>
      </c>
    </row>
    <row r="26" spans="1:11" ht="12.75" customHeight="1" x14ac:dyDescent="0.2">
      <c r="A26" t="s">
        <v>62</v>
      </c>
      <c r="B26">
        <v>2004</v>
      </c>
      <c r="C26">
        <v>3</v>
      </c>
      <c r="D26" s="17">
        <v>38047</v>
      </c>
      <c r="E26">
        <v>18804.172599999831</v>
      </c>
      <c r="F26">
        <v>7700.0401000000784</v>
      </c>
      <c r="G26">
        <v>3623.8730999999921</v>
      </c>
      <c r="H26">
        <v>1211.3095999999962</v>
      </c>
      <c r="I26">
        <v>3490.0959999999768</v>
      </c>
      <c r="J26">
        <v>814.20919999999887</v>
      </c>
      <c r="K26">
        <v>1964.6446000000021</v>
      </c>
    </row>
    <row r="27" spans="1:11" ht="12.75" customHeight="1" x14ac:dyDescent="0.2">
      <c r="A27" t="s">
        <v>63</v>
      </c>
      <c r="B27">
        <v>2004</v>
      </c>
      <c r="C27">
        <v>4</v>
      </c>
      <c r="D27" s="17">
        <v>38078</v>
      </c>
      <c r="E27">
        <v>18942.551500000733</v>
      </c>
      <c r="F27">
        <v>7648.1433999999826</v>
      </c>
      <c r="G27">
        <v>3778.6383000000105</v>
      </c>
      <c r="H27">
        <v>1214.9956999999972</v>
      </c>
      <c r="I27">
        <v>3446.8774000000362</v>
      </c>
      <c r="J27">
        <v>832.64950000000181</v>
      </c>
      <c r="K27">
        <v>2021.2472000000025</v>
      </c>
    </row>
    <row r="28" spans="1:11" ht="12.75" customHeight="1" x14ac:dyDescent="0.2">
      <c r="A28" t="s">
        <v>64</v>
      </c>
      <c r="B28">
        <v>2004</v>
      </c>
      <c r="C28">
        <v>5</v>
      </c>
      <c r="D28" s="17">
        <v>38108</v>
      </c>
      <c r="E28">
        <v>19091.892000001008</v>
      </c>
      <c r="F28">
        <v>7876.7028999999511</v>
      </c>
      <c r="G28">
        <v>3901.389599999995</v>
      </c>
      <c r="H28">
        <v>1252.001000000002</v>
      </c>
      <c r="I28">
        <v>3390.2351000000058</v>
      </c>
      <c r="J28">
        <v>880.02240000000006</v>
      </c>
      <c r="K28">
        <v>1791.5410000000011</v>
      </c>
    </row>
    <row r="29" spans="1:11" ht="12.75" customHeight="1" x14ac:dyDescent="0.2">
      <c r="A29" t="s">
        <v>65</v>
      </c>
      <c r="B29">
        <v>2004</v>
      </c>
      <c r="C29">
        <v>6</v>
      </c>
      <c r="D29" s="17">
        <v>38139</v>
      </c>
      <c r="E29">
        <v>19172.976800001074</v>
      </c>
      <c r="F29">
        <v>8082.4235000000417</v>
      </c>
      <c r="G29">
        <v>4000.3420999999948</v>
      </c>
      <c r="H29">
        <v>1302.0680000000013</v>
      </c>
      <c r="I29">
        <v>3503.5197000000189</v>
      </c>
      <c r="J29">
        <v>946.81839999999772</v>
      </c>
      <c r="K29">
        <v>1337.8050999999996</v>
      </c>
    </row>
    <row r="30" spans="1:11" ht="12.75" customHeight="1" x14ac:dyDescent="0.2">
      <c r="A30" t="s">
        <v>66</v>
      </c>
      <c r="B30">
        <v>2004</v>
      </c>
      <c r="C30">
        <v>7</v>
      </c>
      <c r="D30" s="17">
        <v>38169</v>
      </c>
      <c r="E30">
        <v>19361.064099999214</v>
      </c>
      <c r="F30">
        <v>8229.6714999999294</v>
      </c>
      <c r="G30">
        <v>4063.5016999999725</v>
      </c>
      <c r="H30">
        <v>1390.3457000000019</v>
      </c>
      <c r="I30">
        <v>3715.2057000000059</v>
      </c>
      <c r="J30">
        <v>984.84229999999809</v>
      </c>
      <c r="K30">
        <v>977.49719999999968</v>
      </c>
    </row>
    <row r="31" spans="1:11" ht="12.75" customHeight="1" x14ac:dyDescent="0.2">
      <c r="A31" t="s">
        <v>67</v>
      </c>
      <c r="B31">
        <v>2004</v>
      </c>
      <c r="C31">
        <v>8</v>
      </c>
      <c r="D31" s="17">
        <v>38200</v>
      </c>
      <c r="E31">
        <v>19414.945299999366</v>
      </c>
      <c r="F31">
        <v>8227.2302999999501</v>
      </c>
      <c r="G31">
        <v>4080.2721000000183</v>
      </c>
      <c r="H31">
        <v>1396.0207999999914</v>
      </c>
      <c r="I31">
        <v>3776.5292999999697</v>
      </c>
      <c r="J31">
        <v>968.29220000000055</v>
      </c>
      <c r="K31">
        <v>966.60060000000271</v>
      </c>
    </row>
    <row r="32" spans="1:11" ht="12.75" customHeight="1" x14ac:dyDescent="0.2">
      <c r="A32" t="s">
        <v>68</v>
      </c>
      <c r="B32">
        <v>2004</v>
      </c>
      <c r="C32">
        <v>9</v>
      </c>
      <c r="D32" s="17">
        <v>38231</v>
      </c>
      <c r="E32">
        <v>19616.229400000972</v>
      </c>
      <c r="F32">
        <v>8317.5323000000135</v>
      </c>
      <c r="G32">
        <v>4144.2589999999582</v>
      </c>
      <c r="H32">
        <v>1384.0374000000008</v>
      </c>
      <c r="I32">
        <v>3819.8427999999881</v>
      </c>
      <c r="J32">
        <v>975.44960000000049</v>
      </c>
      <c r="K32">
        <v>975.10829999999862</v>
      </c>
    </row>
    <row r="33" spans="1:11" ht="12.75" customHeight="1" x14ac:dyDescent="0.2">
      <c r="A33" t="s">
        <v>69</v>
      </c>
      <c r="B33">
        <v>2004</v>
      </c>
      <c r="C33">
        <v>10</v>
      </c>
      <c r="D33" s="17">
        <v>38261</v>
      </c>
      <c r="E33">
        <v>19654.90799999957</v>
      </c>
      <c r="F33">
        <v>8365.698000000144</v>
      </c>
      <c r="G33">
        <v>4180.1088999999902</v>
      </c>
      <c r="H33">
        <v>1416.0393000000054</v>
      </c>
      <c r="I33">
        <v>3800.8573999999926</v>
      </c>
      <c r="J33">
        <v>964.12280000000214</v>
      </c>
      <c r="K33">
        <v>928.08159999999998</v>
      </c>
    </row>
    <row r="34" spans="1:11" ht="12.75" customHeight="1" x14ac:dyDescent="0.2">
      <c r="A34" t="s">
        <v>70</v>
      </c>
      <c r="B34">
        <v>2004</v>
      </c>
      <c r="C34">
        <v>11</v>
      </c>
      <c r="D34" s="17">
        <v>38292</v>
      </c>
      <c r="E34">
        <v>19507.891499999503</v>
      </c>
      <c r="F34">
        <v>8580.759099999992</v>
      </c>
      <c r="G34">
        <v>4400.5695999999898</v>
      </c>
      <c r="H34">
        <v>1438.9731999999892</v>
      </c>
      <c r="I34">
        <v>3918.4390000000089</v>
      </c>
      <c r="J34">
        <v>1000.9960999999977</v>
      </c>
      <c r="K34">
        <v>168.15449999999987</v>
      </c>
    </row>
    <row r="35" spans="1:11" ht="12.75" customHeight="1" x14ac:dyDescent="0.2">
      <c r="A35" t="s">
        <v>71</v>
      </c>
      <c r="B35">
        <v>2004</v>
      </c>
      <c r="C35">
        <v>12</v>
      </c>
      <c r="D35" s="17">
        <v>38322</v>
      </c>
      <c r="E35">
        <v>19827.968200000814</v>
      </c>
      <c r="F35">
        <v>8467.4750000001277</v>
      </c>
      <c r="G35">
        <v>4288.2187999999887</v>
      </c>
      <c r="H35">
        <v>1379.9701000000027</v>
      </c>
      <c r="I35">
        <v>3771.7604000000038</v>
      </c>
      <c r="J35">
        <v>944.69360000000199</v>
      </c>
      <c r="K35">
        <v>975.8502999999979</v>
      </c>
    </row>
    <row r="36" spans="1:11" ht="12.75" customHeight="1" x14ac:dyDescent="0.2">
      <c r="A36" t="s">
        <v>72</v>
      </c>
      <c r="B36">
        <v>2005</v>
      </c>
      <c r="C36">
        <v>1</v>
      </c>
      <c r="D36" s="17">
        <v>38353</v>
      </c>
      <c r="E36">
        <v>19496.613900000149</v>
      </c>
      <c r="F36">
        <v>8372.4524999997575</v>
      </c>
      <c r="G36">
        <v>4124.7452999999678</v>
      </c>
      <c r="H36">
        <v>1370.8726999999988</v>
      </c>
      <c r="I36">
        <v>3672.2456000000143</v>
      </c>
      <c r="J36">
        <v>939.40259999999842</v>
      </c>
      <c r="K36">
        <v>1016.8952000000012</v>
      </c>
    </row>
    <row r="37" spans="1:11" ht="12.75" customHeight="1" x14ac:dyDescent="0.2">
      <c r="A37" t="s">
        <v>73</v>
      </c>
      <c r="B37">
        <v>2005</v>
      </c>
      <c r="C37">
        <v>2</v>
      </c>
      <c r="D37" s="17">
        <v>38384</v>
      </c>
      <c r="E37">
        <v>19430.279100000753</v>
      </c>
      <c r="F37">
        <v>8495.344600000044</v>
      </c>
      <c r="G37">
        <v>4019.1149999999848</v>
      </c>
      <c r="H37">
        <v>1348.5752999999959</v>
      </c>
      <c r="I37">
        <v>3584.169200000013</v>
      </c>
      <c r="J37">
        <v>968.05999999999881</v>
      </c>
      <c r="K37">
        <v>1015.0150000000008</v>
      </c>
    </row>
    <row r="38" spans="1:11" ht="12.75" customHeight="1" x14ac:dyDescent="0.2">
      <c r="A38" t="s">
        <v>74</v>
      </c>
      <c r="B38">
        <v>2005</v>
      </c>
      <c r="C38">
        <v>3</v>
      </c>
      <c r="D38" s="17">
        <v>38412</v>
      </c>
      <c r="E38">
        <v>19559.706099999559</v>
      </c>
      <c r="F38">
        <v>8550.16859999997</v>
      </c>
      <c r="G38">
        <v>4012.0637999999972</v>
      </c>
      <c r="H38">
        <v>1387.4803000000038</v>
      </c>
      <c r="I38">
        <v>3649.83770000001</v>
      </c>
      <c r="J38">
        <v>949.24430000000439</v>
      </c>
      <c r="K38">
        <v>1010.911400000001</v>
      </c>
    </row>
    <row r="39" spans="1:11" ht="12.75" customHeight="1" x14ac:dyDescent="0.2">
      <c r="A39" t="s">
        <v>75</v>
      </c>
      <c r="B39">
        <v>2005</v>
      </c>
      <c r="C39">
        <v>4</v>
      </c>
      <c r="D39" s="17">
        <v>38443</v>
      </c>
      <c r="E39">
        <v>19580.988399999289</v>
      </c>
      <c r="F39">
        <v>8605.8728999998675</v>
      </c>
      <c r="G39">
        <v>4112.8922000000175</v>
      </c>
      <c r="H39">
        <v>1403.2347000000066</v>
      </c>
      <c r="I39">
        <v>3549.2772999999752</v>
      </c>
      <c r="J39">
        <v>978.13790000000085</v>
      </c>
      <c r="K39">
        <v>931.57340000000033</v>
      </c>
    </row>
    <row r="40" spans="1:11" ht="12.75" customHeight="1" x14ac:dyDescent="0.2">
      <c r="A40" t="s">
        <v>76</v>
      </c>
      <c r="B40">
        <v>2005</v>
      </c>
      <c r="C40">
        <v>5</v>
      </c>
      <c r="D40" s="17">
        <v>38473</v>
      </c>
      <c r="E40">
        <v>19823.133699999427</v>
      </c>
      <c r="F40">
        <v>8771.495400000058</v>
      </c>
      <c r="G40">
        <v>4166.4507000000185</v>
      </c>
      <c r="H40">
        <v>1395.034600000005</v>
      </c>
      <c r="I40">
        <v>3626.4771000000114</v>
      </c>
      <c r="J40">
        <v>955.43040000000019</v>
      </c>
      <c r="K40">
        <v>908.24550000000011</v>
      </c>
    </row>
    <row r="41" spans="1:11" ht="12.75" customHeight="1" x14ac:dyDescent="0.2">
      <c r="A41" t="s">
        <v>77</v>
      </c>
      <c r="B41">
        <v>2005</v>
      </c>
      <c r="C41">
        <v>6</v>
      </c>
      <c r="D41" s="17">
        <v>38504</v>
      </c>
      <c r="E41">
        <v>19834.121100000648</v>
      </c>
      <c r="F41">
        <v>8757.4658000002819</v>
      </c>
      <c r="G41">
        <v>4197.5685999999878</v>
      </c>
      <c r="H41">
        <v>1370.964600000003</v>
      </c>
      <c r="I41">
        <v>3652.0913999999761</v>
      </c>
      <c r="J41">
        <v>945.61990000000037</v>
      </c>
      <c r="K41">
        <v>910.41079999999693</v>
      </c>
    </row>
    <row r="42" spans="1:11" ht="12.75" customHeight="1" x14ac:dyDescent="0.2">
      <c r="A42" t="s">
        <v>78</v>
      </c>
      <c r="B42">
        <v>2005</v>
      </c>
      <c r="C42">
        <v>7</v>
      </c>
      <c r="D42" s="17">
        <v>38534</v>
      </c>
      <c r="E42">
        <v>19815.955100000534</v>
      </c>
      <c r="F42">
        <v>8696.7477000000963</v>
      </c>
      <c r="G42">
        <v>4190.1930999999695</v>
      </c>
      <c r="H42">
        <v>1403.5019999999963</v>
      </c>
      <c r="I42">
        <v>3634.6923999999985</v>
      </c>
      <c r="J42">
        <v>939.87629999999865</v>
      </c>
      <c r="K42">
        <v>950.94360000000074</v>
      </c>
    </row>
    <row r="43" spans="1:11" ht="12.75" customHeight="1" x14ac:dyDescent="0.2">
      <c r="A43" t="s">
        <v>79</v>
      </c>
      <c r="B43">
        <v>2005</v>
      </c>
      <c r="C43">
        <v>8</v>
      </c>
      <c r="D43" s="17">
        <v>38565</v>
      </c>
      <c r="E43">
        <v>19896.94570000032</v>
      </c>
      <c r="F43">
        <v>8697.9334000000072</v>
      </c>
      <c r="G43">
        <v>4177.3766999999871</v>
      </c>
      <c r="H43">
        <v>1377.2151999999946</v>
      </c>
      <c r="I43">
        <v>3682.4207999999858</v>
      </c>
      <c r="J43">
        <v>956.14839999999992</v>
      </c>
      <c r="K43">
        <v>1005.8511999999984</v>
      </c>
    </row>
    <row r="44" spans="1:11" ht="12.75" customHeight="1" x14ac:dyDescent="0.2">
      <c r="A44" t="s">
        <v>80</v>
      </c>
      <c r="B44">
        <v>2005</v>
      </c>
      <c r="C44">
        <v>9</v>
      </c>
      <c r="D44" s="17">
        <v>38596</v>
      </c>
      <c r="E44">
        <v>20071.657700000233</v>
      </c>
      <c r="F44">
        <v>8779.2747000000636</v>
      </c>
      <c r="G44">
        <v>4165.3277999999864</v>
      </c>
      <c r="H44">
        <v>1409.7306000000069</v>
      </c>
      <c r="I44">
        <v>3746.8431000000191</v>
      </c>
      <c r="J44">
        <v>951.60480000000041</v>
      </c>
      <c r="K44">
        <v>1018.8767000000001</v>
      </c>
    </row>
    <row r="45" spans="1:11" ht="12.75" customHeight="1" x14ac:dyDescent="0.2">
      <c r="A45" t="s">
        <v>81</v>
      </c>
      <c r="B45">
        <v>2005</v>
      </c>
      <c r="C45">
        <v>10</v>
      </c>
      <c r="D45" s="17">
        <v>38626</v>
      </c>
      <c r="E45">
        <v>20081.213599999835</v>
      </c>
      <c r="F45">
        <v>8760.1364999999587</v>
      </c>
      <c r="G45">
        <v>4227.182500000009</v>
      </c>
      <c r="H45">
        <v>1451.8202999999926</v>
      </c>
      <c r="I45">
        <v>3755.8658999999939</v>
      </c>
      <c r="J45">
        <v>975.39890000000094</v>
      </c>
      <c r="K45">
        <v>910.80950000000178</v>
      </c>
    </row>
    <row r="46" spans="1:11" ht="12.75" customHeight="1" x14ac:dyDescent="0.2">
      <c r="A46" t="s">
        <v>82</v>
      </c>
      <c r="B46">
        <v>2005</v>
      </c>
      <c r="C46">
        <v>11</v>
      </c>
      <c r="D46" s="17">
        <v>38657</v>
      </c>
      <c r="E46">
        <v>20131.613699999325</v>
      </c>
      <c r="F46">
        <v>8844.861300000246</v>
      </c>
      <c r="G46">
        <v>4203.7738000000036</v>
      </c>
      <c r="H46">
        <v>1468.3881000000051</v>
      </c>
      <c r="I46">
        <v>3752.385599999976</v>
      </c>
      <c r="J46">
        <v>965.01549999999918</v>
      </c>
      <c r="K46">
        <v>897.18939999999884</v>
      </c>
    </row>
    <row r="47" spans="1:11" ht="12.75" customHeight="1" x14ac:dyDescent="0.2">
      <c r="A47" t="s">
        <v>83</v>
      </c>
      <c r="B47">
        <v>2005</v>
      </c>
      <c r="C47">
        <v>12</v>
      </c>
      <c r="D47" s="17">
        <v>38687</v>
      </c>
      <c r="E47">
        <v>20238.356099999568</v>
      </c>
      <c r="F47">
        <v>9030.7247999999508</v>
      </c>
      <c r="G47">
        <v>4195.5063999999857</v>
      </c>
      <c r="H47">
        <v>1406.7009000000025</v>
      </c>
      <c r="I47">
        <v>3761.434999999984</v>
      </c>
      <c r="J47">
        <v>987.39530000000082</v>
      </c>
      <c r="K47">
        <v>856.59370000000035</v>
      </c>
    </row>
    <row r="48" spans="1:11" ht="12.75" customHeight="1" x14ac:dyDescent="0.2">
      <c r="A48" t="s">
        <v>84</v>
      </c>
      <c r="B48">
        <v>2006</v>
      </c>
      <c r="C48">
        <v>1</v>
      </c>
      <c r="D48" s="17">
        <v>38718</v>
      </c>
      <c r="E48">
        <v>20006.325000000688</v>
      </c>
      <c r="F48">
        <v>8898.9378000000215</v>
      </c>
      <c r="G48">
        <v>4163.4036999999644</v>
      </c>
      <c r="H48">
        <v>1441.7206000000033</v>
      </c>
      <c r="I48">
        <v>3607.7934999999779</v>
      </c>
      <c r="J48">
        <v>957.14980000000094</v>
      </c>
      <c r="K48">
        <v>937.31960000000083</v>
      </c>
    </row>
    <row r="49" spans="1:11" ht="12.75" customHeight="1" x14ac:dyDescent="0.2">
      <c r="A49" t="s">
        <v>85</v>
      </c>
      <c r="B49">
        <v>2006</v>
      </c>
      <c r="C49">
        <v>2</v>
      </c>
      <c r="D49" s="17">
        <v>38749</v>
      </c>
      <c r="E49">
        <v>19921.61490000063</v>
      </c>
      <c r="F49">
        <v>8940.1617000001315</v>
      </c>
      <c r="G49">
        <v>4055.333000000016</v>
      </c>
      <c r="H49">
        <v>1450.2752999999955</v>
      </c>
      <c r="I49">
        <v>3622.2216000000199</v>
      </c>
      <c r="J49">
        <v>926.99159999999711</v>
      </c>
      <c r="K49">
        <v>926.63170000000162</v>
      </c>
    </row>
    <row r="50" spans="1:11" ht="12.75" customHeight="1" x14ac:dyDescent="0.2">
      <c r="A50" t="s">
        <v>86</v>
      </c>
      <c r="B50">
        <v>2006</v>
      </c>
      <c r="C50">
        <v>3</v>
      </c>
      <c r="D50" s="17">
        <v>38777</v>
      </c>
      <c r="E50">
        <v>19928.649699999754</v>
      </c>
      <c r="F50">
        <v>8875.3924999999599</v>
      </c>
      <c r="G50">
        <v>3996.9264000000057</v>
      </c>
      <c r="H50">
        <v>1479.1909000000055</v>
      </c>
      <c r="I50">
        <v>3617.5928000000154</v>
      </c>
      <c r="J50">
        <v>959.99439999999879</v>
      </c>
      <c r="K50">
        <v>999.55269999999928</v>
      </c>
    </row>
    <row r="51" spans="1:11" ht="12.75" customHeight="1" x14ac:dyDescent="0.2">
      <c r="A51" t="s">
        <v>87</v>
      </c>
      <c r="B51">
        <v>2006</v>
      </c>
      <c r="C51">
        <v>4</v>
      </c>
      <c r="D51" s="17">
        <v>38808</v>
      </c>
      <c r="E51">
        <v>19861.607699999349</v>
      </c>
      <c r="F51">
        <v>9002.4403999999031</v>
      </c>
      <c r="G51">
        <v>3959.1340999999838</v>
      </c>
      <c r="H51">
        <v>1458.4161999999983</v>
      </c>
      <c r="I51">
        <v>3573.216600000022</v>
      </c>
      <c r="J51">
        <v>922.00079999999923</v>
      </c>
      <c r="K51">
        <v>946.3995999999978</v>
      </c>
    </row>
    <row r="52" spans="1:11" ht="12.75" customHeight="1" x14ac:dyDescent="0.2">
      <c r="A52" t="s">
        <v>88</v>
      </c>
      <c r="B52">
        <v>2006</v>
      </c>
      <c r="C52">
        <v>5</v>
      </c>
      <c r="D52" s="17">
        <v>38838</v>
      </c>
      <c r="E52">
        <v>19974.460100000091</v>
      </c>
      <c r="F52">
        <v>9051.4705999999405</v>
      </c>
      <c r="G52">
        <v>3982.1176999999602</v>
      </c>
      <c r="H52">
        <v>1410.9749999999956</v>
      </c>
      <c r="I52">
        <v>3653.6124000000113</v>
      </c>
      <c r="J52">
        <v>959.28140000000019</v>
      </c>
      <c r="K52">
        <v>917.00300000000084</v>
      </c>
    </row>
    <row r="53" spans="1:11" ht="12.75" customHeight="1" x14ac:dyDescent="0.2">
      <c r="A53" t="s">
        <v>89</v>
      </c>
      <c r="B53">
        <v>2006</v>
      </c>
      <c r="C53">
        <v>6</v>
      </c>
      <c r="D53" s="17">
        <v>38869</v>
      </c>
      <c r="E53">
        <v>20144.558700000529</v>
      </c>
      <c r="F53">
        <v>9038.5663000002241</v>
      </c>
      <c r="G53">
        <v>4040.5414000000251</v>
      </c>
      <c r="H53">
        <v>1409.1929999999975</v>
      </c>
      <c r="I53">
        <v>3692.6680999999517</v>
      </c>
      <c r="J53">
        <v>961.50399999999979</v>
      </c>
      <c r="K53">
        <v>1002.0859000000008</v>
      </c>
    </row>
    <row r="54" spans="1:11" ht="12.75" customHeight="1" x14ac:dyDescent="0.2">
      <c r="A54" t="s">
        <v>90</v>
      </c>
      <c r="B54">
        <v>2006</v>
      </c>
      <c r="C54">
        <v>7</v>
      </c>
      <c r="D54" s="17">
        <v>38899</v>
      </c>
      <c r="E54">
        <v>20228.840100000154</v>
      </c>
      <c r="F54">
        <v>9190.391000000207</v>
      </c>
      <c r="G54">
        <v>4185.9504999999881</v>
      </c>
      <c r="H54">
        <v>1414.1991000000032</v>
      </c>
      <c r="I54">
        <v>3740.3849999999975</v>
      </c>
      <c r="J54">
        <v>940.09609999999975</v>
      </c>
      <c r="K54">
        <v>757.81840000000057</v>
      </c>
    </row>
    <row r="55" spans="1:11" ht="12.75" customHeight="1" x14ac:dyDescent="0.2">
      <c r="A55" t="s">
        <v>91</v>
      </c>
      <c r="B55">
        <v>2006</v>
      </c>
      <c r="C55">
        <v>8</v>
      </c>
      <c r="D55" s="17">
        <v>38930</v>
      </c>
      <c r="E55">
        <v>20455.079800000192</v>
      </c>
      <c r="F55">
        <v>9266.0731999999389</v>
      </c>
      <c r="G55">
        <v>4361.6533999999838</v>
      </c>
      <c r="H55">
        <v>1460.8207000000084</v>
      </c>
      <c r="I55">
        <v>3760.9711999999868</v>
      </c>
      <c r="J55">
        <v>969.53350000000171</v>
      </c>
      <c r="K55">
        <v>636.02780000000052</v>
      </c>
    </row>
    <row r="56" spans="1:11" ht="12.75" customHeight="1" x14ac:dyDescent="0.2">
      <c r="A56" t="s">
        <v>92</v>
      </c>
      <c r="B56">
        <v>2006</v>
      </c>
      <c r="C56">
        <v>9</v>
      </c>
      <c r="D56" s="17">
        <v>38961</v>
      </c>
      <c r="E56">
        <v>20699.24439999929</v>
      </c>
      <c r="F56">
        <v>9363.8018999998658</v>
      </c>
      <c r="G56">
        <v>4498.4531999999663</v>
      </c>
      <c r="H56">
        <v>1446.3111999999999</v>
      </c>
      <c r="I56">
        <v>3869.6224000000202</v>
      </c>
      <c r="J56">
        <v>965.61700000000178</v>
      </c>
      <c r="K56">
        <v>555.43869999999947</v>
      </c>
    </row>
    <row r="57" spans="1:11" ht="12.75" customHeight="1" x14ac:dyDescent="0.2">
      <c r="A57" t="s">
        <v>93</v>
      </c>
      <c r="B57">
        <v>2006</v>
      </c>
      <c r="C57">
        <v>10</v>
      </c>
      <c r="D57" s="17">
        <v>38991</v>
      </c>
      <c r="E57">
        <v>20661.430499999318</v>
      </c>
      <c r="F57">
        <v>9396.4282999999705</v>
      </c>
      <c r="G57">
        <v>4360.6613000000307</v>
      </c>
      <c r="H57">
        <v>1440.9583999999975</v>
      </c>
      <c r="I57">
        <v>3943.1648999999984</v>
      </c>
      <c r="J57">
        <v>964.59469999999806</v>
      </c>
      <c r="K57">
        <v>555.62290000000155</v>
      </c>
    </row>
    <row r="58" spans="1:11" ht="12.75" customHeight="1" x14ac:dyDescent="0.2">
      <c r="A58" t="s">
        <v>94</v>
      </c>
      <c r="B58">
        <v>2006</v>
      </c>
      <c r="C58">
        <v>11</v>
      </c>
      <c r="D58" s="17">
        <v>39022</v>
      </c>
      <c r="E58">
        <v>20731.331300000238</v>
      </c>
      <c r="F58">
        <v>9399.6113999998252</v>
      </c>
      <c r="G58">
        <v>4345.661800000009</v>
      </c>
      <c r="H58">
        <v>1459.2818999999981</v>
      </c>
      <c r="I58">
        <v>3980.6838000000653</v>
      </c>
      <c r="J58">
        <v>977.17619999999704</v>
      </c>
      <c r="K58">
        <v>568.91620000000114</v>
      </c>
    </row>
    <row r="59" spans="1:11" ht="12.75" customHeight="1" x14ac:dyDescent="0.2">
      <c r="A59" t="s">
        <v>95</v>
      </c>
      <c r="B59">
        <v>2006</v>
      </c>
      <c r="C59">
        <v>12</v>
      </c>
      <c r="D59" s="17">
        <v>39052</v>
      </c>
      <c r="E59">
        <v>20758.766199999358</v>
      </c>
      <c r="F59">
        <v>9409.4321000000782</v>
      </c>
      <c r="G59">
        <v>4305.4807999999985</v>
      </c>
      <c r="H59">
        <v>1434.5721999999982</v>
      </c>
      <c r="I59">
        <v>4061.7775000000202</v>
      </c>
      <c r="J59">
        <v>985.3725000000012</v>
      </c>
      <c r="K59">
        <v>562.13109999999881</v>
      </c>
    </row>
    <row r="60" spans="1:11" ht="12.75" customHeight="1" x14ac:dyDescent="0.2">
      <c r="A60" t="s">
        <v>96</v>
      </c>
      <c r="B60">
        <v>2007</v>
      </c>
      <c r="C60">
        <v>1</v>
      </c>
      <c r="D60" s="17">
        <v>39083</v>
      </c>
      <c r="E60">
        <v>20518.258999999885</v>
      </c>
      <c r="F60">
        <v>9386.8661000001866</v>
      </c>
      <c r="G60">
        <v>4230.824299999972</v>
      </c>
      <c r="H60">
        <v>1505.0112999999908</v>
      </c>
      <c r="I60">
        <v>4011.6154000000088</v>
      </c>
      <c r="J60">
        <v>991.16219999999669</v>
      </c>
      <c r="K60">
        <v>392.77970000000073</v>
      </c>
    </row>
    <row r="61" spans="1:11" ht="12.75" customHeight="1" x14ac:dyDescent="0.2">
      <c r="A61" t="s">
        <v>97</v>
      </c>
      <c r="B61">
        <v>2007</v>
      </c>
      <c r="C61">
        <v>2</v>
      </c>
      <c r="D61" s="17">
        <v>39114</v>
      </c>
      <c r="E61">
        <v>20427.474099999712</v>
      </c>
      <c r="F61">
        <v>9397.3595000002006</v>
      </c>
      <c r="G61">
        <v>4175.2666999999992</v>
      </c>
      <c r="H61">
        <v>1535.5408000000068</v>
      </c>
      <c r="I61">
        <v>3958.5372999999872</v>
      </c>
      <c r="J61">
        <v>953.34859999999901</v>
      </c>
      <c r="K61">
        <v>407.4211999999992</v>
      </c>
    </row>
    <row r="62" spans="1:11" ht="12.75" customHeight="1" x14ac:dyDescent="0.2">
      <c r="A62" t="s">
        <v>98</v>
      </c>
      <c r="B62">
        <v>2007</v>
      </c>
      <c r="C62">
        <v>3</v>
      </c>
      <c r="D62" s="17">
        <v>39142</v>
      </c>
      <c r="E62">
        <v>20569.271299999513</v>
      </c>
      <c r="F62">
        <v>9404.5318999999854</v>
      </c>
      <c r="G62">
        <v>4252.0453000000307</v>
      </c>
      <c r="H62">
        <v>1516.5574999999988</v>
      </c>
      <c r="I62">
        <v>4019.7088000000067</v>
      </c>
      <c r="J62">
        <v>961.28960000000029</v>
      </c>
      <c r="K62">
        <v>415.13819999999907</v>
      </c>
    </row>
    <row r="63" spans="1:11" ht="12.75" customHeight="1" x14ac:dyDescent="0.2">
      <c r="A63" t="s">
        <v>99</v>
      </c>
      <c r="B63">
        <v>2007</v>
      </c>
      <c r="C63">
        <v>4</v>
      </c>
      <c r="D63" s="17">
        <v>39173</v>
      </c>
      <c r="E63">
        <v>20501.117300000529</v>
      </c>
      <c r="F63">
        <v>9479.4005000000179</v>
      </c>
      <c r="G63">
        <v>4233.213399999986</v>
      </c>
      <c r="H63">
        <v>1473.8869999999913</v>
      </c>
      <c r="I63">
        <v>3924.0452000000232</v>
      </c>
      <c r="J63">
        <v>989.00070000000301</v>
      </c>
      <c r="K63">
        <v>401.57049999999964</v>
      </c>
    </row>
    <row r="64" spans="1:11" ht="12.75" customHeight="1" x14ac:dyDescent="0.2">
      <c r="A64" t="s">
        <v>100</v>
      </c>
      <c r="B64">
        <v>2007</v>
      </c>
      <c r="C64">
        <v>5</v>
      </c>
      <c r="D64" s="17">
        <v>39203</v>
      </c>
      <c r="E64">
        <v>20522.2311999995</v>
      </c>
      <c r="F64">
        <v>9482.9863000001933</v>
      </c>
      <c r="G64">
        <v>4179.8319000000065</v>
      </c>
      <c r="H64">
        <v>1487.0565999999978</v>
      </c>
      <c r="I64">
        <v>3985.6524000000127</v>
      </c>
      <c r="J64">
        <v>952.29240000000289</v>
      </c>
      <c r="K64">
        <v>434.41159999999996</v>
      </c>
    </row>
    <row r="65" spans="1:11" ht="12.75" customHeight="1" x14ac:dyDescent="0.2">
      <c r="A65" t="s">
        <v>101</v>
      </c>
      <c r="B65">
        <v>2007</v>
      </c>
      <c r="C65">
        <v>6</v>
      </c>
      <c r="D65" s="17">
        <v>39234</v>
      </c>
      <c r="E65">
        <v>20790.428099999801</v>
      </c>
      <c r="F65">
        <v>9551.012900000007</v>
      </c>
      <c r="G65">
        <v>4235.8285000000124</v>
      </c>
      <c r="H65">
        <v>1491.6629999999955</v>
      </c>
      <c r="I65">
        <v>4090.5336000000061</v>
      </c>
      <c r="J65">
        <v>995.3891000000001</v>
      </c>
      <c r="K65">
        <v>426.00099999999998</v>
      </c>
    </row>
    <row r="66" spans="1:11" ht="12.75" customHeight="1" x14ac:dyDescent="0.2">
      <c r="A66" t="s">
        <v>102</v>
      </c>
      <c r="B66">
        <v>2007</v>
      </c>
      <c r="C66">
        <v>7</v>
      </c>
      <c r="D66" s="17">
        <v>39264</v>
      </c>
      <c r="E66">
        <v>20832.004500000527</v>
      </c>
      <c r="F66">
        <v>9681.1896999998808</v>
      </c>
      <c r="G66">
        <v>4222.139999999963</v>
      </c>
      <c r="H66">
        <v>1481.2365000000045</v>
      </c>
      <c r="I66">
        <v>4040.0952999999849</v>
      </c>
      <c r="J66">
        <v>971.7309000000015</v>
      </c>
      <c r="K66">
        <v>435.61209999999966</v>
      </c>
    </row>
    <row r="67" spans="1:11" ht="12.75" customHeight="1" x14ac:dyDescent="0.2">
      <c r="A67" t="s">
        <v>103</v>
      </c>
      <c r="B67">
        <v>2007</v>
      </c>
      <c r="C67">
        <v>8</v>
      </c>
      <c r="D67" s="17">
        <v>39295</v>
      </c>
      <c r="E67">
        <v>21048.724299999765</v>
      </c>
      <c r="F67">
        <v>9898.6519000001808</v>
      </c>
      <c r="G67">
        <v>4177.7245000000412</v>
      </c>
      <c r="H67">
        <v>1478.0370999999991</v>
      </c>
      <c r="I67">
        <v>3992.0141000000217</v>
      </c>
      <c r="J67">
        <v>1072.2644999999993</v>
      </c>
      <c r="K67">
        <v>430.03220000000107</v>
      </c>
    </row>
    <row r="68" spans="1:11" ht="12.75" customHeight="1" x14ac:dyDescent="0.2">
      <c r="A68" t="s">
        <v>104</v>
      </c>
      <c r="B68">
        <v>2007</v>
      </c>
      <c r="C68">
        <v>9</v>
      </c>
      <c r="D68" s="17">
        <v>39326</v>
      </c>
      <c r="E68">
        <v>21250.065199999761</v>
      </c>
      <c r="F68">
        <v>10007.781100000242</v>
      </c>
      <c r="G68">
        <v>4255.8803000000034</v>
      </c>
      <c r="H68">
        <v>1491.8674000000092</v>
      </c>
      <c r="I68">
        <v>4095.9912999999747</v>
      </c>
      <c r="J68">
        <v>1016.1372000000021</v>
      </c>
      <c r="K68">
        <v>382.40789999999964</v>
      </c>
    </row>
    <row r="69" spans="1:11" ht="12.75" customHeight="1" x14ac:dyDescent="0.2">
      <c r="A69" t="s">
        <v>105</v>
      </c>
      <c r="B69">
        <v>2007</v>
      </c>
      <c r="C69">
        <v>10</v>
      </c>
      <c r="D69" s="17">
        <v>39356</v>
      </c>
      <c r="E69">
        <v>21300.625500000158</v>
      </c>
      <c r="F69">
        <v>10028.377899999874</v>
      </c>
      <c r="G69">
        <v>4242.224499999993</v>
      </c>
      <c r="H69">
        <v>1508.3564000000013</v>
      </c>
      <c r="I69">
        <v>4092.8552999999843</v>
      </c>
      <c r="J69">
        <v>998.01660000000481</v>
      </c>
      <c r="K69">
        <v>430.79480000000024</v>
      </c>
    </row>
    <row r="70" spans="1:11" ht="12.75" customHeight="1" x14ac:dyDescent="0.2">
      <c r="A70" t="s">
        <v>106</v>
      </c>
      <c r="B70">
        <v>2007</v>
      </c>
      <c r="C70">
        <v>11</v>
      </c>
      <c r="D70" s="17">
        <v>39387</v>
      </c>
      <c r="E70">
        <v>21448.630900000237</v>
      </c>
      <c r="F70">
        <v>10127.205200000093</v>
      </c>
      <c r="G70">
        <v>4175.0546999999742</v>
      </c>
      <c r="H70">
        <v>1507.5627999999992</v>
      </c>
      <c r="I70">
        <v>4147.129300000006</v>
      </c>
      <c r="J70">
        <v>1021.5644999999997</v>
      </c>
      <c r="K70">
        <v>470.11440000000027</v>
      </c>
    </row>
    <row r="71" spans="1:11" ht="12.75" customHeight="1" x14ac:dyDescent="0.2">
      <c r="A71" t="s">
        <v>107</v>
      </c>
      <c r="B71">
        <v>2007</v>
      </c>
      <c r="C71">
        <v>12</v>
      </c>
      <c r="D71" s="17">
        <v>39417</v>
      </c>
      <c r="E71">
        <v>21381.471099999584</v>
      </c>
      <c r="F71">
        <v>10057.23189999997</v>
      </c>
      <c r="G71">
        <v>4229.395199999999</v>
      </c>
      <c r="H71">
        <v>1501.0884000000008</v>
      </c>
      <c r="I71">
        <v>4150.0696000000262</v>
      </c>
      <c r="J71">
        <v>1009.2328000000019</v>
      </c>
      <c r="K71">
        <v>434.45320000000055</v>
      </c>
    </row>
    <row r="72" spans="1:11" ht="12.75" customHeight="1" x14ac:dyDescent="0.2">
      <c r="A72" t="s">
        <v>108</v>
      </c>
      <c r="B72">
        <v>2008</v>
      </c>
      <c r="C72">
        <v>1</v>
      </c>
      <c r="D72" s="17">
        <v>39448</v>
      </c>
      <c r="E72">
        <v>21261.356999998647</v>
      </c>
      <c r="F72">
        <v>10141.252600000153</v>
      </c>
      <c r="G72">
        <v>4087.5479999999789</v>
      </c>
      <c r="H72">
        <v>1520.4481999999996</v>
      </c>
      <c r="I72">
        <v>4109.7946000000065</v>
      </c>
      <c r="J72">
        <v>972.3211</v>
      </c>
      <c r="K72">
        <v>429.99249999999938</v>
      </c>
    </row>
    <row r="73" spans="1:11" ht="12.75" customHeight="1" x14ac:dyDescent="0.2">
      <c r="A73" t="s">
        <v>109</v>
      </c>
      <c r="B73">
        <v>2008</v>
      </c>
      <c r="C73">
        <v>2</v>
      </c>
      <c r="D73" s="17">
        <v>39479</v>
      </c>
      <c r="E73">
        <v>21159.823399999525</v>
      </c>
      <c r="F73">
        <v>10135.755000000014</v>
      </c>
      <c r="G73">
        <v>3972.0842999999832</v>
      </c>
      <c r="H73">
        <v>1568.3440000000071</v>
      </c>
      <c r="I73">
        <v>4032.1434000000054</v>
      </c>
      <c r="J73">
        <v>1026.1160999999981</v>
      </c>
      <c r="K73">
        <v>425.38059999999973</v>
      </c>
    </row>
    <row r="74" spans="1:11" ht="12.75" customHeight="1" x14ac:dyDescent="0.2">
      <c r="A74" t="s">
        <v>110</v>
      </c>
      <c r="B74">
        <v>2008</v>
      </c>
      <c r="C74">
        <v>3</v>
      </c>
      <c r="D74" s="17">
        <v>39508</v>
      </c>
      <c r="E74">
        <v>21282.237800000235</v>
      </c>
      <c r="F74">
        <v>10172.950199999928</v>
      </c>
      <c r="G74">
        <v>4023.643599999973</v>
      </c>
      <c r="H74">
        <v>1610.5383000000113</v>
      </c>
      <c r="I74">
        <v>4089.8110000000015</v>
      </c>
      <c r="J74">
        <v>969.88309999999899</v>
      </c>
      <c r="K74">
        <v>415.41160000000121</v>
      </c>
    </row>
    <row r="75" spans="1:11" ht="12.75" customHeight="1" x14ac:dyDescent="0.2">
      <c r="A75" t="s">
        <v>111</v>
      </c>
      <c r="B75">
        <v>2008</v>
      </c>
      <c r="C75">
        <v>4</v>
      </c>
      <c r="D75" s="17">
        <v>39539</v>
      </c>
      <c r="E75">
        <v>21387.013399999942</v>
      </c>
      <c r="F75">
        <v>10360.993600000143</v>
      </c>
      <c r="G75">
        <v>4041.2251999999748</v>
      </c>
      <c r="H75">
        <v>1576.4840999999976</v>
      </c>
      <c r="I75">
        <v>3993.6370999999845</v>
      </c>
      <c r="J75">
        <v>1025.3447999999969</v>
      </c>
      <c r="K75">
        <v>389.32859999999982</v>
      </c>
    </row>
    <row r="76" spans="1:11" ht="12.75" customHeight="1" x14ac:dyDescent="0.2">
      <c r="A76" t="s">
        <v>112</v>
      </c>
      <c r="B76">
        <v>2008</v>
      </c>
      <c r="C76">
        <v>5</v>
      </c>
      <c r="D76" s="17">
        <v>39569</v>
      </c>
      <c r="E76">
        <v>21475.97589999923</v>
      </c>
      <c r="F76">
        <v>10378.482800000198</v>
      </c>
      <c r="G76">
        <v>4131.4671000000017</v>
      </c>
      <c r="H76">
        <v>1590.451399999989</v>
      </c>
      <c r="I76">
        <v>4011.4340999999963</v>
      </c>
      <c r="J76">
        <v>993.48229999999853</v>
      </c>
      <c r="K76">
        <v>370.65820000000019</v>
      </c>
    </row>
    <row r="77" spans="1:11" ht="12.75" customHeight="1" x14ac:dyDescent="0.2">
      <c r="A77" t="s">
        <v>113</v>
      </c>
      <c r="B77">
        <v>2008</v>
      </c>
      <c r="C77">
        <v>6</v>
      </c>
      <c r="D77" s="17">
        <v>39600</v>
      </c>
      <c r="E77">
        <v>21722.877300001201</v>
      </c>
      <c r="F77">
        <v>10443.414499999843</v>
      </c>
      <c r="G77">
        <v>4171.8105000000223</v>
      </c>
      <c r="H77">
        <v>1602.5082000000009</v>
      </c>
      <c r="I77">
        <v>4102.750399999989</v>
      </c>
      <c r="J77">
        <v>1010.3632000000009</v>
      </c>
      <c r="K77">
        <v>392.03049999999985</v>
      </c>
    </row>
    <row r="78" spans="1:11" ht="12.75" customHeight="1" x14ac:dyDescent="0.2">
      <c r="A78" t="s">
        <v>114</v>
      </c>
      <c r="B78">
        <v>2008</v>
      </c>
      <c r="C78">
        <v>7</v>
      </c>
      <c r="D78" s="17">
        <v>39630</v>
      </c>
      <c r="E78">
        <v>21667.500900000563</v>
      </c>
      <c r="F78">
        <v>10408.06449999992</v>
      </c>
      <c r="G78">
        <v>4262.6858000000175</v>
      </c>
      <c r="H78">
        <v>1571.8369000000032</v>
      </c>
      <c r="I78">
        <v>4010.2653999999893</v>
      </c>
      <c r="J78">
        <v>1016.2498999999978</v>
      </c>
      <c r="K78">
        <v>398.3983999999997</v>
      </c>
    </row>
    <row r="79" spans="1:11" ht="12.75" customHeight="1" x14ac:dyDescent="0.2">
      <c r="A79" t="s">
        <v>115</v>
      </c>
      <c r="B79">
        <v>2008</v>
      </c>
      <c r="C79">
        <v>8</v>
      </c>
      <c r="D79" s="17">
        <v>39661</v>
      </c>
      <c r="E79">
        <v>21819.649200000611</v>
      </c>
      <c r="F79">
        <v>10443.275099999748</v>
      </c>
      <c r="G79">
        <v>4302.3110999999826</v>
      </c>
      <c r="H79">
        <v>1648.2727000000039</v>
      </c>
      <c r="I79">
        <v>4107.7848000000031</v>
      </c>
      <c r="J79">
        <v>972.82209999999918</v>
      </c>
      <c r="K79">
        <v>345.18339999999966</v>
      </c>
    </row>
    <row r="80" spans="1:11" ht="12.75" customHeight="1" x14ac:dyDescent="0.2">
      <c r="A80" t="s">
        <v>116</v>
      </c>
      <c r="B80">
        <v>2008</v>
      </c>
      <c r="C80">
        <v>9</v>
      </c>
      <c r="D80" s="17">
        <v>39692</v>
      </c>
      <c r="E80">
        <v>21978.686800000225</v>
      </c>
      <c r="F80">
        <v>10583.376700000246</v>
      </c>
      <c r="G80">
        <v>4318.028900000013</v>
      </c>
      <c r="H80">
        <v>1646.9840000000004</v>
      </c>
      <c r="I80">
        <v>4091.8861999999922</v>
      </c>
      <c r="J80">
        <v>1018.1677999999989</v>
      </c>
      <c r="K80">
        <v>320.24319999999977</v>
      </c>
    </row>
    <row r="81" spans="1:11" ht="12.75" customHeight="1" x14ac:dyDescent="0.2">
      <c r="A81" t="s">
        <v>117</v>
      </c>
      <c r="B81">
        <v>2008</v>
      </c>
      <c r="C81">
        <v>10</v>
      </c>
      <c r="D81" s="17">
        <v>39722</v>
      </c>
      <c r="E81">
        <v>22155.171799998694</v>
      </c>
      <c r="F81">
        <v>10761.873199999829</v>
      </c>
      <c r="G81">
        <v>4264.2789999999968</v>
      </c>
      <c r="H81">
        <v>1671.4709999999966</v>
      </c>
      <c r="I81">
        <v>4093.4968999999696</v>
      </c>
      <c r="J81">
        <v>1026.6849000000007</v>
      </c>
      <c r="K81">
        <v>337.36679999999967</v>
      </c>
    </row>
    <row r="82" spans="1:11" ht="12.75" customHeight="1" x14ac:dyDescent="0.2">
      <c r="A82" t="s">
        <v>118</v>
      </c>
      <c r="B82">
        <v>2008</v>
      </c>
      <c r="C82">
        <v>11</v>
      </c>
      <c r="D82" s="17">
        <v>39753</v>
      </c>
      <c r="E82">
        <v>22060.003799999617</v>
      </c>
      <c r="F82">
        <v>10710.487300000008</v>
      </c>
      <c r="G82">
        <v>4209.393500000012</v>
      </c>
      <c r="H82">
        <v>1680.3815000000081</v>
      </c>
      <c r="I82">
        <v>4133.9231999999629</v>
      </c>
      <c r="J82">
        <v>1009.8645000000001</v>
      </c>
      <c r="K82">
        <v>315.95380000000029</v>
      </c>
    </row>
    <row r="83" spans="1:11" ht="12.75" customHeight="1" x14ac:dyDescent="0.2">
      <c r="A83" t="s">
        <v>119</v>
      </c>
      <c r="B83">
        <v>2008</v>
      </c>
      <c r="C83">
        <v>12</v>
      </c>
      <c r="D83" s="17">
        <v>39783</v>
      </c>
      <c r="E83">
        <v>22115.007699999478</v>
      </c>
      <c r="F83">
        <v>10814.895599999812</v>
      </c>
      <c r="G83">
        <v>4150.6387999999788</v>
      </c>
      <c r="H83">
        <v>1666.3582000000042</v>
      </c>
      <c r="I83">
        <v>4135.6261000000213</v>
      </c>
      <c r="J83">
        <v>1032.4773000000007</v>
      </c>
      <c r="K83">
        <v>315.01170000000042</v>
      </c>
    </row>
    <row r="84" spans="1:11" ht="12.75" customHeight="1" x14ac:dyDescent="0.2">
      <c r="A84" t="s">
        <v>120</v>
      </c>
      <c r="B84">
        <v>2009</v>
      </c>
      <c r="C84">
        <v>1</v>
      </c>
      <c r="D84" s="17">
        <v>39814</v>
      </c>
      <c r="E84">
        <v>21153.812200000088</v>
      </c>
      <c r="F84">
        <v>10358.239000000201</v>
      </c>
      <c r="G84">
        <v>3881.4889999999818</v>
      </c>
      <c r="H84">
        <v>1651.5826000000066</v>
      </c>
      <c r="I84">
        <v>3939.8750000000023</v>
      </c>
      <c r="J84">
        <v>984.9957999999998</v>
      </c>
      <c r="K84">
        <v>337.63080000000008</v>
      </c>
    </row>
    <row r="85" spans="1:11" ht="12.75" customHeight="1" x14ac:dyDescent="0.2">
      <c r="A85" t="s">
        <v>121</v>
      </c>
      <c r="B85">
        <v>2009</v>
      </c>
      <c r="C85">
        <v>2</v>
      </c>
      <c r="D85" s="17">
        <v>39845</v>
      </c>
      <c r="E85">
        <v>20943.338399999509</v>
      </c>
      <c r="F85">
        <v>10307.546999999846</v>
      </c>
      <c r="G85">
        <v>3871.8231000000028</v>
      </c>
      <c r="H85">
        <v>1566.5580999999977</v>
      </c>
      <c r="I85">
        <v>3958.997100000006</v>
      </c>
      <c r="J85">
        <v>959.08630000000039</v>
      </c>
      <c r="K85">
        <v>279.32680000000033</v>
      </c>
    </row>
    <row r="86" spans="1:11" ht="12.75" customHeight="1" x14ac:dyDescent="0.2">
      <c r="A86" t="s">
        <v>122</v>
      </c>
      <c r="B86">
        <v>2009</v>
      </c>
      <c r="C86">
        <v>3</v>
      </c>
      <c r="D86" s="17">
        <v>39873</v>
      </c>
      <c r="E86">
        <v>20952.665900000098</v>
      </c>
      <c r="F86">
        <v>10246.447500000048</v>
      </c>
      <c r="G86">
        <v>3849.4238999999789</v>
      </c>
      <c r="H86">
        <v>1632.9417000000014</v>
      </c>
      <c r="I86">
        <v>3943.9149999999868</v>
      </c>
      <c r="J86">
        <v>961.40330000000051</v>
      </c>
      <c r="K86">
        <v>318.53449999999992</v>
      </c>
    </row>
    <row r="87" spans="1:11" ht="12.75" customHeight="1" x14ac:dyDescent="0.2">
      <c r="A87" t="s">
        <v>123</v>
      </c>
      <c r="B87">
        <v>2009</v>
      </c>
      <c r="C87">
        <v>4</v>
      </c>
      <c r="D87" s="17">
        <v>39904</v>
      </c>
      <c r="E87">
        <v>20912.987200000396</v>
      </c>
      <c r="F87">
        <v>10318.250299999901</v>
      </c>
      <c r="G87">
        <v>3867.3743000000495</v>
      </c>
      <c r="H87">
        <v>1572.8524999999995</v>
      </c>
      <c r="I87">
        <v>3883.7207000000035</v>
      </c>
      <c r="J87">
        <v>976.12859999999694</v>
      </c>
      <c r="K87">
        <v>294.66080000000005</v>
      </c>
    </row>
    <row r="88" spans="1:11" ht="12.75" customHeight="1" x14ac:dyDescent="0.2">
      <c r="A88" t="s">
        <v>124</v>
      </c>
      <c r="B88">
        <v>2009</v>
      </c>
      <c r="C88">
        <v>5</v>
      </c>
      <c r="D88" s="17">
        <v>39934</v>
      </c>
      <c r="E88">
        <v>20983.971599999666</v>
      </c>
      <c r="F88">
        <v>10380.331199999813</v>
      </c>
      <c r="G88">
        <v>3941.9384999999625</v>
      </c>
      <c r="H88">
        <v>1539.4076999999977</v>
      </c>
      <c r="I88">
        <v>3893.2060000000074</v>
      </c>
      <c r="J88">
        <v>955.23369999999898</v>
      </c>
      <c r="K88">
        <v>273.85450000000014</v>
      </c>
    </row>
    <row r="89" spans="1:11" ht="12.75" customHeight="1" x14ac:dyDescent="0.2">
      <c r="A89" t="s">
        <v>125</v>
      </c>
      <c r="B89">
        <v>2009</v>
      </c>
      <c r="C89">
        <v>6</v>
      </c>
      <c r="D89" s="17">
        <v>39965</v>
      </c>
      <c r="E89">
        <v>21147.679300000484</v>
      </c>
      <c r="F89">
        <v>10426.560000000049</v>
      </c>
      <c r="G89">
        <v>3948.8420000000069</v>
      </c>
      <c r="H89">
        <v>1610.2576999999953</v>
      </c>
      <c r="I89">
        <v>3922.3949999999945</v>
      </c>
      <c r="J89">
        <v>974.10230000000013</v>
      </c>
      <c r="K89">
        <v>265.52230000000009</v>
      </c>
    </row>
    <row r="90" spans="1:11" ht="12.75" customHeight="1" x14ac:dyDescent="0.2">
      <c r="A90" t="s">
        <v>126</v>
      </c>
      <c r="B90">
        <v>2009</v>
      </c>
      <c r="C90">
        <v>7</v>
      </c>
      <c r="D90" s="17">
        <v>39995</v>
      </c>
      <c r="E90">
        <v>21332.414200001269</v>
      </c>
      <c r="F90">
        <v>10595.238199999991</v>
      </c>
      <c r="G90">
        <v>3956.1063999999965</v>
      </c>
      <c r="H90">
        <v>1575.9879000000069</v>
      </c>
      <c r="I90">
        <v>3984.7395999999917</v>
      </c>
      <c r="J90">
        <v>943.59999999999877</v>
      </c>
      <c r="K90">
        <v>276.74209999999971</v>
      </c>
    </row>
    <row r="91" spans="1:11" ht="12.75" customHeight="1" x14ac:dyDescent="0.2">
      <c r="A91" t="s">
        <v>127</v>
      </c>
      <c r="B91">
        <v>2009</v>
      </c>
      <c r="C91">
        <v>8</v>
      </c>
      <c r="D91" s="17">
        <v>40026</v>
      </c>
      <c r="E91">
        <v>21444.343999999943</v>
      </c>
      <c r="F91">
        <v>10477.723000000222</v>
      </c>
      <c r="G91">
        <v>3989.8670000000116</v>
      </c>
      <c r="H91">
        <v>1672.3738999999989</v>
      </c>
      <c r="I91">
        <v>4041.2496999999735</v>
      </c>
      <c r="J91">
        <v>962.33640000000139</v>
      </c>
      <c r="K91">
        <v>300.79400000000049</v>
      </c>
    </row>
    <row r="92" spans="1:11" ht="12.75" customHeight="1" x14ac:dyDescent="0.2">
      <c r="A92" t="s">
        <v>128</v>
      </c>
      <c r="B92">
        <v>2009</v>
      </c>
      <c r="C92">
        <v>9</v>
      </c>
      <c r="D92" s="17">
        <v>40057</v>
      </c>
      <c r="E92">
        <v>21520.491799999672</v>
      </c>
      <c r="F92">
        <v>10454.262500000146</v>
      </c>
      <c r="G92">
        <v>4072.4379999999865</v>
      </c>
      <c r="H92">
        <v>1664.3388000000023</v>
      </c>
      <c r="I92">
        <v>4037.7275999999852</v>
      </c>
      <c r="J92">
        <v>992.41790000000219</v>
      </c>
      <c r="K92">
        <v>299.30699999999916</v>
      </c>
    </row>
    <row r="93" spans="1:11" ht="12.75" customHeight="1" x14ac:dyDescent="0.2">
      <c r="A93" t="s">
        <v>129</v>
      </c>
      <c r="B93">
        <v>2009</v>
      </c>
      <c r="C93">
        <v>10</v>
      </c>
      <c r="D93" s="17">
        <v>40087</v>
      </c>
      <c r="E93">
        <v>21504.554599999861</v>
      </c>
      <c r="F93">
        <v>10482.596100000404</v>
      </c>
      <c r="G93">
        <v>4035.3205999999977</v>
      </c>
      <c r="H93">
        <v>1616.8644000000031</v>
      </c>
      <c r="I93">
        <v>4129.2555999999968</v>
      </c>
      <c r="J93">
        <v>962.72910000000218</v>
      </c>
      <c r="K93">
        <v>277.78880000000044</v>
      </c>
    </row>
    <row r="94" spans="1:11" ht="12.75" customHeight="1" x14ac:dyDescent="0.2">
      <c r="A94" t="s">
        <v>130</v>
      </c>
      <c r="B94">
        <v>2009</v>
      </c>
      <c r="C94">
        <v>11</v>
      </c>
      <c r="D94" s="17">
        <v>40118</v>
      </c>
      <c r="E94">
        <v>21603.021699999197</v>
      </c>
      <c r="F94">
        <v>10558.694299999863</v>
      </c>
      <c r="G94">
        <v>4054.1599000000228</v>
      </c>
      <c r="H94">
        <v>1598.5246999999965</v>
      </c>
      <c r="I94">
        <v>4118.6071000000202</v>
      </c>
      <c r="J94">
        <v>980.81960000000049</v>
      </c>
      <c r="K94">
        <v>292.2161000000001</v>
      </c>
    </row>
    <row r="95" spans="1:11" ht="12.75" customHeight="1" x14ac:dyDescent="0.2">
      <c r="A95" t="s">
        <v>131</v>
      </c>
      <c r="B95">
        <v>2009</v>
      </c>
      <c r="C95">
        <v>12</v>
      </c>
      <c r="D95" s="17">
        <v>40148</v>
      </c>
      <c r="E95">
        <v>21815.221199999574</v>
      </c>
      <c r="F95">
        <v>10665.923700000056</v>
      </c>
      <c r="G95">
        <v>4118.2759000000897</v>
      </c>
      <c r="H95">
        <v>1585.8939000000066</v>
      </c>
      <c r="I95">
        <v>4156.3580000000129</v>
      </c>
      <c r="J95">
        <v>976.42840000000047</v>
      </c>
      <c r="K95">
        <v>312.34130000000005</v>
      </c>
    </row>
    <row r="96" spans="1:11" ht="12.75" customHeight="1" x14ac:dyDescent="0.2">
      <c r="A96" t="s">
        <v>132</v>
      </c>
      <c r="B96">
        <v>2010</v>
      </c>
      <c r="C96">
        <v>1</v>
      </c>
      <c r="D96" s="17">
        <v>40179</v>
      </c>
      <c r="E96">
        <v>21605.129700000423</v>
      </c>
      <c r="F96">
        <v>10782.15810000037</v>
      </c>
      <c r="G96">
        <v>3921.6645999999828</v>
      </c>
      <c r="H96">
        <v>1569.8894000000068</v>
      </c>
      <c r="I96">
        <v>4093.9565999999809</v>
      </c>
      <c r="J96">
        <v>938.13490000000172</v>
      </c>
      <c r="K96">
        <v>299.32609999999994</v>
      </c>
    </row>
    <row r="97" spans="1:11" ht="12.75" customHeight="1" x14ac:dyDescent="0.2">
      <c r="A97" t="s">
        <v>133</v>
      </c>
      <c r="B97">
        <v>2010</v>
      </c>
      <c r="C97">
        <v>2</v>
      </c>
      <c r="D97" s="17">
        <v>40210</v>
      </c>
      <c r="E97">
        <v>21668.354300001381</v>
      </c>
      <c r="F97">
        <v>10896.832799999889</v>
      </c>
      <c r="G97">
        <v>3835.2161000000074</v>
      </c>
      <c r="H97">
        <v>1600.2362999999989</v>
      </c>
      <c r="I97">
        <v>4039.1433999999972</v>
      </c>
      <c r="J97">
        <v>981.62700000000166</v>
      </c>
      <c r="K97">
        <v>315.29870000000005</v>
      </c>
    </row>
    <row r="98" spans="1:11" ht="12.75" customHeight="1" x14ac:dyDescent="0.2">
      <c r="A98" t="s">
        <v>134</v>
      </c>
      <c r="B98">
        <v>2010</v>
      </c>
      <c r="C98">
        <v>3</v>
      </c>
      <c r="D98" s="17">
        <v>40238</v>
      </c>
      <c r="E98">
        <v>21748.210999999555</v>
      </c>
      <c r="F98">
        <v>10977.794399999913</v>
      </c>
      <c r="G98">
        <v>3844.2588999999821</v>
      </c>
      <c r="H98">
        <v>1554.6614999999986</v>
      </c>
      <c r="I98">
        <v>4053.7578000000312</v>
      </c>
      <c r="J98">
        <v>988.22270000000049</v>
      </c>
      <c r="K98">
        <v>329.51570000000032</v>
      </c>
    </row>
    <row r="99" spans="1:11" ht="12.75" customHeight="1" x14ac:dyDescent="0.2">
      <c r="A99" t="s">
        <v>135</v>
      </c>
      <c r="B99">
        <v>2010</v>
      </c>
      <c r="C99">
        <v>4</v>
      </c>
      <c r="D99" s="17">
        <v>40269</v>
      </c>
      <c r="E99">
        <v>21820.437300000438</v>
      </c>
      <c r="F99">
        <v>11059.083799999875</v>
      </c>
      <c r="G99">
        <v>3881.2884000000004</v>
      </c>
      <c r="H99">
        <v>1592.8081999999979</v>
      </c>
      <c r="I99">
        <v>3996.9669000000263</v>
      </c>
      <c r="J99">
        <v>988.06529999999896</v>
      </c>
      <c r="K99">
        <v>302.22470000000027</v>
      </c>
    </row>
    <row r="100" spans="1:11" ht="12.75" customHeight="1" x14ac:dyDescent="0.2">
      <c r="A100" t="s">
        <v>136</v>
      </c>
      <c r="B100">
        <v>2010</v>
      </c>
      <c r="C100">
        <v>5</v>
      </c>
      <c r="D100" s="17">
        <v>40299</v>
      </c>
      <c r="E100">
        <v>21877.737599998825</v>
      </c>
      <c r="F100">
        <v>11098.827399999698</v>
      </c>
      <c r="G100">
        <v>3913.4546000000119</v>
      </c>
      <c r="H100">
        <v>1558.0334999999905</v>
      </c>
      <c r="I100">
        <v>4032.2069999999944</v>
      </c>
      <c r="J100">
        <v>987.58690000000013</v>
      </c>
      <c r="K100">
        <v>287.62820000000022</v>
      </c>
    </row>
    <row r="101" spans="1:11" ht="12.75" customHeight="1" x14ac:dyDescent="0.2">
      <c r="A101" t="s">
        <v>137</v>
      </c>
      <c r="B101">
        <v>2010</v>
      </c>
      <c r="C101">
        <v>6</v>
      </c>
      <c r="D101" s="17">
        <v>40330</v>
      </c>
      <c r="E101">
        <v>21878.319199999019</v>
      </c>
      <c r="F101">
        <v>11090.74400000027</v>
      </c>
      <c r="G101">
        <v>3941.8187000000062</v>
      </c>
      <c r="H101">
        <v>1600.0520999999967</v>
      </c>
      <c r="I101">
        <v>3953.091599999997</v>
      </c>
      <c r="J101">
        <v>1035.2843000000018</v>
      </c>
      <c r="K101">
        <v>257.32849999999974</v>
      </c>
    </row>
    <row r="102" spans="1:11" ht="12.75" customHeight="1" x14ac:dyDescent="0.2">
      <c r="A102" t="s">
        <v>138</v>
      </c>
      <c r="B102">
        <v>2010</v>
      </c>
      <c r="C102">
        <v>7</v>
      </c>
      <c r="D102" s="17">
        <v>40360</v>
      </c>
      <c r="E102">
        <v>22019.737900000349</v>
      </c>
      <c r="F102">
        <v>11131.265800000107</v>
      </c>
      <c r="G102">
        <v>3942.8088000000434</v>
      </c>
      <c r="H102">
        <v>1649.869900000002</v>
      </c>
      <c r="I102">
        <v>4058.5344999999711</v>
      </c>
      <c r="J102">
        <v>986.49370000000022</v>
      </c>
      <c r="K102">
        <v>250.76520000000022</v>
      </c>
    </row>
    <row r="103" spans="1:11" ht="12.75" customHeight="1" x14ac:dyDescent="0.2">
      <c r="A103" t="s">
        <v>139</v>
      </c>
      <c r="B103">
        <v>2010</v>
      </c>
      <c r="C103">
        <v>8</v>
      </c>
      <c r="D103" s="17">
        <v>40391</v>
      </c>
      <c r="E103">
        <v>22135.144299999378</v>
      </c>
      <c r="F103">
        <v>11178.370700000005</v>
      </c>
      <c r="G103">
        <v>3953.3462999999879</v>
      </c>
      <c r="H103">
        <v>1658.8342000000027</v>
      </c>
      <c r="I103">
        <v>4071.9121000000155</v>
      </c>
      <c r="J103">
        <v>994.28229999999803</v>
      </c>
      <c r="K103">
        <v>278.39869999999979</v>
      </c>
    </row>
    <row r="104" spans="1:11" ht="12.75" customHeight="1" x14ac:dyDescent="0.2">
      <c r="A104" t="s">
        <v>140</v>
      </c>
      <c r="B104">
        <v>2010</v>
      </c>
      <c r="C104">
        <v>9</v>
      </c>
      <c r="D104" s="17">
        <v>40422</v>
      </c>
      <c r="E104">
        <v>22282.177600000276</v>
      </c>
      <c r="F104">
        <v>11316.727799999851</v>
      </c>
      <c r="G104">
        <v>3946.9113000000134</v>
      </c>
      <c r="H104">
        <v>1702.6416000000015</v>
      </c>
      <c r="I104">
        <v>4033.7342000000053</v>
      </c>
      <c r="J104">
        <v>1011.6977999999996</v>
      </c>
      <c r="K104">
        <v>270.46490000000045</v>
      </c>
    </row>
    <row r="105" spans="1:11" ht="12.75" customHeight="1" x14ac:dyDescent="0.2">
      <c r="A105" t="s">
        <v>141</v>
      </c>
      <c r="B105">
        <v>2010</v>
      </c>
      <c r="C105">
        <v>10</v>
      </c>
      <c r="D105" s="17">
        <v>40452</v>
      </c>
      <c r="E105">
        <v>22345.306800000424</v>
      </c>
      <c r="F105">
        <v>11312.700600000322</v>
      </c>
      <c r="G105">
        <v>3947.1302000000405</v>
      </c>
      <c r="H105">
        <v>1725.9227000000008</v>
      </c>
      <c r="I105">
        <v>4087.8139999999785</v>
      </c>
      <c r="J105">
        <v>1006.6973</v>
      </c>
      <c r="K105">
        <v>265.04200000000048</v>
      </c>
    </row>
    <row r="106" spans="1:11" ht="12.75" customHeight="1" x14ac:dyDescent="0.2">
      <c r="A106" t="s">
        <v>142</v>
      </c>
      <c r="B106">
        <v>2010</v>
      </c>
      <c r="C106">
        <v>11</v>
      </c>
      <c r="D106" s="17">
        <v>40483</v>
      </c>
      <c r="E106">
        <v>22398.143699999549</v>
      </c>
      <c r="F106">
        <v>11438.946499999811</v>
      </c>
      <c r="G106">
        <v>3821.2931999999782</v>
      </c>
      <c r="H106">
        <v>1736.2260000000019</v>
      </c>
      <c r="I106">
        <v>4158.1350000000002</v>
      </c>
      <c r="J106">
        <v>997.33799999999781</v>
      </c>
      <c r="K106">
        <v>246.20499999999984</v>
      </c>
    </row>
    <row r="107" spans="1:11" ht="12.75" customHeight="1" x14ac:dyDescent="0.2">
      <c r="A107" t="s">
        <v>143</v>
      </c>
      <c r="B107">
        <v>2010</v>
      </c>
      <c r="C107">
        <v>12</v>
      </c>
      <c r="D107" s="17">
        <v>40513</v>
      </c>
      <c r="E107">
        <v>22450.295000000246</v>
      </c>
      <c r="F107">
        <v>11537.844500000088</v>
      </c>
      <c r="G107">
        <v>3862.487299999967</v>
      </c>
      <c r="H107">
        <v>1695.7230000000034</v>
      </c>
      <c r="I107">
        <v>4066.338399999971</v>
      </c>
      <c r="J107">
        <v>1004.0886000000013</v>
      </c>
      <c r="K107">
        <v>283.8131999999996</v>
      </c>
    </row>
    <row r="108" spans="1:11" ht="12.75" customHeight="1" x14ac:dyDescent="0.2">
      <c r="A108" t="s">
        <v>144</v>
      </c>
      <c r="B108">
        <v>2011</v>
      </c>
      <c r="C108">
        <v>1</v>
      </c>
      <c r="D108" s="17">
        <v>40544</v>
      </c>
      <c r="E108">
        <v>22080.059799999799</v>
      </c>
      <c r="F108">
        <v>11427.2907000003</v>
      </c>
      <c r="G108">
        <v>3762.265999999986</v>
      </c>
      <c r="H108">
        <v>1690.7672000000023</v>
      </c>
      <c r="I108">
        <v>4015.623499999977</v>
      </c>
      <c r="J108">
        <v>933.80310000000054</v>
      </c>
      <c r="K108">
        <v>250.30929999999961</v>
      </c>
    </row>
    <row r="109" spans="1:11" ht="12.75" customHeight="1" x14ac:dyDescent="0.2">
      <c r="A109" t="s">
        <v>145</v>
      </c>
      <c r="B109">
        <v>2011</v>
      </c>
      <c r="C109">
        <v>2</v>
      </c>
      <c r="D109" s="17">
        <v>40575</v>
      </c>
      <c r="E109">
        <v>22183.589199999722</v>
      </c>
      <c r="F109">
        <v>11611.853199999994</v>
      </c>
      <c r="G109">
        <v>3657.2740000000222</v>
      </c>
      <c r="H109">
        <v>1631.8757999999991</v>
      </c>
      <c r="I109">
        <v>4061.2339999999876</v>
      </c>
      <c r="J109">
        <v>950.46389999999974</v>
      </c>
      <c r="K109">
        <v>270.88829999999996</v>
      </c>
    </row>
    <row r="110" spans="1:11" ht="12.75" customHeight="1" x14ac:dyDescent="0.2">
      <c r="A110" t="s">
        <v>146</v>
      </c>
      <c r="B110">
        <v>2011</v>
      </c>
      <c r="C110">
        <v>3</v>
      </c>
      <c r="D110" s="17">
        <v>40603</v>
      </c>
      <c r="E110">
        <v>22279.189599998746</v>
      </c>
      <c r="F110">
        <v>11754.855800000169</v>
      </c>
      <c r="G110">
        <v>3714.3521999999921</v>
      </c>
      <c r="H110">
        <v>1634.9431999999986</v>
      </c>
      <c r="I110">
        <v>3996.7920999999747</v>
      </c>
      <c r="J110">
        <v>921.60589999999979</v>
      </c>
      <c r="K110">
        <v>256.6404</v>
      </c>
    </row>
    <row r="111" spans="1:11" ht="12.75" customHeight="1" x14ac:dyDescent="0.2">
      <c r="A111" t="s">
        <v>147</v>
      </c>
      <c r="B111">
        <v>2011</v>
      </c>
      <c r="C111">
        <v>4</v>
      </c>
      <c r="D111" s="17">
        <v>40634</v>
      </c>
      <c r="E111">
        <v>22312.789800000181</v>
      </c>
      <c r="F111">
        <v>11788.792300000201</v>
      </c>
      <c r="G111">
        <v>3759.6477000000054</v>
      </c>
      <c r="H111">
        <v>1593.7317999999939</v>
      </c>
      <c r="I111">
        <v>4009.759600000003</v>
      </c>
      <c r="J111">
        <v>911.45210000000054</v>
      </c>
      <c r="K111">
        <v>249.40629999999987</v>
      </c>
    </row>
    <row r="112" spans="1:11" ht="12.75" customHeight="1" x14ac:dyDescent="0.2">
      <c r="A112" t="s">
        <v>148</v>
      </c>
      <c r="B112">
        <v>2011</v>
      </c>
      <c r="C112">
        <v>5</v>
      </c>
      <c r="D112" s="17">
        <v>40664</v>
      </c>
      <c r="E112">
        <v>22429.906500000598</v>
      </c>
      <c r="F112">
        <v>11735.447700000312</v>
      </c>
      <c r="G112">
        <v>3804.2972000000163</v>
      </c>
      <c r="H112">
        <v>1604.7806000000041</v>
      </c>
      <c r="I112">
        <v>4056.2590999999807</v>
      </c>
      <c r="J112">
        <v>957.44169999999849</v>
      </c>
      <c r="K112">
        <v>271.68020000000007</v>
      </c>
    </row>
    <row r="113" spans="1:11" ht="12.75" customHeight="1" x14ac:dyDescent="0.2">
      <c r="A113" t="s">
        <v>149</v>
      </c>
      <c r="B113">
        <v>2011</v>
      </c>
      <c r="C113">
        <v>6</v>
      </c>
      <c r="D113" s="17">
        <v>40695</v>
      </c>
      <c r="E113">
        <v>22390.104399999658</v>
      </c>
      <c r="F113">
        <v>11742.387599999707</v>
      </c>
      <c r="G113">
        <v>3755.4007999999571</v>
      </c>
      <c r="H113">
        <v>1646.2287000000038</v>
      </c>
      <c r="I113">
        <v>3988.0540000000169</v>
      </c>
      <c r="J113">
        <v>984.06379999999899</v>
      </c>
      <c r="K113">
        <v>273.96950000000038</v>
      </c>
    </row>
    <row r="114" spans="1:11" ht="12.75" customHeight="1" x14ac:dyDescent="0.2">
      <c r="A114" t="s">
        <v>150</v>
      </c>
      <c r="B114">
        <v>2011</v>
      </c>
      <c r="C114">
        <v>7</v>
      </c>
      <c r="D114" s="17">
        <v>40725</v>
      </c>
      <c r="E114">
        <v>22475.600400000316</v>
      </c>
      <c r="F114">
        <v>11820.679100000012</v>
      </c>
      <c r="G114">
        <v>3689.7828999999938</v>
      </c>
      <c r="H114">
        <v>1680.3853000000095</v>
      </c>
      <c r="I114">
        <v>3980.3844000000131</v>
      </c>
      <c r="J114">
        <v>1011.3776000000015</v>
      </c>
      <c r="K114">
        <v>292.99109999999985</v>
      </c>
    </row>
    <row r="115" spans="1:11" ht="12.75" customHeight="1" x14ac:dyDescent="0.2">
      <c r="A115" t="s">
        <v>151</v>
      </c>
      <c r="B115">
        <v>2011</v>
      </c>
      <c r="C115">
        <v>8</v>
      </c>
      <c r="D115" s="17">
        <v>40756</v>
      </c>
      <c r="E115">
        <v>22623.389300000414</v>
      </c>
      <c r="F115">
        <v>11944.65949999996</v>
      </c>
      <c r="G115">
        <v>3672.8610000000385</v>
      </c>
      <c r="H115">
        <v>1668.6499999999965</v>
      </c>
      <c r="I115">
        <v>4037.5531000000146</v>
      </c>
      <c r="J115">
        <v>1016.0511999999992</v>
      </c>
      <c r="K115">
        <v>283.61449999999979</v>
      </c>
    </row>
    <row r="116" spans="1:11" ht="12.75" customHeight="1" x14ac:dyDescent="0.2">
      <c r="A116" t="s">
        <v>152</v>
      </c>
      <c r="B116">
        <v>2011</v>
      </c>
      <c r="C116">
        <v>9</v>
      </c>
      <c r="D116" s="17">
        <v>40787</v>
      </c>
      <c r="E116">
        <v>22651.44229999942</v>
      </c>
      <c r="F116">
        <v>11956.679300000187</v>
      </c>
      <c r="G116">
        <v>3648.2713999999596</v>
      </c>
      <c r="H116">
        <v>1731.8257999999914</v>
      </c>
      <c r="I116">
        <v>3973.4638999999947</v>
      </c>
      <c r="J116">
        <v>1017.7006999999995</v>
      </c>
      <c r="K116">
        <v>323.50120000000084</v>
      </c>
    </row>
    <row r="117" spans="1:11" ht="12.75" customHeight="1" x14ac:dyDescent="0.2">
      <c r="A117" t="s">
        <v>153</v>
      </c>
      <c r="B117">
        <v>2011</v>
      </c>
      <c r="C117">
        <v>10</v>
      </c>
      <c r="D117" s="17">
        <v>40817</v>
      </c>
      <c r="E117">
        <v>22681.660300000112</v>
      </c>
      <c r="F117">
        <v>12022.443800000023</v>
      </c>
      <c r="G117">
        <v>3600.2691000000091</v>
      </c>
      <c r="H117">
        <v>1719.0506000000044</v>
      </c>
      <c r="I117">
        <v>4042.9549999999886</v>
      </c>
      <c r="J117">
        <v>983.32530000000213</v>
      </c>
      <c r="K117">
        <v>313.61650000000083</v>
      </c>
    </row>
    <row r="118" spans="1:11" ht="12.75" customHeight="1" x14ac:dyDescent="0.2">
      <c r="A118" t="s">
        <v>154</v>
      </c>
      <c r="B118">
        <v>2011</v>
      </c>
      <c r="C118">
        <v>11</v>
      </c>
      <c r="D118" s="17">
        <v>40848</v>
      </c>
      <c r="E118">
        <v>22829.449199998457</v>
      </c>
      <c r="F118">
        <v>12087.205299999774</v>
      </c>
      <c r="G118">
        <v>3626.1815000000133</v>
      </c>
      <c r="H118">
        <v>1689.9128999999978</v>
      </c>
      <c r="I118">
        <v>4107.520400000004</v>
      </c>
      <c r="J118">
        <v>990.91750000000013</v>
      </c>
      <c r="K118">
        <v>327.71159999999924</v>
      </c>
    </row>
    <row r="119" spans="1:11" ht="12.75" customHeight="1" x14ac:dyDescent="0.2">
      <c r="A119" t="s">
        <v>155</v>
      </c>
      <c r="B119">
        <v>2011</v>
      </c>
      <c r="C119">
        <v>12</v>
      </c>
      <c r="D119" s="17">
        <v>40878</v>
      </c>
      <c r="E119">
        <v>22733.640400001157</v>
      </c>
      <c r="F119">
        <v>12071.700500000054</v>
      </c>
      <c r="G119">
        <v>3581.2023000000013</v>
      </c>
      <c r="H119">
        <v>1687.9893999999899</v>
      </c>
      <c r="I119">
        <v>4070.5456999999915</v>
      </c>
      <c r="J119">
        <v>998.9201000000013</v>
      </c>
      <c r="K119">
        <v>323.28240000000022</v>
      </c>
    </row>
    <row r="120" spans="1:11" ht="12.75" customHeight="1" x14ac:dyDescent="0.2">
      <c r="A120" t="s">
        <v>156</v>
      </c>
      <c r="B120">
        <v>2012</v>
      </c>
      <c r="C120">
        <v>1</v>
      </c>
      <c r="D120" s="17">
        <v>40909</v>
      </c>
      <c r="E120">
        <v>22513.261599999729</v>
      </c>
      <c r="F120">
        <v>11939.382199999831</v>
      </c>
      <c r="G120">
        <v>3471.9181999999955</v>
      </c>
      <c r="H120">
        <v>1716.0623000000003</v>
      </c>
      <c r="I120">
        <v>4082.1769000000227</v>
      </c>
      <c r="J120">
        <v>938.2813000000001</v>
      </c>
      <c r="K120">
        <v>365.44070000000005</v>
      </c>
    </row>
    <row r="121" spans="1:11" ht="12.75" customHeight="1" x14ac:dyDescent="0.2">
      <c r="A121" t="s">
        <v>157</v>
      </c>
      <c r="B121">
        <v>2012</v>
      </c>
      <c r="C121">
        <v>2</v>
      </c>
      <c r="D121" s="17">
        <v>40940</v>
      </c>
      <c r="E121">
        <v>22611.487199999505</v>
      </c>
      <c r="F121">
        <v>12097.02219999985</v>
      </c>
      <c r="G121">
        <v>3415.1658999999672</v>
      </c>
      <c r="H121">
        <v>1708.4418000000062</v>
      </c>
      <c r="I121">
        <v>4049.6908000000458</v>
      </c>
      <c r="J121">
        <v>990.71920000000114</v>
      </c>
      <c r="K121">
        <v>350.44729999999925</v>
      </c>
    </row>
    <row r="122" spans="1:11" ht="12.75" customHeight="1" x14ac:dyDescent="0.2">
      <c r="A122" t="s">
        <v>158</v>
      </c>
      <c r="B122">
        <v>2012</v>
      </c>
      <c r="C122">
        <v>3</v>
      </c>
      <c r="D122" s="17">
        <v>40969</v>
      </c>
      <c r="E122">
        <v>22645.974799999163</v>
      </c>
      <c r="F122">
        <v>11995.697400000017</v>
      </c>
      <c r="G122">
        <v>3490.3752999999879</v>
      </c>
      <c r="H122">
        <v>1734.6910999999886</v>
      </c>
      <c r="I122">
        <v>4072.6024999999736</v>
      </c>
      <c r="J122">
        <v>1009.9516000000019</v>
      </c>
      <c r="K122">
        <v>342.65689999999984</v>
      </c>
    </row>
    <row r="123" spans="1:11" ht="12.75" customHeight="1" x14ac:dyDescent="0.2">
      <c r="A123" t="s">
        <v>159</v>
      </c>
      <c r="B123">
        <v>2012</v>
      </c>
      <c r="C123">
        <v>4</v>
      </c>
      <c r="D123" s="17">
        <v>41000</v>
      </c>
      <c r="E123">
        <v>22708.830100000032</v>
      </c>
      <c r="F123">
        <v>12000.085599999858</v>
      </c>
      <c r="G123">
        <v>3531.1062000000079</v>
      </c>
      <c r="H123">
        <v>1764.4896999999928</v>
      </c>
      <c r="I123">
        <v>4096.8529000000153</v>
      </c>
      <c r="J123">
        <v>1000.2739000000013</v>
      </c>
      <c r="K123">
        <v>316.02179999999981</v>
      </c>
    </row>
    <row r="124" spans="1:11" ht="12.75" customHeight="1" x14ac:dyDescent="0.2">
      <c r="A124" t="s">
        <v>160</v>
      </c>
      <c r="B124">
        <v>2012</v>
      </c>
      <c r="C124">
        <v>5</v>
      </c>
      <c r="D124" s="17">
        <v>41030</v>
      </c>
      <c r="E124">
        <v>22983.825399999514</v>
      </c>
      <c r="F124">
        <v>12172.374700000244</v>
      </c>
      <c r="G124">
        <v>3551.3286000000026</v>
      </c>
      <c r="H124">
        <v>1816.4832999999985</v>
      </c>
      <c r="I124">
        <v>4113.5647999999928</v>
      </c>
      <c r="J124">
        <v>1043.039100000002</v>
      </c>
      <c r="K124">
        <v>287.03490000000011</v>
      </c>
    </row>
    <row r="125" spans="1:11" ht="12.75" customHeight="1" x14ac:dyDescent="0.2">
      <c r="A125" t="s">
        <v>161</v>
      </c>
      <c r="B125">
        <v>2012</v>
      </c>
      <c r="C125">
        <v>6</v>
      </c>
      <c r="D125" s="17">
        <v>41061</v>
      </c>
      <c r="E125">
        <v>22836.796700000032</v>
      </c>
      <c r="F125">
        <v>12050.059199999652</v>
      </c>
      <c r="G125">
        <v>3602.6007999999833</v>
      </c>
      <c r="H125">
        <v>1778.2512999999999</v>
      </c>
      <c r="I125">
        <v>4041.6604000000107</v>
      </c>
      <c r="J125">
        <v>1072.3168000000007</v>
      </c>
      <c r="K125">
        <v>291.90819999999997</v>
      </c>
    </row>
    <row r="126" spans="1:11" ht="12.75" customHeight="1" x14ac:dyDescent="0.2">
      <c r="A126" t="s">
        <v>162</v>
      </c>
      <c r="B126">
        <v>2012</v>
      </c>
      <c r="C126">
        <v>7</v>
      </c>
      <c r="D126" s="17">
        <v>41091</v>
      </c>
      <c r="E126">
        <v>22796.481000000134</v>
      </c>
      <c r="F126">
        <v>12168.565500000035</v>
      </c>
      <c r="G126">
        <v>3503.988599999996</v>
      </c>
      <c r="H126">
        <v>1753.8008</v>
      </c>
      <c r="I126">
        <v>4063.4091999999896</v>
      </c>
      <c r="J126">
        <v>1013.3056000000028</v>
      </c>
      <c r="K126">
        <v>293.4113000000001</v>
      </c>
    </row>
    <row r="127" spans="1:11" ht="12.75" customHeight="1" x14ac:dyDescent="0.2">
      <c r="A127" t="s">
        <v>163</v>
      </c>
      <c r="B127">
        <v>2012</v>
      </c>
      <c r="C127">
        <v>8</v>
      </c>
      <c r="D127" s="17">
        <v>41122</v>
      </c>
      <c r="E127">
        <v>22951.720700000635</v>
      </c>
      <c r="F127">
        <v>12295.231200000238</v>
      </c>
      <c r="G127">
        <v>3511.7416999999923</v>
      </c>
      <c r="H127">
        <v>1765.1830999999984</v>
      </c>
      <c r="I127">
        <v>4016.4448000000075</v>
      </c>
      <c r="J127">
        <v>1027.534099999998</v>
      </c>
      <c r="K127">
        <v>335.58579999999949</v>
      </c>
    </row>
    <row r="128" spans="1:11" ht="12.75" customHeight="1" x14ac:dyDescent="0.2">
      <c r="A128" t="s">
        <v>164</v>
      </c>
      <c r="B128">
        <v>2012</v>
      </c>
      <c r="C128">
        <v>9</v>
      </c>
      <c r="D128" s="17">
        <v>41153</v>
      </c>
      <c r="E128">
        <v>23163.643200000002</v>
      </c>
      <c r="F128">
        <v>12379.0913</v>
      </c>
      <c r="G128">
        <v>3621.3096</v>
      </c>
      <c r="H128">
        <v>1718.4407000000001</v>
      </c>
      <c r="I128">
        <v>4043.8398000000002</v>
      </c>
      <c r="J128">
        <v>1041.4144000000001</v>
      </c>
      <c r="K128">
        <v>359.54739999999998</v>
      </c>
    </row>
    <row r="129" spans="1:11" ht="12.75" customHeight="1" x14ac:dyDescent="0.2">
      <c r="A129" t="s">
        <v>165</v>
      </c>
      <c r="B129">
        <v>2012</v>
      </c>
      <c r="C129">
        <v>10</v>
      </c>
      <c r="D129" s="17">
        <v>41183</v>
      </c>
      <c r="E129">
        <v>23365.536400000001</v>
      </c>
      <c r="F129">
        <v>12459.950500000001</v>
      </c>
      <c r="G129">
        <v>3617.8564999999999</v>
      </c>
      <c r="H129">
        <v>1757.0521000000001</v>
      </c>
      <c r="I129">
        <v>4147.0563000000002</v>
      </c>
      <c r="J129">
        <v>1048.4055000000001</v>
      </c>
      <c r="K129">
        <v>335.21550000000002</v>
      </c>
    </row>
    <row r="130" spans="1:11" ht="12.75" customHeight="1" x14ac:dyDescent="0.2">
      <c r="A130" t="s">
        <v>166</v>
      </c>
      <c r="B130">
        <v>2012</v>
      </c>
      <c r="C130">
        <v>11</v>
      </c>
      <c r="D130" s="17">
        <v>41214</v>
      </c>
      <c r="E130">
        <v>23463.3</v>
      </c>
      <c r="F130">
        <v>12438.5509</v>
      </c>
      <c r="G130">
        <v>3696.5016999999998</v>
      </c>
      <c r="H130">
        <v>1745.98</v>
      </c>
      <c r="I130">
        <v>4153.3585000000003</v>
      </c>
      <c r="J130">
        <v>1101.7061000000001</v>
      </c>
      <c r="K130">
        <v>327.20280000000002</v>
      </c>
    </row>
    <row r="131" spans="1:11" ht="12.75" customHeight="1" x14ac:dyDescent="0.2">
      <c r="A131" t="s">
        <v>167</v>
      </c>
      <c r="B131">
        <v>2012</v>
      </c>
      <c r="C131">
        <v>12</v>
      </c>
      <c r="D131" s="17">
        <v>41244</v>
      </c>
      <c r="E131">
        <v>23436.5795</v>
      </c>
      <c r="F131">
        <v>12578.6175</v>
      </c>
      <c r="G131">
        <v>3653.7201</v>
      </c>
      <c r="H131">
        <v>1733.981</v>
      </c>
      <c r="I131">
        <v>4135.7668999999996</v>
      </c>
      <c r="J131">
        <v>1038.0019</v>
      </c>
      <c r="K131">
        <v>296.49209999999999</v>
      </c>
    </row>
    <row r="132" spans="1:11" ht="12.75" customHeight="1" x14ac:dyDescent="0.2">
      <c r="A132" t="s">
        <v>168</v>
      </c>
      <c r="B132">
        <v>2013</v>
      </c>
      <c r="C132">
        <v>1</v>
      </c>
      <c r="D132" s="17">
        <v>41275</v>
      </c>
      <c r="E132">
        <v>23144.055499999999</v>
      </c>
      <c r="F132">
        <v>12513.6139</v>
      </c>
      <c r="G132">
        <v>3423.933</v>
      </c>
      <c r="H132">
        <v>1733.8780999999999</v>
      </c>
      <c r="I132">
        <v>4153.4025000000001</v>
      </c>
      <c r="J132">
        <v>1031.2555</v>
      </c>
      <c r="K132">
        <v>287.97250000000003</v>
      </c>
    </row>
  </sheetData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workbookViewId="0"/>
  </sheetViews>
  <sheetFormatPr defaultRowHeight="12.75" x14ac:dyDescent="0.2"/>
  <sheetData>
    <row r="1" spans="1:11" ht="12.75" customHeight="1" x14ac:dyDescent="0.2">
      <c r="B1" t="s">
        <v>16</v>
      </c>
      <c r="C1" t="s">
        <v>17</v>
      </c>
      <c r="D1" t="s">
        <v>18</v>
      </c>
      <c r="E1" t="s">
        <v>19</v>
      </c>
      <c r="F1" t="s">
        <v>33</v>
      </c>
      <c r="G1" t="s">
        <v>34</v>
      </c>
      <c r="H1" t="s">
        <v>169</v>
      </c>
      <c r="I1" t="s">
        <v>170</v>
      </c>
      <c r="J1" t="s">
        <v>24</v>
      </c>
      <c r="K1" t="s">
        <v>171</v>
      </c>
    </row>
    <row r="2" spans="1:11" ht="12.75" customHeight="1" x14ac:dyDescent="0.2">
      <c r="A2" t="s">
        <v>38</v>
      </c>
      <c r="B2">
        <v>2002</v>
      </c>
      <c r="C2">
        <v>3</v>
      </c>
      <c r="D2" s="17">
        <v>37316</v>
      </c>
      <c r="E2">
        <v>17275.235900000102</v>
      </c>
      <c r="F2">
        <v>7773.7521000000243</v>
      </c>
      <c r="G2">
        <v>3497.1367000000041</v>
      </c>
      <c r="H2">
        <v>1224.5149999999969</v>
      </c>
      <c r="I2">
        <v>3328.2606000000019</v>
      </c>
      <c r="J2">
        <v>849.51090000000193</v>
      </c>
      <c r="K2">
        <v>602.06060000000116</v>
      </c>
    </row>
    <row r="3" spans="1:11" ht="12.75" customHeight="1" x14ac:dyDescent="0.2">
      <c r="A3" t="s">
        <v>39</v>
      </c>
      <c r="B3">
        <v>2002</v>
      </c>
      <c r="C3">
        <v>4</v>
      </c>
      <c r="D3" s="17">
        <v>37347</v>
      </c>
      <c r="E3">
        <v>17390.20780000032</v>
      </c>
      <c r="F3">
        <v>7733.7142999999942</v>
      </c>
      <c r="G3">
        <v>3551.5153999999561</v>
      </c>
      <c r="H3">
        <v>1298.337399999999</v>
      </c>
      <c r="I3">
        <v>3370.745799999997</v>
      </c>
      <c r="J3">
        <v>877.88889999999878</v>
      </c>
      <c r="K3">
        <v>558.00600000000122</v>
      </c>
    </row>
    <row r="4" spans="1:11" ht="12.75" customHeight="1" x14ac:dyDescent="0.2">
      <c r="A4" t="s">
        <v>40</v>
      </c>
      <c r="B4">
        <v>2002</v>
      </c>
      <c r="C4">
        <v>5</v>
      </c>
      <c r="D4" s="17">
        <v>37377</v>
      </c>
      <c r="E4">
        <v>17446.122900000239</v>
      </c>
      <c r="F4">
        <v>7878.4741999999032</v>
      </c>
      <c r="G4">
        <v>3785.5084000000325</v>
      </c>
      <c r="H4">
        <v>1316.1125999999961</v>
      </c>
      <c r="I4">
        <v>3352.5615999999718</v>
      </c>
      <c r="J4">
        <v>889.78680000000224</v>
      </c>
      <c r="K4">
        <v>223.67930000000021</v>
      </c>
    </row>
    <row r="5" spans="1:11" ht="12.75" customHeight="1" x14ac:dyDescent="0.2">
      <c r="A5" t="s">
        <v>41</v>
      </c>
      <c r="B5">
        <v>2002</v>
      </c>
      <c r="C5">
        <v>6</v>
      </c>
      <c r="D5" s="17">
        <v>37408</v>
      </c>
      <c r="E5">
        <v>17548.47989999998</v>
      </c>
      <c r="F5">
        <v>7977.2856000001375</v>
      </c>
      <c r="G5">
        <v>3741.6327000000106</v>
      </c>
      <c r="H5">
        <v>1327.205399999998</v>
      </c>
      <c r="I5">
        <v>3379.8750000000045</v>
      </c>
      <c r="J5">
        <v>913.88400000000115</v>
      </c>
      <c r="K5">
        <v>208.59720000000024</v>
      </c>
    </row>
    <row r="6" spans="1:11" ht="12.75" customHeight="1" x14ac:dyDescent="0.2">
      <c r="A6" t="s">
        <v>42</v>
      </c>
      <c r="B6">
        <v>2002</v>
      </c>
      <c r="C6">
        <v>7</v>
      </c>
      <c r="D6" s="17">
        <v>37438</v>
      </c>
      <c r="E6">
        <v>17649.790400000165</v>
      </c>
      <c r="F6">
        <v>8031.6493999998938</v>
      </c>
      <c r="G6">
        <v>3750.8497000000243</v>
      </c>
      <c r="H6">
        <v>1332.4358000000068</v>
      </c>
      <c r="I6">
        <v>3403.6851999999972</v>
      </c>
      <c r="J6">
        <v>912.87589999999807</v>
      </c>
      <c r="K6">
        <v>218.29439999999991</v>
      </c>
    </row>
    <row r="7" spans="1:11" ht="12.75" customHeight="1" x14ac:dyDescent="0.2">
      <c r="A7" t="s">
        <v>43</v>
      </c>
      <c r="B7">
        <v>2002</v>
      </c>
      <c r="C7">
        <v>8</v>
      </c>
      <c r="D7" s="17">
        <v>37469</v>
      </c>
      <c r="E7">
        <v>17923.640699998803</v>
      </c>
      <c r="F7">
        <v>8179.6496000000025</v>
      </c>
      <c r="G7">
        <v>3808.2236000000235</v>
      </c>
      <c r="H7">
        <v>1341.0552999999989</v>
      </c>
      <c r="I7">
        <v>3460.9960999999889</v>
      </c>
      <c r="J7">
        <v>915.33240000000137</v>
      </c>
      <c r="K7">
        <v>218.38369999999986</v>
      </c>
    </row>
    <row r="8" spans="1:11" ht="12.75" customHeight="1" x14ac:dyDescent="0.2">
      <c r="A8" t="s">
        <v>44</v>
      </c>
      <c r="B8">
        <v>2002</v>
      </c>
      <c r="C8">
        <v>9</v>
      </c>
      <c r="D8" s="17">
        <v>37500</v>
      </c>
      <c r="E8">
        <v>18002.117900000307</v>
      </c>
      <c r="F8">
        <v>8161.946100000031</v>
      </c>
      <c r="G8">
        <v>3849.1968000000256</v>
      </c>
      <c r="H8">
        <v>1387.165599999998</v>
      </c>
      <c r="I8">
        <v>3452.1388000000247</v>
      </c>
      <c r="J8">
        <v>910.47519999999759</v>
      </c>
      <c r="K8">
        <v>241.19540000000021</v>
      </c>
    </row>
    <row r="9" spans="1:11" ht="12.75" customHeight="1" x14ac:dyDescent="0.2">
      <c r="A9" t="s">
        <v>45</v>
      </c>
      <c r="B9">
        <v>2002</v>
      </c>
      <c r="C9">
        <v>10</v>
      </c>
      <c r="D9" s="17">
        <v>37530</v>
      </c>
      <c r="E9">
        <v>18146.16769999938</v>
      </c>
      <c r="F9">
        <v>8221.0474999998551</v>
      </c>
      <c r="G9">
        <v>3808.460000000021</v>
      </c>
      <c r="H9">
        <v>1410.5299000000025</v>
      </c>
      <c r="I9">
        <v>3571.5208000000534</v>
      </c>
      <c r="J9">
        <v>910.53820000000064</v>
      </c>
      <c r="K9">
        <v>224.07130000000006</v>
      </c>
    </row>
    <row r="10" spans="1:11" ht="12.75" customHeight="1" x14ac:dyDescent="0.2">
      <c r="A10" t="s">
        <v>46</v>
      </c>
      <c r="B10">
        <v>2002</v>
      </c>
      <c r="C10">
        <v>11</v>
      </c>
      <c r="D10" s="17">
        <v>37561</v>
      </c>
      <c r="E10">
        <v>18274.382199999553</v>
      </c>
      <c r="F10">
        <v>8270.6647999998913</v>
      </c>
      <c r="G10">
        <v>3854.3281000000056</v>
      </c>
      <c r="H10">
        <v>1408.0060999999998</v>
      </c>
      <c r="I10">
        <v>3621.4612000000207</v>
      </c>
      <c r="J10">
        <v>883.24140000000182</v>
      </c>
      <c r="K10">
        <v>236.68059999999974</v>
      </c>
    </row>
    <row r="11" spans="1:11" ht="12.75" customHeight="1" x14ac:dyDescent="0.2">
      <c r="A11" t="s">
        <v>47</v>
      </c>
      <c r="B11">
        <v>2002</v>
      </c>
      <c r="C11">
        <v>12</v>
      </c>
      <c r="D11" s="17">
        <v>37591</v>
      </c>
      <c r="E11">
        <v>18147.217800000661</v>
      </c>
      <c r="F11">
        <v>8389.2317000000075</v>
      </c>
      <c r="G11">
        <v>3804.7396000000049</v>
      </c>
      <c r="H11">
        <v>1347.1335999999981</v>
      </c>
      <c r="I11">
        <v>3545.4563000000157</v>
      </c>
      <c r="J11">
        <v>848.94030000000009</v>
      </c>
      <c r="K11">
        <v>211.71629999999973</v>
      </c>
    </row>
    <row r="12" spans="1:11" ht="12.75" customHeight="1" x14ac:dyDescent="0.2">
      <c r="A12" t="s">
        <v>48</v>
      </c>
      <c r="B12">
        <v>2003</v>
      </c>
      <c r="C12">
        <v>1</v>
      </c>
      <c r="D12" s="17">
        <v>37622</v>
      </c>
      <c r="E12">
        <v>18427.34479999977</v>
      </c>
      <c r="F12">
        <v>7778.3174000000326</v>
      </c>
      <c r="G12">
        <v>3486.6184000000189</v>
      </c>
      <c r="H12">
        <v>1234.9867000000017</v>
      </c>
      <c r="I12">
        <v>3196.4862000000212</v>
      </c>
      <c r="J12">
        <v>867.9128999999981</v>
      </c>
      <c r="K12">
        <v>1863.0232000000076</v>
      </c>
    </row>
    <row r="13" spans="1:11" ht="12.75" customHeight="1" x14ac:dyDescent="0.2">
      <c r="A13" t="s">
        <v>49</v>
      </c>
      <c r="B13">
        <v>2003</v>
      </c>
      <c r="C13">
        <v>2</v>
      </c>
      <c r="D13" s="17">
        <v>37653</v>
      </c>
      <c r="E13">
        <v>18404.062899999386</v>
      </c>
      <c r="F13">
        <v>7896.2291999999352</v>
      </c>
      <c r="G13">
        <v>3471.5045999999948</v>
      </c>
      <c r="H13">
        <v>1224.2192000000014</v>
      </c>
      <c r="I13">
        <v>3208.5613000000217</v>
      </c>
      <c r="J13">
        <v>877.88839999999959</v>
      </c>
      <c r="K13">
        <v>1725.6602000000039</v>
      </c>
    </row>
    <row r="14" spans="1:11" ht="12.75" customHeight="1" x14ac:dyDescent="0.2">
      <c r="A14" t="s">
        <v>50</v>
      </c>
      <c r="B14">
        <v>2003</v>
      </c>
      <c r="C14">
        <v>3</v>
      </c>
      <c r="D14" s="17">
        <v>37681</v>
      </c>
      <c r="E14">
        <v>18429.780800000204</v>
      </c>
      <c r="F14">
        <v>7777.6870999999192</v>
      </c>
      <c r="G14">
        <v>3561.2364999999877</v>
      </c>
      <c r="H14">
        <v>1214.3374999999999</v>
      </c>
      <c r="I14">
        <v>3236.8232999999973</v>
      </c>
      <c r="J14">
        <v>912.77900000000045</v>
      </c>
      <c r="K14">
        <v>1726.9173999999955</v>
      </c>
    </row>
    <row r="15" spans="1:11" ht="12.75" customHeight="1" x14ac:dyDescent="0.2">
      <c r="A15" t="s">
        <v>51</v>
      </c>
      <c r="B15">
        <v>2003</v>
      </c>
      <c r="C15">
        <v>4</v>
      </c>
      <c r="D15" s="17">
        <v>37712</v>
      </c>
      <c r="E15">
        <v>18444.768200000093</v>
      </c>
      <c r="F15">
        <v>7686.17400000001</v>
      </c>
      <c r="G15">
        <v>3621.8796000000107</v>
      </c>
      <c r="H15">
        <v>1205.3875999999996</v>
      </c>
      <c r="I15">
        <v>3273.4375000000009</v>
      </c>
      <c r="J15">
        <v>851.06990000000269</v>
      </c>
      <c r="K15">
        <v>1806.8196000000028</v>
      </c>
    </row>
    <row r="16" spans="1:11" ht="12.75" customHeight="1" x14ac:dyDescent="0.2">
      <c r="A16" t="s">
        <v>52</v>
      </c>
      <c r="B16">
        <v>2003</v>
      </c>
      <c r="C16">
        <v>5</v>
      </c>
      <c r="D16" s="17">
        <v>37742</v>
      </c>
      <c r="E16">
        <v>18518.373199999518</v>
      </c>
      <c r="F16">
        <v>7721.1419999999371</v>
      </c>
      <c r="G16">
        <v>3639.0294999999833</v>
      </c>
      <c r="H16">
        <v>1263.6942999999997</v>
      </c>
      <c r="I16">
        <v>3262.2607000000048</v>
      </c>
      <c r="J16">
        <v>904.28680000000099</v>
      </c>
      <c r="K16">
        <v>1727.9599000000014</v>
      </c>
    </row>
    <row r="17" spans="1:11" ht="12.75" customHeight="1" x14ac:dyDescent="0.2">
      <c r="A17" t="s">
        <v>53</v>
      </c>
      <c r="B17">
        <v>2003</v>
      </c>
      <c r="C17">
        <v>6</v>
      </c>
      <c r="D17" s="17">
        <v>37773</v>
      </c>
      <c r="E17">
        <v>18536.601199999208</v>
      </c>
      <c r="F17">
        <v>7671.2553000000844</v>
      </c>
      <c r="G17">
        <v>3667.7896999999998</v>
      </c>
      <c r="H17">
        <v>1275.1731000000023</v>
      </c>
      <c r="I17">
        <v>3368.8948000000264</v>
      </c>
      <c r="J17">
        <v>926.34099999999887</v>
      </c>
      <c r="K17">
        <v>1627.1472999999994</v>
      </c>
    </row>
    <row r="18" spans="1:11" ht="12.75" customHeight="1" x14ac:dyDescent="0.2">
      <c r="A18" t="s">
        <v>54</v>
      </c>
      <c r="B18">
        <v>2003</v>
      </c>
      <c r="C18">
        <v>7</v>
      </c>
      <c r="D18" s="17">
        <v>37803</v>
      </c>
      <c r="E18">
        <v>18533.722499999949</v>
      </c>
      <c r="F18">
        <v>7791.8322000001162</v>
      </c>
      <c r="G18">
        <v>3618.95280000001</v>
      </c>
      <c r="H18">
        <v>1275.474299999998</v>
      </c>
      <c r="I18">
        <v>3427.7056999999963</v>
      </c>
      <c r="J18">
        <v>873.12310000000195</v>
      </c>
      <c r="K18">
        <v>1546.6343999999954</v>
      </c>
    </row>
    <row r="19" spans="1:11" ht="12.75" customHeight="1" x14ac:dyDescent="0.2">
      <c r="A19" t="s">
        <v>55</v>
      </c>
      <c r="B19">
        <v>2003</v>
      </c>
      <c r="C19">
        <v>8</v>
      </c>
      <c r="D19" s="17">
        <v>37834</v>
      </c>
      <c r="E19">
        <v>18676.519199999868</v>
      </c>
      <c r="F19">
        <v>7794.583699999931</v>
      </c>
      <c r="G19">
        <v>3684.3976999999804</v>
      </c>
      <c r="H19">
        <v>1265.4555999999986</v>
      </c>
      <c r="I19">
        <v>3404.2562999999855</v>
      </c>
      <c r="J19">
        <v>837.88450000000228</v>
      </c>
      <c r="K19">
        <v>1689.9413999999981</v>
      </c>
    </row>
    <row r="20" spans="1:11" ht="12.75" customHeight="1" x14ac:dyDescent="0.2">
      <c r="A20" t="s">
        <v>56</v>
      </c>
      <c r="B20">
        <v>2003</v>
      </c>
      <c r="C20">
        <v>9</v>
      </c>
      <c r="D20" s="17">
        <v>37865</v>
      </c>
      <c r="E20">
        <v>18909.568000000178</v>
      </c>
      <c r="F20">
        <v>7765.3263000001216</v>
      </c>
      <c r="G20">
        <v>3747.0130000000158</v>
      </c>
      <c r="H20">
        <v>1284.7534000000041</v>
      </c>
      <c r="I20">
        <v>3459.0980000000054</v>
      </c>
      <c r="J20">
        <v>832.29419999999971</v>
      </c>
      <c r="K20">
        <v>1821.0831000000067</v>
      </c>
    </row>
    <row r="21" spans="1:11" ht="12.75" customHeight="1" x14ac:dyDescent="0.2">
      <c r="A21" t="s">
        <v>57</v>
      </c>
      <c r="B21">
        <v>2003</v>
      </c>
      <c r="C21">
        <v>10</v>
      </c>
      <c r="D21" s="17">
        <v>37895</v>
      </c>
      <c r="E21">
        <v>18835.981199998962</v>
      </c>
      <c r="F21">
        <v>7816.6486999999861</v>
      </c>
      <c r="G21">
        <v>3635.394600000001</v>
      </c>
      <c r="H21">
        <v>1298.887600000003</v>
      </c>
      <c r="I21">
        <v>3382.6972000000119</v>
      </c>
      <c r="J21">
        <v>834.08309999999835</v>
      </c>
      <c r="K21">
        <v>1868.2699999999936</v>
      </c>
    </row>
    <row r="22" spans="1:11" ht="12.75" customHeight="1" x14ac:dyDescent="0.2">
      <c r="A22" t="s">
        <v>58</v>
      </c>
      <c r="B22">
        <v>2003</v>
      </c>
      <c r="C22">
        <v>11</v>
      </c>
      <c r="D22" s="17">
        <v>37926</v>
      </c>
      <c r="E22">
        <v>19051.903200000179</v>
      </c>
      <c r="F22">
        <v>7809.0326000000732</v>
      </c>
      <c r="G22">
        <v>3744.951699999991</v>
      </c>
      <c r="H22">
        <v>1302.5197000000096</v>
      </c>
      <c r="I22">
        <v>3418.560999999982</v>
      </c>
      <c r="J22">
        <v>835.17750000000115</v>
      </c>
      <c r="K22">
        <v>1941.6607000000029</v>
      </c>
    </row>
    <row r="23" spans="1:11" ht="12.75" customHeight="1" x14ac:dyDescent="0.2">
      <c r="A23" t="s">
        <v>59</v>
      </c>
      <c r="B23">
        <v>2003</v>
      </c>
      <c r="C23">
        <v>12</v>
      </c>
      <c r="D23" s="17">
        <v>37956</v>
      </c>
      <c r="E23">
        <v>19104.835800000114</v>
      </c>
      <c r="F23">
        <v>7744.6747000000196</v>
      </c>
      <c r="G23">
        <v>3785.4989000000055</v>
      </c>
      <c r="H23">
        <v>1237.591099999994</v>
      </c>
      <c r="I23">
        <v>3474.9537999999898</v>
      </c>
      <c r="J23">
        <v>827.6938000000024</v>
      </c>
      <c r="K23">
        <v>2034.4234999999853</v>
      </c>
    </row>
    <row r="24" spans="1:11" ht="12.75" customHeight="1" x14ac:dyDescent="0.2">
      <c r="A24" t="s">
        <v>60</v>
      </c>
      <c r="B24">
        <v>2004</v>
      </c>
      <c r="C24">
        <v>1</v>
      </c>
      <c r="D24" s="17">
        <v>37987</v>
      </c>
      <c r="E24">
        <v>18551.246000000152</v>
      </c>
      <c r="F24">
        <v>8179.6997999999512</v>
      </c>
      <c r="G24">
        <v>4089.3037999999774</v>
      </c>
      <c r="H24">
        <v>1322.0827999999963</v>
      </c>
      <c r="I24">
        <v>3852.1452999999924</v>
      </c>
      <c r="J24">
        <v>934.22540000000117</v>
      </c>
      <c r="K24">
        <v>173.78889999999996</v>
      </c>
    </row>
    <row r="25" spans="1:11" ht="12.75" customHeight="1" x14ac:dyDescent="0.2">
      <c r="A25" t="s">
        <v>61</v>
      </c>
      <c r="B25">
        <v>2004</v>
      </c>
      <c r="C25">
        <v>2</v>
      </c>
      <c r="D25" s="17">
        <v>38018</v>
      </c>
      <c r="E25">
        <v>18723.091699998702</v>
      </c>
      <c r="F25">
        <v>7648.1656999998477</v>
      </c>
      <c r="G25">
        <v>3623.6354999999908</v>
      </c>
      <c r="H25">
        <v>1207.3527999999976</v>
      </c>
      <c r="I25">
        <v>3419.1538999999716</v>
      </c>
      <c r="J25">
        <v>810.06670000000179</v>
      </c>
      <c r="K25">
        <v>2014.7170999999951</v>
      </c>
    </row>
    <row r="26" spans="1:11" ht="12.75" customHeight="1" x14ac:dyDescent="0.2">
      <c r="A26" t="s">
        <v>62</v>
      </c>
      <c r="B26">
        <v>2004</v>
      </c>
      <c r="C26">
        <v>3</v>
      </c>
      <c r="D26" s="17">
        <v>38047</v>
      </c>
      <c r="E26">
        <v>18804.172599999831</v>
      </c>
      <c r="F26">
        <v>7700.0401000000784</v>
      </c>
      <c r="G26">
        <v>3623.8730999999921</v>
      </c>
      <c r="H26">
        <v>1211.3095999999962</v>
      </c>
      <c r="I26">
        <v>3490.0959999999768</v>
      </c>
      <c r="J26">
        <v>814.20919999999887</v>
      </c>
      <c r="K26">
        <v>1964.6446000000021</v>
      </c>
    </row>
    <row r="27" spans="1:11" ht="12.75" customHeight="1" x14ac:dyDescent="0.2">
      <c r="A27" t="s">
        <v>63</v>
      </c>
      <c r="B27">
        <v>2004</v>
      </c>
      <c r="C27">
        <v>4</v>
      </c>
      <c r="D27" s="17">
        <v>38078</v>
      </c>
      <c r="E27">
        <v>18942.551500000733</v>
      </c>
      <c r="F27">
        <v>7648.1433999999826</v>
      </c>
      <c r="G27">
        <v>3778.6383000000105</v>
      </c>
      <c r="H27">
        <v>1214.9956999999972</v>
      </c>
      <c r="I27">
        <v>3446.8774000000362</v>
      </c>
      <c r="J27">
        <v>832.64950000000181</v>
      </c>
      <c r="K27">
        <v>2021.2472000000025</v>
      </c>
    </row>
    <row r="28" spans="1:11" ht="12.75" customHeight="1" x14ac:dyDescent="0.2">
      <c r="A28" t="s">
        <v>64</v>
      </c>
      <c r="B28">
        <v>2004</v>
      </c>
      <c r="C28">
        <v>5</v>
      </c>
      <c r="D28" s="17">
        <v>38108</v>
      </c>
      <c r="E28">
        <v>19091.892000001008</v>
      </c>
      <c r="F28">
        <v>7876.7028999999511</v>
      </c>
      <c r="G28">
        <v>3901.389599999995</v>
      </c>
      <c r="H28">
        <v>1252.001000000002</v>
      </c>
      <c r="I28">
        <v>3390.2351000000058</v>
      </c>
      <c r="J28">
        <v>880.02240000000006</v>
      </c>
      <c r="K28">
        <v>1791.5410000000011</v>
      </c>
    </row>
    <row r="29" spans="1:11" ht="12.75" customHeight="1" x14ac:dyDescent="0.2">
      <c r="A29" t="s">
        <v>65</v>
      </c>
      <c r="B29">
        <v>2004</v>
      </c>
      <c r="C29">
        <v>6</v>
      </c>
      <c r="D29" s="17">
        <v>38139</v>
      </c>
      <c r="E29">
        <v>19172.976800001074</v>
      </c>
      <c r="F29">
        <v>8082.4235000000417</v>
      </c>
      <c r="G29">
        <v>4000.3420999999948</v>
      </c>
      <c r="H29">
        <v>1302.0680000000013</v>
      </c>
      <c r="I29">
        <v>3503.5197000000189</v>
      </c>
      <c r="J29">
        <v>946.81839999999772</v>
      </c>
      <c r="K29">
        <v>1337.8050999999996</v>
      </c>
    </row>
    <row r="30" spans="1:11" ht="12.75" customHeight="1" x14ac:dyDescent="0.2">
      <c r="A30" t="s">
        <v>66</v>
      </c>
      <c r="B30">
        <v>2004</v>
      </c>
      <c r="C30">
        <v>7</v>
      </c>
      <c r="D30" s="17">
        <v>38169</v>
      </c>
      <c r="E30">
        <v>19361.064099999214</v>
      </c>
      <c r="F30">
        <v>8229.6714999999294</v>
      </c>
      <c r="G30">
        <v>4063.5016999999725</v>
      </c>
      <c r="H30">
        <v>1390.3457000000019</v>
      </c>
      <c r="I30">
        <v>3715.2057000000059</v>
      </c>
      <c r="J30">
        <v>984.84229999999809</v>
      </c>
      <c r="K30">
        <v>977.49719999999968</v>
      </c>
    </row>
    <row r="31" spans="1:11" ht="12.75" customHeight="1" x14ac:dyDescent="0.2">
      <c r="A31" t="s">
        <v>67</v>
      </c>
      <c r="B31">
        <v>2004</v>
      </c>
      <c r="C31">
        <v>8</v>
      </c>
      <c r="D31" s="17">
        <v>38200</v>
      </c>
      <c r="E31">
        <v>19414.945299999366</v>
      </c>
      <c r="F31">
        <v>8227.2302999999501</v>
      </c>
      <c r="G31">
        <v>4080.2721000000183</v>
      </c>
      <c r="H31">
        <v>1396.0207999999914</v>
      </c>
      <c r="I31">
        <v>3776.5292999999697</v>
      </c>
      <c r="J31">
        <v>968.29220000000055</v>
      </c>
      <c r="K31">
        <v>966.60060000000271</v>
      </c>
    </row>
    <row r="32" spans="1:11" ht="12.75" customHeight="1" x14ac:dyDescent="0.2">
      <c r="A32" t="s">
        <v>68</v>
      </c>
      <c r="B32">
        <v>2004</v>
      </c>
      <c r="C32">
        <v>9</v>
      </c>
      <c r="D32" s="17">
        <v>38231</v>
      </c>
      <c r="E32">
        <v>19616.229400000972</v>
      </c>
      <c r="F32">
        <v>8317.5323000000135</v>
      </c>
      <c r="G32">
        <v>4144.2589999999582</v>
      </c>
      <c r="H32">
        <v>1384.0374000000008</v>
      </c>
      <c r="I32">
        <v>3819.8427999999881</v>
      </c>
      <c r="J32">
        <v>975.44960000000049</v>
      </c>
      <c r="K32">
        <v>975.10829999999862</v>
      </c>
    </row>
    <row r="33" spans="1:11" ht="12.75" customHeight="1" x14ac:dyDescent="0.2">
      <c r="A33" t="s">
        <v>69</v>
      </c>
      <c r="B33">
        <v>2004</v>
      </c>
      <c r="C33">
        <v>10</v>
      </c>
      <c r="D33" s="17">
        <v>38261</v>
      </c>
      <c r="E33">
        <v>19654.90799999957</v>
      </c>
      <c r="F33">
        <v>8365.698000000144</v>
      </c>
      <c r="G33">
        <v>4180.1088999999902</v>
      </c>
      <c r="H33">
        <v>1416.0393000000054</v>
      </c>
      <c r="I33">
        <v>3800.8573999999926</v>
      </c>
      <c r="J33">
        <v>964.12280000000214</v>
      </c>
      <c r="K33">
        <v>928.08159999999998</v>
      </c>
    </row>
    <row r="34" spans="1:11" ht="12.75" customHeight="1" x14ac:dyDescent="0.2">
      <c r="A34" t="s">
        <v>70</v>
      </c>
      <c r="B34">
        <v>2004</v>
      </c>
      <c r="C34">
        <v>11</v>
      </c>
      <c r="D34" s="17">
        <v>38292</v>
      </c>
      <c r="E34">
        <v>19507.891499999503</v>
      </c>
      <c r="F34">
        <v>8580.759099999992</v>
      </c>
      <c r="G34">
        <v>4400.5695999999898</v>
      </c>
      <c r="H34">
        <v>1438.9731999999892</v>
      </c>
      <c r="I34">
        <v>3918.4390000000089</v>
      </c>
      <c r="J34">
        <v>1000.9960999999977</v>
      </c>
      <c r="K34">
        <v>168.15449999999987</v>
      </c>
    </row>
    <row r="35" spans="1:11" ht="12.75" customHeight="1" x14ac:dyDescent="0.2">
      <c r="A35" t="s">
        <v>71</v>
      </c>
      <c r="B35">
        <v>2004</v>
      </c>
      <c r="C35">
        <v>12</v>
      </c>
      <c r="D35" s="17">
        <v>38322</v>
      </c>
      <c r="E35">
        <v>19827.968200000814</v>
      </c>
      <c r="F35">
        <v>8467.4750000001277</v>
      </c>
      <c r="G35">
        <v>4288.2187999999887</v>
      </c>
      <c r="H35">
        <v>1379.9701000000027</v>
      </c>
      <c r="I35">
        <v>3771.7604000000038</v>
      </c>
      <c r="J35">
        <v>944.69360000000199</v>
      </c>
      <c r="K35">
        <v>975.8502999999979</v>
      </c>
    </row>
    <row r="36" spans="1:11" ht="12.75" customHeight="1" x14ac:dyDescent="0.2">
      <c r="A36" t="s">
        <v>72</v>
      </c>
      <c r="B36">
        <v>2005</v>
      </c>
      <c r="C36">
        <v>1</v>
      </c>
      <c r="D36" s="17">
        <v>38353</v>
      </c>
      <c r="E36">
        <v>19496.613900000149</v>
      </c>
      <c r="F36">
        <v>8372.4524999997575</v>
      </c>
      <c r="G36">
        <v>4124.7452999999678</v>
      </c>
      <c r="H36">
        <v>1370.8726999999988</v>
      </c>
      <c r="I36">
        <v>3672.2456000000143</v>
      </c>
      <c r="J36">
        <v>939.40259999999842</v>
      </c>
      <c r="K36">
        <v>1016.8952000000012</v>
      </c>
    </row>
    <row r="37" spans="1:11" ht="12.75" customHeight="1" x14ac:dyDescent="0.2">
      <c r="A37" t="s">
        <v>73</v>
      </c>
      <c r="B37">
        <v>2005</v>
      </c>
      <c r="C37">
        <v>2</v>
      </c>
      <c r="D37" s="17">
        <v>38384</v>
      </c>
      <c r="E37">
        <v>19430.279100000753</v>
      </c>
      <c r="F37">
        <v>8495.344600000044</v>
      </c>
      <c r="G37">
        <v>4019.1149999999848</v>
      </c>
      <c r="H37">
        <v>1348.5752999999959</v>
      </c>
      <c r="I37">
        <v>3584.169200000013</v>
      </c>
      <c r="J37">
        <v>968.05999999999881</v>
      </c>
      <c r="K37">
        <v>1015.0150000000008</v>
      </c>
    </row>
    <row r="38" spans="1:11" ht="12.75" customHeight="1" x14ac:dyDescent="0.2">
      <c r="A38" t="s">
        <v>74</v>
      </c>
      <c r="B38">
        <v>2005</v>
      </c>
      <c r="C38">
        <v>3</v>
      </c>
      <c r="D38" s="17">
        <v>38412</v>
      </c>
      <c r="E38">
        <v>19559.706099999559</v>
      </c>
      <c r="F38">
        <v>8550.16859999997</v>
      </c>
      <c r="G38">
        <v>4012.0637999999972</v>
      </c>
      <c r="H38">
        <v>1387.4803000000038</v>
      </c>
      <c r="I38">
        <v>3649.83770000001</v>
      </c>
      <c r="J38">
        <v>949.24430000000439</v>
      </c>
      <c r="K38">
        <v>1010.911400000001</v>
      </c>
    </row>
    <row r="39" spans="1:11" ht="12.75" customHeight="1" x14ac:dyDescent="0.2">
      <c r="A39" t="s">
        <v>75</v>
      </c>
      <c r="B39">
        <v>2005</v>
      </c>
      <c r="C39">
        <v>4</v>
      </c>
      <c r="D39" s="17">
        <v>38443</v>
      </c>
      <c r="E39">
        <v>19580.988399999289</v>
      </c>
      <c r="F39">
        <v>8605.8728999998675</v>
      </c>
      <c r="G39">
        <v>4112.8922000000175</v>
      </c>
      <c r="H39">
        <v>1403.2347000000066</v>
      </c>
      <c r="I39">
        <v>3549.2772999999752</v>
      </c>
      <c r="J39">
        <v>978.13790000000085</v>
      </c>
      <c r="K39">
        <v>931.57340000000033</v>
      </c>
    </row>
    <row r="40" spans="1:11" ht="12.75" customHeight="1" x14ac:dyDescent="0.2">
      <c r="A40" t="s">
        <v>76</v>
      </c>
      <c r="B40">
        <v>2005</v>
      </c>
      <c r="C40">
        <v>5</v>
      </c>
      <c r="D40" s="17">
        <v>38473</v>
      </c>
      <c r="E40">
        <v>19823.133699999427</v>
      </c>
      <c r="F40">
        <v>8771.495400000058</v>
      </c>
      <c r="G40">
        <v>4166.4507000000185</v>
      </c>
      <c r="H40">
        <v>1395.034600000005</v>
      </c>
      <c r="I40">
        <v>3626.4771000000114</v>
      </c>
      <c r="J40">
        <v>955.43040000000019</v>
      </c>
      <c r="K40">
        <v>908.24550000000011</v>
      </c>
    </row>
    <row r="41" spans="1:11" ht="12.75" customHeight="1" x14ac:dyDescent="0.2">
      <c r="A41" t="s">
        <v>77</v>
      </c>
      <c r="B41">
        <v>2005</v>
      </c>
      <c r="C41">
        <v>6</v>
      </c>
      <c r="D41" s="17">
        <v>38504</v>
      </c>
      <c r="E41">
        <v>19834.121100000648</v>
      </c>
      <c r="F41">
        <v>8757.4658000002819</v>
      </c>
      <c r="G41">
        <v>4197.5685999999878</v>
      </c>
      <c r="H41">
        <v>1370.964600000003</v>
      </c>
      <c r="I41">
        <v>3652.0913999999761</v>
      </c>
      <c r="J41">
        <v>945.61990000000037</v>
      </c>
      <c r="K41">
        <v>910.41079999999693</v>
      </c>
    </row>
    <row r="42" spans="1:11" ht="12.75" customHeight="1" x14ac:dyDescent="0.2">
      <c r="A42" t="s">
        <v>78</v>
      </c>
      <c r="B42">
        <v>2005</v>
      </c>
      <c r="C42">
        <v>7</v>
      </c>
      <c r="D42" s="17">
        <v>38534</v>
      </c>
      <c r="E42">
        <v>19815.955100000534</v>
      </c>
      <c r="F42">
        <v>8696.7477000000963</v>
      </c>
      <c r="G42">
        <v>4190.1930999999695</v>
      </c>
      <c r="H42">
        <v>1403.5019999999963</v>
      </c>
      <c r="I42">
        <v>3634.6923999999985</v>
      </c>
      <c r="J42">
        <v>939.87629999999865</v>
      </c>
      <c r="K42">
        <v>950.94360000000074</v>
      </c>
    </row>
    <row r="43" spans="1:11" ht="12.75" customHeight="1" x14ac:dyDescent="0.2">
      <c r="A43" t="s">
        <v>79</v>
      </c>
      <c r="B43">
        <v>2005</v>
      </c>
      <c r="C43">
        <v>8</v>
      </c>
      <c r="D43" s="17">
        <v>38565</v>
      </c>
      <c r="E43">
        <v>19896.94570000032</v>
      </c>
      <c r="F43">
        <v>8697.9334000000072</v>
      </c>
      <c r="G43">
        <v>4177.3766999999871</v>
      </c>
      <c r="H43">
        <v>1377.2151999999946</v>
      </c>
      <c r="I43">
        <v>3682.4207999999858</v>
      </c>
      <c r="J43">
        <v>956.14839999999992</v>
      </c>
      <c r="K43">
        <v>1005.8511999999984</v>
      </c>
    </row>
    <row r="44" spans="1:11" ht="12.75" customHeight="1" x14ac:dyDescent="0.2">
      <c r="A44" t="s">
        <v>80</v>
      </c>
      <c r="B44">
        <v>2005</v>
      </c>
      <c r="C44">
        <v>9</v>
      </c>
      <c r="D44" s="17">
        <v>38596</v>
      </c>
      <c r="E44">
        <v>20071.657700000233</v>
      </c>
      <c r="F44">
        <v>8779.2747000000636</v>
      </c>
      <c r="G44">
        <v>4165.3277999999864</v>
      </c>
      <c r="H44">
        <v>1409.7306000000069</v>
      </c>
      <c r="I44">
        <v>3746.8431000000191</v>
      </c>
      <c r="J44">
        <v>951.60480000000041</v>
      </c>
      <c r="K44">
        <v>1018.8767000000001</v>
      </c>
    </row>
    <row r="45" spans="1:11" ht="12.75" customHeight="1" x14ac:dyDescent="0.2">
      <c r="A45" t="s">
        <v>81</v>
      </c>
      <c r="B45">
        <v>2005</v>
      </c>
      <c r="C45">
        <v>10</v>
      </c>
      <c r="D45" s="17">
        <v>38626</v>
      </c>
      <c r="E45">
        <v>20081.213599999835</v>
      </c>
      <c r="F45">
        <v>8760.1364999999587</v>
      </c>
      <c r="G45">
        <v>4227.182500000009</v>
      </c>
      <c r="H45">
        <v>1451.8202999999926</v>
      </c>
      <c r="I45">
        <v>3755.8658999999939</v>
      </c>
      <c r="J45">
        <v>975.39890000000094</v>
      </c>
      <c r="K45">
        <v>910.80950000000178</v>
      </c>
    </row>
    <row r="46" spans="1:11" ht="12.75" customHeight="1" x14ac:dyDescent="0.2">
      <c r="A46" t="s">
        <v>82</v>
      </c>
      <c r="B46">
        <v>2005</v>
      </c>
      <c r="C46">
        <v>11</v>
      </c>
      <c r="D46" s="17">
        <v>38657</v>
      </c>
      <c r="E46">
        <v>20131.613699999325</v>
      </c>
      <c r="F46">
        <v>8844.861300000246</v>
      </c>
      <c r="G46">
        <v>4203.7738000000036</v>
      </c>
      <c r="H46">
        <v>1468.3881000000051</v>
      </c>
      <c r="I46">
        <v>3752.385599999976</v>
      </c>
      <c r="J46">
        <v>965.01549999999918</v>
      </c>
      <c r="K46">
        <v>897.18939999999884</v>
      </c>
    </row>
    <row r="47" spans="1:11" ht="12.75" customHeight="1" x14ac:dyDescent="0.2">
      <c r="A47" t="s">
        <v>83</v>
      </c>
      <c r="B47">
        <v>2005</v>
      </c>
      <c r="C47">
        <v>12</v>
      </c>
      <c r="D47" s="17">
        <v>38687</v>
      </c>
      <c r="E47">
        <v>20238.356099999568</v>
      </c>
      <c r="F47">
        <v>9030.7247999999508</v>
      </c>
      <c r="G47">
        <v>4195.5063999999857</v>
      </c>
      <c r="H47">
        <v>1406.7009000000025</v>
      </c>
      <c r="I47">
        <v>3761.434999999984</v>
      </c>
      <c r="J47">
        <v>987.39530000000082</v>
      </c>
      <c r="K47">
        <v>856.59370000000035</v>
      </c>
    </row>
    <row r="48" spans="1:11" ht="12.75" customHeight="1" x14ac:dyDescent="0.2">
      <c r="A48" t="s">
        <v>84</v>
      </c>
      <c r="B48">
        <v>2006</v>
      </c>
      <c r="C48">
        <v>1</v>
      </c>
      <c r="D48" s="17">
        <v>38718</v>
      </c>
      <c r="E48">
        <v>20006.325000000688</v>
      </c>
      <c r="F48">
        <v>8898.9378000000215</v>
      </c>
      <c r="G48">
        <v>4163.4036999999644</v>
      </c>
      <c r="H48">
        <v>1441.7206000000033</v>
      </c>
      <c r="I48">
        <v>3607.7934999999779</v>
      </c>
      <c r="J48">
        <v>957.14980000000094</v>
      </c>
      <c r="K48">
        <v>937.31960000000083</v>
      </c>
    </row>
    <row r="49" spans="1:11" ht="12.75" customHeight="1" x14ac:dyDescent="0.2">
      <c r="A49" t="s">
        <v>85</v>
      </c>
      <c r="B49">
        <v>2006</v>
      </c>
      <c r="C49">
        <v>2</v>
      </c>
      <c r="D49" s="17">
        <v>38749</v>
      </c>
      <c r="E49">
        <v>19921.61490000063</v>
      </c>
      <c r="F49">
        <v>8940.1617000001315</v>
      </c>
      <c r="G49">
        <v>4055.333000000016</v>
      </c>
      <c r="H49">
        <v>1450.2752999999955</v>
      </c>
      <c r="I49">
        <v>3622.2216000000199</v>
      </c>
      <c r="J49">
        <v>926.99159999999711</v>
      </c>
      <c r="K49">
        <v>926.63170000000162</v>
      </c>
    </row>
    <row r="50" spans="1:11" ht="12.75" customHeight="1" x14ac:dyDescent="0.2">
      <c r="A50" t="s">
        <v>86</v>
      </c>
      <c r="B50">
        <v>2006</v>
      </c>
      <c r="C50">
        <v>3</v>
      </c>
      <c r="D50" s="17">
        <v>38777</v>
      </c>
      <c r="E50">
        <v>19928.649699999754</v>
      </c>
      <c r="F50">
        <v>8875.3924999999599</v>
      </c>
      <c r="G50">
        <v>3996.9264000000057</v>
      </c>
      <c r="H50">
        <v>1479.1909000000055</v>
      </c>
      <c r="I50">
        <v>3617.5928000000154</v>
      </c>
      <c r="J50">
        <v>959.99439999999879</v>
      </c>
      <c r="K50">
        <v>999.55269999999928</v>
      </c>
    </row>
    <row r="51" spans="1:11" ht="12.75" customHeight="1" x14ac:dyDescent="0.2">
      <c r="A51" t="s">
        <v>87</v>
      </c>
      <c r="B51">
        <v>2006</v>
      </c>
      <c r="C51">
        <v>4</v>
      </c>
      <c r="D51" s="17">
        <v>38808</v>
      </c>
      <c r="E51">
        <v>19861.607699999349</v>
      </c>
      <c r="F51">
        <v>9002.4403999999031</v>
      </c>
      <c r="G51">
        <v>3959.1340999999838</v>
      </c>
      <c r="H51">
        <v>1458.4161999999983</v>
      </c>
      <c r="I51">
        <v>3573.216600000022</v>
      </c>
      <c r="J51">
        <v>922.00079999999923</v>
      </c>
      <c r="K51">
        <v>946.3995999999978</v>
      </c>
    </row>
    <row r="52" spans="1:11" ht="12.75" customHeight="1" x14ac:dyDescent="0.2">
      <c r="A52" t="s">
        <v>88</v>
      </c>
      <c r="B52">
        <v>2006</v>
      </c>
      <c r="C52">
        <v>5</v>
      </c>
      <c r="D52" s="17">
        <v>38838</v>
      </c>
      <c r="E52">
        <v>19974.460100000091</v>
      </c>
      <c r="F52">
        <v>9051.4705999999405</v>
      </c>
      <c r="G52">
        <v>3982.1176999999602</v>
      </c>
      <c r="H52">
        <v>1410.9749999999956</v>
      </c>
      <c r="I52">
        <v>3653.6124000000113</v>
      </c>
      <c r="J52">
        <v>959.28140000000019</v>
      </c>
      <c r="K52">
        <v>917.00300000000084</v>
      </c>
    </row>
    <row r="53" spans="1:11" ht="12.75" customHeight="1" x14ac:dyDescent="0.2">
      <c r="A53" t="s">
        <v>89</v>
      </c>
      <c r="B53">
        <v>2006</v>
      </c>
      <c r="C53">
        <v>6</v>
      </c>
      <c r="D53" s="17">
        <v>38869</v>
      </c>
      <c r="E53">
        <v>20144.558700000529</v>
      </c>
      <c r="F53">
        <v>9038.5663000002241</v>
      </c>
      <c r="G53">
        <v>4040.5414000000251</v>
      </c>
      <c r="H53">
        <v>1409.1929999999975</v>
      </c>
      <c r="I53">
        <v>3692.6680999999517</v>
      </c>
      <c r="J53">
        <v>961.50399999999979</v>
      </c>
      <c r="K53">
        <v>1002.0859000000008</v>
      </c>
    </row>
    <row r="54" spans="1:11" ht="12.75" customHeight="1" x14ac:dyDescent="0.2">
      <c r="A54" t="s">
        <v>90</v>
      </c>
      <c r="B54">
        <v>2006</v>
      </c>
      <c r="C54">
        <v>7</v>
      </c>
      <c r="D54" s="17">
        <v>38899</v>
      </c>
      <c r="E54">
        <v>20228.840100000154</v>
      </c>
      <c r="F54">
        <v>9190.391000000207</v>
      </c>
      <c r="G54">
        <v>4185.9504999999881</v>
      </c>
      <c r="H54">
        <v>1414.1991000000032</v>
      </c>
      <c r="I54">
        <v>3740.3849999999975</v>
      </c>
      <c r="J54">
        <v>940.09609999999975</v>
      </c>
      <c r="K54">
        <v>757.81840000000057</v>
      </c>
    </row>
    <row r="55" spans="1:11" ht="12.75" customHeight="1" x14ac:dyDescent="0.2">
      <c r="A55" t="s">
        <v>91</v>
      </c>
      <c r="B55">
        <v>2006</v>
      </c>
      <c r="C55">
        <v>8</v>
      </c>
      <c r="D55" s="17">
        <v>38930</v>
      </c>
      <c r="E55">
        <v>20455.079800000192</v>
      </c>
      <c r="F55">
        <v>9266.0731999999389</v>
      </c>
      <c r="G55">
        <v>4361.6533999999838</v>
      </c>
      <c r="H55">
        <v>1460.8207000000084</v>
      </c>
      <c r="I55">
        <v>3760.9711999999868</v>
      </c>
      <c r="J55">
        <v>969.53350000000171</v>
      </c>
      <c r="K55">
        <v>636.02780000000052</v>
      </c>
    </row>
    <row r="56" spans="1:11" ht="12.75" customHeight="1" x14ac:dyDescent="0.2">
      <c r="A56" t="s">
        <v>92</v>
      </c>
      <c r="B56">
        <v>2006</v>
      </c>
      <c r="C56">
        <v>9</v>
      </c>
      <c r="D56" s="17">
        <v>38961</v>
      </c>
      <c r="E56">
        <v>20699.24439999929</v>
      </c>
      <c r="F56">
        <v>9363.8018999998658</v>
      </c>
      <c r="G56">
        <v>4498.4531999999663</v>
      </c>
      <c r="H56">
        <v>1446.3111999999999</v>
      </c>
      <c r="I56">
        <v>3869.6224000000202</v>
      </c>
      <c r="J56">
        <v>965.61700000000178</v>
      </c>
      <c r="K56">
        <v>555.43869999999947</v>
      </c>
    </row>
    <row r="57" spans="1:11" ht="12.75" customHeight="1" x14ac:dyDescent="0.2">
      <c r="A57" t="s">
        <v>93</v>
      </c>
      <c r="B57">
        <v>2006</v>
      </c>
      <c r="C57">
        <v>10</v>
      </c>
      <c r="D57" s="17">
        <v>38991</v>
      </c>
      <c r="E57">
        <v>20661.430499999318</v>
      </c>
      <c r="F57">
        <v>9396.4282999999705</v>
      </c>
      <c r="G57">
        <v>4360.6613000000307</v>
      </c>
      <c r="H57">
        <v>1440.9583999999975</v>
      </c>
      <c r="I57">
        <v>3943.1648999999984</v>
      </c>
      <c r="J57">
        <v>964.59469999999806</v>
      </c>
      <c r="K57">
        <v>555.62290000000155</v>
      </c>
    </row>
    <row r="58" spans="1:11" ht="12.75" customHeight="1" x14ac:dyDescent="0.2">
      <c r="A58" t="s">
        <v>94</v>
      </c>
      <c r="B58">
        <v>2006</v>
      </c>
      <c r="C58">
        <v>11</v>
      </c>
      <c r="D58" s="17">
        <v>39022</v>
      </c>
      <c r="E58">
        <v>20731.331300000238</v>
      </c>
      <c r="F58">
        <v>9399.6113999998252</v>
      </c>
      <c r="G58">
        <v>4345.661800000009</v>
      </c>
      <c r="H58">
        <v>1459.2818999999981</v>
      </c>
      <c r="I58">
        <v>3980.6838000000653</v>
      </c>
      <c r="J58">
        <v>977.17619999999704</v>
      </c>
      <c r="K58">
        <v>568.91620000000114</v>
      </c>
    </row>
    <row r="59" spans="1:11" ht="12.75" customHeight="1" x14ac:dyDescent="0.2">
      <c r="A59" t="s">
        <v>95</v>
      </c>
      <c r="B59">
        <v>2006</v>
      </c>
      <c r="C59">
        <v>12</v>
      </c>
      <c r="D59" s="17">
        <v>39052</v>
      </c>
      <c r="E59">
        <v>20758.766199999358</v>
      </c>
      <c r="F59">
        <v>9409.4321000000782</v>
      </c>
      <c r="G59">
        <v>4305.4807999999985</v>
      </c>
      <c r="H59">
        <v>1434.5721999999982</v>
      </c>
      <c r="I59">
        <v>4061.7775000000202</v>
      </c>
      <c r="J59">
        <v>985.3725000000012</v>
      </c>
      <c r="K59">
        <v>562.13109999999881</v>
      </c>
    </row>
    <row r="60" spans="1:11" ht="12.75" customHeight="1" x14ac:dyDescent="0.2">
      <c r="A60" t="s">
        <v>96</v>
      </c>
      <c r="B60">
        <v>2007</v>
      </c>
      <c r="C60">
        <v>1</v>
      </c>
      <c r="D60" s="17">
        <v>39083</v>
      </c>
      <c r="E60">
        <v>20518.258999999885</v>
      </c>
      <c r="F60">
        <v>9386.8661000001866</v>
      </c>
      <c r="G60">
        <v>4230.824299999972</v>
      </c>
      <c r="H60">
        <v>1505.0112999999908</v>
      </c>
      <c r="I60">
        <v>4011.6154000000088</v>
      </c>
      <c r="J60">
        <v>991.16219999999669</v>
      </c>
      <c r="K60">
        <v>392.77970000000073</v>
      </c>
    </row>
    <row r="61" spans="1:11" ht="12.75" customHeight="1" x14ac:dyDescent="0.2">
      <c r="A61" t="s">
        <v>97</v>
      </c>
      <c r="B61">
        <v>2007</v>
      </c>
      <c r="C61">
        <v>2</v>
      </c>
      <c r="D61" s="17">
        <v>39114</v>
      </c>
      <c r="E61">
        <v>20427.474099999712</v>
      </c>
      <c r="F61">
        <v>9397.3595000002006</v>
      </c>
      <c r="G61">
        <v>4175.2666999999992</v>
      </c>
      <c r="H61">
        <v>1535.5408000000068</v>
      </c>
      <c r="I61">
        <v>3958.5372999999872</v>
      </c>
      <c r="J61">
        <v>953.34859999999901</v>
      </c>
      <c r="K61">
        <v>407.4211999999992</v>
      </c>
    </row>
    <row r="62" spans="1:11" ht="12.75" customHeight="1" x14ac:dyDescent="0.2">
      <c r="A62" t="s">
        <v>98</v>
      </c>
      <c r="B62">
        <v>2007</v>
      </c>
      <c r="C62">
        <v>3</v>
      </c>
      <c r="D62" s="17">
        <v>39142</v>
      </c>
      <c r="E62">
        <v>20569.271299999513</v>
      </c>
      <c r="F62">
        <v>9404.5318999999854</v>
      </c>
      <c r="G62">
        <v>4252.0453000000307</v>
      </c>
      <c r="H62">
        <v>1516.5574999999988</v>
      </c>
      <c r="I62">
        <v>4019.7088000000067</v>
      </c>
      <c r="J62">
        <v>961.28960000000029</v>
      </c>
      <c r="K62">
        <v>415.13819999999907</v>
      </c>
    </row>
    <row r="63" spans="1:11" ht="12.75" customHeight="1" x14ac:dyDescent="0.2">
      <c r="A63" t="s">
        <v>99</v>
      </c>
      <c r="B63">
        <v>2007</v>
      </c>
      <c r="C63">
        <v>4</v>
      </c>
      <c r="D63" s="17">
        <v>39173</v>
      </c>
      <c r="E63">
        <v>20501.117300000529</v>
      </c>
      <c r="F63">
        <v>9479.4005000000179</v>
      </c>
      <c r="G63">
        <v>4233.213399999986</v>
      </c>
      <c r="H63">
        <v>1473.8869999999913</v>
      </c>
      <c r="I63">
        <v>3924.0452000000232</v>
      </c>
      <c r="J63">
        <v>989.00070000000301</v>
      </c>
      <c r="K63">
        <v>401.57049999999964</v>
      </c>
    </row>
    <row r="64" spans="1:11" ht="12.75" customHeight="1" x14ac:dyDescent="0.2">
      <c r="A64" t="s">
        <v>100</v>
      </c>
      <c r="B64">
        <v>2007</v>
      </c>
      <c r="C64">
        <v>5</v>
      </c>
      <c r="D64" s="17">
        <v>39203</v>
      </c>
      <c r="E64">
        <v>20522.2311999995</v>
      </c>
      <c r="F64">
        <v>9482.9863000001933</v>
      </c>
      <c r="G64">
        <v>4179.8319000000065</v>
      </c>
      <c r="H64">
        <v>1487.0565999999978</v>
      </c>
      <c r="I64">
        <v>3985.6524000000127</v>
      </c>
      <c r="J64">
        <v>952.29240000000289</v>
      </c>
      <c r="K64">
        <v>434.41159999999996</v>
      </c>
    </row>
    <row r="65" spans="1:11" ht="12.75" customHeight="1" x14ac:dyDescent="0.2">
      <c r="A65" t="s">
        <v>101</v>
      </c>
      <c r="B65">
        <v>2007</v>
      </c>
      <c r="C65">
        <v>6</v>
      </c>
      <c r="D65" s="17">
        <v>39234</v>
      </c>
      <c r="E65">
        <v>20790.428099999801</v>
      </c>
      <c r="F65">
        <v>9551.012900000007</v>
      </c>
      <c r="G65">
        <v>4235.8285000000124</v>
      </c>
      <c r="H65">
        <v>1491.6629999999955</v>
      </c>
      <c r="I65">
        <v>4090.5336000000061</v>
      </c>
      <c r="J65">
        <v>995.3891000000001</v>
      </c>
      <c r="K65">
        <v>426.00099999999998</v>
      </c>
    </row>
    <row r="66" spans="1:11" ht="12.75" customHeight="1" x14ac:dyDescent="0.2">
      <c r="A66" t="s">
        <v>102</v>
      </c>
      <c r="B66">
        <v>2007</v>
      </c>
      <c r="C66">
        <v>7</v>
      </c>
      <c r="D66" s="17">
        <v>39264</v>
      </c>
      <c r="E66">
        <v>20832.004500000527</v>
      </c>
      <c r="F66">
        <v>9681.1896999998808</v>
      </c>
      <c r="G66">
        <v>4222.139999999963</v>
      </c>
      <c r="H66">
        <v>1481.2365000000045</v>
      </c>
      <c r="I66">
        <v>4040.0952999999849</v>
      </c>
      <c r="J66">
        <v>971.7309000000015</v>
      </c>
      <c r="K66">
        <v>435.61209999999966</v>
      </c>
    </row>
    <row r="67" spans="1:11" ht="12.75" customHeight="1" x14ac:dyDescent="0.2">
      <c r="A67" t="s">
        <v>103</v>
      </c>
      <c r="B67">
        <v>2007</v>
      </c>
      <c r="C67">
        <v>8</v>
      </c>
      <c r="D67" s="17">
        <v>39295</v>
      </c>
      <c r="E67">
        <v>21048.724299999765</v>
      </c>
      <c r="F67">
        <v>9898.6519000001808</v>
      </c>
      <c r="G67">
        <v>4177.7245000000412</v>
      </c>
      <c r="H67">
        <v>1478.0370999999991</v>
      </c>
      <c r="I67">
        <v>3992.0141000000217</v>
      </c>
      <c r="J67">
        <v>1072.2644999999993</v>
      </c>
      <c r="K67">
        <v>430.03220000000107</v>
      </c>
    </row>
    <row r="68" spans="1:11" ht="12.75" customHeight="1" x14ac:dyDescent="0.2">
      <c r="A68" t="s">
        <v>104</v>
      </c>
      <c r="B68">
        <v>2007</v>
      </c>
      <c r="C68">
        <v>9</v>
      </c>
      <c r="D68" s="17">
        <v>39326</v>
      </c>
      <c r="E68">
        <v>21250.065199999761</v>
      </c>
      <c r="F68">
        <v>10007.781100000242</v>
      </c>
      <c r="G68">
        <v>4255.8803000000034</v>
      </c>
      <c r="H68">
        <v>1491.8674000000092</v>
      </c>
      <c r="I68">
        <v>4095.9912999999747</v>
      </c>
      <c r="J68">
        <v>1016.1372000000021</v>
      </c>
      <c r="K68">
        <v>382.40789999999964</v>
      </c>
    </row>
    <row r="69" spans="1:11" ht="12.75" customHeight="1" x14ac:dyDescent="0.2">
      <c r="A69" t="s">
        <v>105</v>
      </c>
      <c r="B69">
        <v>2007</v>
      </c>
      <c r="C69">
        <v>10</v>
      </c>
      <c r="D69" s="17">
        <v>39356</v>
      </c>
      <c r="E69">
        <v>21300.625500000158</v>
      </c>
      <c r="F69">
        <v>10028.377899999874</v>
      </c>
      <c r="G69">
        <v>4242.224499999993</v>
      </c>
      <c r="H69">
        <v>1508.3564000000013</v>
      </c>
      <c r="I69">
        <v>4092.8552999999843</v>
      </c>
      <c r="J69">
        <v>998.01660000000481</v>
      </c>
      <c r="K69">
        <v>430.79480000000024</v>
      </c>
    </row>
    <row r="70" spans="1:11" ht="12.75" customHeight="1" x14ac:dyDescent="0.2">
      <c r="A70" t="s">
        <v>106</v>
      </c>
      <c r="B70">
        <v>2007</v>
      </c>
      <c r="C70">
        <v>11</v>
      </c>
      <c r="D70" s="17">
        <v>39387</v>
      </c>
      <c r="E70">
        <v>21448.630900000237</v>
      </c>
      <c r="F70">
        <v>10127.205200000093</v>
      </c>
      <c r="G70">
        <v>4175.0546999999742</v>
      </c>
      <c r="H70">
        <v>1507.5627999999992</v>
      </c>
      <c r="I70">
        <v>4147.129300000006</v>
      </c>
      <c r="J70">
        <v>1021.5644999999997</v>
      </c>
      <c r="K70">
        <v>470.11440000000027</v>
      </c>
    </row>
    <row r="71" spans="1:11" ht="12.75" customHeight="1" x14ac:dyDescent="0.2">
      <c r="A71" t="s">
        <v>107</v>
      </c>
      <c r="B71">
        <v>2007</v>
      </c>
      <c r="C71">
        <v>12</v>
      </c>
      <c r="D71" s="17">
        <v>39417</v>
      </c>
      <c r="E71">
        <v>21381.471099999584</v>
      </c>
      <c r="F71">
        <v>10057.23189999997</v>
      </c>
      <c r="G71">
        <v>4229.395199999999</v>
      </c>
      <c r="H71">
        <v>1501.0884000000008</v>
      </c>
      <c r="I71">
        <v>4150.0696000000262</v>
      </c>
      <c r="J71">
        <v>1009.2328000000019</v>
      </c>
      <c r="K71">
        <v>434.45320000000055</v>
      </c>
    </row>
    <row r="72" spans="1:11" ht="12.75" customHeight="1" x14ac:dyDescent="0.2">
      <c r="A72" t="s">
        <v>108</v>
      </c>
      <c r="B72">
        <v>2008</v>
      </c>
      <c r="C72">
        <v>1</v>
      </c>
      <c r="D72" s="17">
        <v>39448</v>
      </c>
      <c r="E72">
        <v>21261.356999998647</v>
      </c>
      <c r="F72">
        <v>10141.252600000153</v>
      </c>
      <c r="G72">
        <v>4087.5479999999789</v>
      </c>
      <c r="H72">
        <v>1520.4481999999996</v>
      </c>
      <c r="I72">
        <v>4109.7946000000065</v>
      </c>
      <c r="J72">
        <v>972.3211</v>
      </c>
      <c r="K72">
        <v>429.99249999999938</v>
      </c>
    </row>
    <row r="73" spans="1:11" ht="12.75" customHeight="1" x14ac:dyDescent="0.2">
      <c r="A73" t="s">
        <v>109</v>
      </c>
      <c r="B73">
        <v>2008</v>
      </c>
      <c r="C73">
        <v>2</v>
      </c>
      <c r="D73" s="17">
        <v>39479</v>
      </c>
      <c r="E73">
        <v>21159.823399999525</v>
      </c>
      <c r="F73">
        <v>10135.755000000014</v>
      </c>
      <c r="G73">
        <v>3972.0842999999832</v>
      </c>
      <c r="H73">
        <v>1568.3440000000071</v>
      </c>
      <c r="I73">
        <v>4032.1434000000054</v>
      </c>
      <c r="J73">
        <v>1026.1160999999981</v>
      </c>
      <c r="K73">
        <v>425.38059999999973</v>
      </c>
    </row>
    <row r="74" spans="1:11" ht="12.75" customHeight="1" x14ac:dyDescent="0.2">
      <c r="A74" t="s">
        <v>110</v>
      </c>
      <c r="B74">
        <v>2008</v>
      </c>
      <c r="C74">
        <v>3</v>
      </c>
      <c r="D74" s="17">
        <v>39508</v>
      </c>
      <c r="E74">
        <v>21282.237800000235</v>
      </c>
      <c r="F74">
        <v>10172.950199999928</v>
      </c>
      <c r="G74">
        <v>4023.643599999973</v>
      </c>
      <c r="H74">
        <v>1610.5383000000113</v>
      </c>
      <c r="I74">
        <v>4089.8110000000015</v>
      </c>
      <c r="J74">
        <v>969.88309999999899</v>
      </c>
      <c r="K74">
        <v>415.41160000000121</v>
      </c>
    </row>
    <row r="75" spans="1:11" ht="12.75" customHeight="1" x14ac:dyDescent="0.2">
      <c r="A75" t="s">
        <v>111</v>
      </c>
      <c r="B75">
        <v>2008</v>
      </c>
      <c r="C75">
        <v>4</v>
      </c>
      <c r="D75" s="17">
        <v>39539</v>
      </c>
      <c r="E75">
        <v>21387.013399999942</v>
      </c>
      <c r="F75">
        <v>10360.993600000143</v>
      </c>
      <c r="G75">
        <v>4041.2251999999748</v>
      </c>
      <c r="H75">
        <v>1576.4840999999976</v>
      </c>
      <c r="I75">
        <v>3993.6370999999845</v>
      </c>
      <c r="J75">
        <v>1025.3447999999969</v>
      </c>
      <c r="K75">
        <v>389.32859999999982</v>
      </c>
    </row>
    <row r="76" spans="1:11" ht="12.75" customHeight="1" x14ac:dyDescent="0.2">
      <c r="A76" t="s">
        <v>112</v>
      </c>
      <c r="B76">
        <v>2008</v>
      </c>
      <c r="C76">
        <v>5</v>
      </c>
      <c r="D76" s="17">
        <v>39569</v>
      </c>
      <c r="E76">
        <v>21475.97589999923</v>
      </c>
      <c r="F76">
        <v>10378.482800000198</v>
      </c>
      <c r="G76">
        <v>4131.4671000000017</v>
      </c>
      <c r="H76">
        <v>1590.451399999989</v>
      </c>
      <c r="I76">
        <v>4011.4340999999963</v>
      </c>
      <c r="J76">
        <v>993.48229999999853</v>
      </c>
      <c r="K76">
        <v>370.65820000000019</v>
      </c>
    </row>
    <row r="77" spans="1:11" ht="12.75" customHeight="1" x14ac:dyDescent="0.2">
      <c r="A77" t="s">
        <v>113</v>
      </c>
      <c r="B77">
        <v>2008</v>
      </c>
      <c r="C77">
        <v>6</v>
      </c>
      <c r="D77" s="17">
        <v>39600</v>
      </c>
      <c r="E77">
        <v>21722.877300001201</v>
      </c>
      <c r="F77">
        <v>10443.414499999843</v>
      </c>
      <c r="G77">
        <v>4171.8105000000223</v>
      </c>
      <c r="H77">
        <v>1602.5082000000009</v>
      </c>
      <c r="I77">
        <v>4102.750399999989</v>
      </c>
      <c r="J77">
        <v>1010.3632000000009</v>
      </c>
      <c r="K77">
        <v>392.03049999999985</v>
      </c>
    </row>
    <row r="78" spans="1:11" ht="12.75" customHeight="1" x14ac:dyDescent="0.2">
      <c r="A78" t="s">
        <v>114</v>
      </c>
      <c r="B78">
        <v>2008</v>
      </c>
      <c r="C78">
        <v>7</v>
      </c>
      <c r="D78" s="17">
        <v>39630</v>
      </c>
      <c r="E78">
        <v>21667.500900000563</v>
      </c>
      <c r="F78">
        <v>10408.06449999992</v>
      </c>
      <c r="G78">
        <v>4262.6858000000175</v>
      </c>
      <c r="H78">
        <v>1571.8369000000032</v>
      </c>
      <c r="I78">
        <v>4010.2653999999893</v>
      </c>
      <c r="J78">
        <v>1016.2498999999978</v>
      </c>
      <c r="K78">
        <v>398.3983999999997</v>
      </c>
    </row>
    <row r="79" spans="1:11" ht="12.75" customHeight="1" x14ac:dyDescent="0.2">
      <c r="A79" t="s">
        <v>115</v>
      </c>
      <c r="B79">
        <v>2008</v>
      </c>
      <c r="C79">
        <v>8</v>
      </c>
      <c r="D79" s="17">
        <v>39661</v>
      </c>
      <c r="E79">
        <v>21819.649200000611</v>
      </c>
      <c r="F79">
        <v>10443.275099999748</v>
      </c>
      <c r="G79">
        <v>4302.3110999999826</v>
      </c>
      <c r="H79">
        <v>1648.2727000000039</v>
      </c>
      <c r="I79">
        <v>4107.7848000000031</v>
      </c>
      <c r="J79">
        <v>972.82209999999918</v>
      </c>
      <c r="K79">
        <v>345.18339999999966</v>
      </c>
    </row>
    <row r="80" spans="1:11" ht="12.75" customHeight="1" x14ac:dyDescent="0.2">
      <c r="A80" t="s">
        <v>116</v>
      </c>
      <c r="B80">
        <v>2008</v>
      </c>
      <c r="C80">
        <v>9</v>
      </c>
      <c r="D80" s="17">
        <v>39692</v>
      </c>
      <c r="E80">
        <v>21978.686800000225</v>
      </c>
      <c r="F80">
        <v>10583.376700000246</v>
      </c>
      <c r="G80">
        <v>4318.028900000013</v>
      </c>
      <c r="H80">
        <v>1646.9840000000004</v>
      </c>
      <c r="I80">
        <v>4091.8861999999922</v>
      </c>
      <c r="J80">
        <v>1018.1677999999989</v>
      </c>
      <c r="K80">
        <v>320.24319999999977</v>
      </c>
    </row>
    <row r="81" spans="1:11" ht="12.75" customHeight="1" x14ac:dyDescent="0.2">
      <c r="A81" t="s">
        <v>117</v>
      </c>
      <c r="B81">
        <v>2008</v>
      </c>
      <c r="C81">
        <v>10</v>
      </c>
      <c r="D81" s="17">
        <v>39722</v>
      </c>
      <c r="E81">
        <v>22155.171799998694</v>
      </c>
      <c r="F81">
        <v>10761.873199999829</v>
      </c>
      <c r="G81">
        <v>4264.2789999999968</v>
      </c>
      <c r="H81">
        <v>1671.4709999999966</v>
      </c>
      <c r="I81">
        <v>4093.4968999999696</v>
      </c>
      <c r="J81">
        <v>1026.6849000000007</v>
      </c>
      <c r="K81">
        <v>337.36679999999967</v>
      </c>
    </row>
    <row r="82" spans="1:11" ht="12.75" customHeight="1" x14ac:dyDescent="0.2">
      <c r="A82" t="s">
        <v>118</v>
      </c>
      <c r="B82">
        <v>2008</v>
      </c>
      <c r="C82">
        <v>11</v>
      </c>
      <c r="D82" s="17">
        <v>39753</v>
      </c>
      <c r="E82">
        <v>22060.003799999617</v>
      </c>
      <c r="F82">
        <v>10710.487300000008</v>
      </c>
      <c r="G82">
        <v>4209.393500000012</v>
      </c>
      <c r="H82">
        <v>1680.3815000000081</v>
      </c>
      <c r="I82">
        <v>4133.9231999999629</v>
      </c>
      <c r="J82">
        <v>1009.8645000000001</v>
      </c>
      <c r="K82">
        <v>315.95380000000029</v>
      </c>
    </row>
    <row r="83" spans="1:11" ht="12.75" customHeight="1" x14ac:dyDescent="0.2">
      <c r="A83" t="s">
        <v>119</v>
      </c>
      <c r="B83">
        <v>2008</v>
      </c>
      <c r="C83">
        <v>12</v>
      </c>
      <c r="D83" s="17">
        <v>39783</v>
      </c>
      <c r="E83">
        <v>22115.007699999478</v>
      </c>
      <c r="F83">
        <v>10814.895599999812</v>
      </c>
      <c r="G83">
        <v>4150.6387999999788</v>
      </c>
      <c r="H83">
        <v>1666.3582000000042</v>
      </c>
      <c r="I83">
        <v>4135.6261000000213</v>
      </c>
      <c r="J83">
        <v>1032.4773000000007</v>
      </c>
      <c r="K83">
        <v>315.01170000000042</v>
      </c>
    </row>
    <row r="84" spans="1:11" ht="12.75" customHeight="1" x14ac:dyDescent="0.2">
      <c r="A84" t="s">
        <v>120</v>
      </c>
      <c r="B84">
        <v>2009</v>
      </c>
      <c r="C84">
        <v>1</v>
      </c>
      <c r="D84" s="17">
        <v>39814</v>
      </c>
      <c r="E84">
        <v>21153.812200000088</v>
      </c>
      <c r="F84">
        <v>10358.239000000201</v>
      </c>
      <c r="G84">
        <v>3881.4889999999818</v>
      </c>
      <c r="H84">
        <v>1651.5826000000066</v>
      </c>
      <c r="I84">
        <v>3939.8750000000023</v>
      </c>
      <c r="J84">
        <v>984.9957999999998</v>
      </c>
      <c r="K84">
        <v>337.63080000000008</v>
      </c>
    </row>
    <row r="85" spans="1:11" ht="12.75" customHeight="1" x14ac:dyDescent="0.2">
      <c r="A85" t="s">
        <v>121</v>
      </c>
      <c r="B85">
        <v>2009</v>
      </c>
      <c r="C85">
        <v>2</v>
      </c>
      <c r="D85" s="17">
        <v>39845</v>
      </c>
      <c r="E85">
        <v>20943.338399999509</v>
      </c>
      <c r="F85">
        <v>10307.546999999846</v>
      </c>
      <c r="G85">
        <v>3871.8231000000028</v>
      </c>
      <c r="H85">
        <v>1566.5580999999977</v>
      </c>
      <c r="I85">
        <v>3958.997100000006</v>
      </c>
      <c r="J85">
        <v>959.08630000000039</v>
      </c>
      <c r="K85">
        <v>279.32680000000033</v>
      </c>
    </row>
    <row r="86" spans="1:11" ht="12.75" customHeight="1" x14ac:dyDescent="0.2">
      <c r="A86" t="s">
        <v>122</v>
      </c>
      <c r="B86">
        <v>2009</v>
      </c>
      <c r="C86">
        <v>3</v>
      </c>
      <c r="D86" s="17">
        <v>39873</v>
      </c>
      <c r="E86">
        <v>20952.665900000098</v>
      </c>
      <c r="F86">
        <v>10246.447500000048</v>
      </c>
      <c r="G86">
        <v>3849.4238999999789</v>
      </c>
      <c r="H86">
        <v>1632.9417000000014</v>
      </c>
      <c r="I86">
        <v>3943.9149999999868</v>
      </c>
      <c r="J86">
        <v>961.40330000000051</v>
      </c>
      <c r="K86">
        <v>318.53449999999992</v>
      </c>
    </row>
    <row r="87" spans="1:11" ht="12.75" customHeight="1" x14ac:dyDescent="0.2">
      <c r="A87" t="s">
        <v>123</v>
      </c>
      <c r="B87">
        <v>2009</v>
      </c>
      <c r="C87">
        <v>4</v>
      </c>
      <c r="D87" s="17">
        <v>39904</v>
      </c>
      <c r="E87">
        <v>20912.987200000396</v>
      </c>
      <c r="F87">
        <v>10318.250299999901</v>
      </c>
      <c r="G87">
        <v>3867.3743000000495</v>
      </c>
      <c r="H87">
        <v>1572.8524999999995</v>
      </c>
      <c r="I87">
        <v>3883.7207000000035</v>
      </c>
      <c r="J87">
        <v>976.12859999999694</v>
      </c>
      <c r="K87">
        <v>294.66080000000005</v>
      </c>
    </row>
    <row r="88" spans="1:11" ht="12.75" customHeight="1" x14ac:dyDescent="0.2">
      <c r="A88" t="s">
        <v>124</v>
      </c>
      <c r="B88">
        <v>2009</v>
      </c>
      <c r="C88">
        <v>5</v>
      </c>
      <c r="D88" s="17">
        <v>39934</v>
      </c>
      <c r="E88">
        <v>20983.971599999666</v>
      </c>
      <c r="F88">
        <v>10380.331199999813</v>
      </c>
      <c r="G88">
        <v>3941.9384999999625</v>
      </c>
      <c r="H88">
        <v>1539.4076999999977</v>
      </c>
      <c r="I88">
        <v>3893.2060000000074</v>
      </c>
      <c r="J88">
        <v>955.23369999999898</v>
      </c>
      <c r="K88">
        <v>273.85450000000014</v>
      </c>
    </row>
    <row r="89" spans="1:11" ht="12.75" customHeight="1" x14ac:dyDescent="0.2">
      <c r="A89" t="s">
        <v>125</v>
      </c>
      <c r="B89">
        <v>2009</v>
      </c>
      <c r="C89">
        <v>6</v>
      </c>
      <c r="D89" s="17">
        <v>39965</v>
      </c>
      <c r="E89">
        <v>21147.679300000484</v>
      </c>
      <c r="F89">
        <v>10426.560000000049</v>
      </c>
      <c r="G89">
        <v>3948.8420000000069</v>
      </c>
      <c r="H89">
        <v>1610.2576999999953</v>
      </c>
      <c r="I89">
        <v>3922.3949999999945</v>
      </c>
      <c r="J89">
        <v>974.10230000000013</v>
      </c>
      <c r="K89">
        <v>265.52230000000009</v>
      </c>
    </row>
    <row r="90" spans="1:11" ht="12.75" customHeight="1" x14ac:dyDescent="0.2">
      <c r="A90" t="s">
        <v>126</v>
      </c>
      <c r="B90">
        <v>2009</v>
      </c>
      <c r="C90">
        <v>7</v>
      </c>
      <c r="D90" s="17">
        <v>39995</v>
      </c>
      <c r="E90">
        <v>21332.414200001269</v>
      </c>
      <c r="F90">
        <v>10595.238199999991</v>
      </c>
      <c r="G90">
        <v>3956.1063999999965</v>
      </c>
      <c r="H90">
        <v>1575.9879000000069</v>
      </c>
      <c r="I90">
        <v>3984.7395999999917</v>
      </c>
      <c r="J90">
        <v>943.59999999999877</v>
      </c>
      <c r="K90">
        <v>276.74209999999971</v>
      </c>
    </row>
    <row r="91" spans="1:11" ht="12.75" customHeight="1" x14ac:dyDescent="0.2">
      <c r="A91" t="s">
        <v>127</v>
      </c>
      <c r="B91">
        <v>2009</v>
      </c>
      <c r="C91">
        <v>8</v>
      </c>
      <c r="D91" s="17">
        <v>40026</v>
      </c>
      <c r="E91">
        <v>21444.343999999943</v>
      </c>
      <c r="F91">
        <v>10477.723000000222</v>
      </c>
      <c r="G91">
        <v>3989.8670000000116</v>
      </c>
      <c r="H91">
        <v>1672.3738999999989</v>
      </c>
      <c r="I91">
        <v>4041.2496999999735</v>
      </c>
      <c r="J91">
        <v>962.33640000000139</v>
      </c>
      <c r="K91">
        <v>300.79400000000049</v>
      </c>
    </row>
    <row r="92" spans="1:11" ht="12.75" customHeight="1" x14ac:dyDescent="0.2">
      <c r="A92" t="s">
        <v>128</v>
      </c>
      <c r="B92">
        <v>2009</v>
      </c>
      <c r="C92">
        <v>9</v>
      </c>
      <c r="D92" s="17">
        <v>40057</v>
      </c>
      <c r="E92">
        <v>21520.491799999672</v>
      </c>
      <c r="F92">
        <v>10454.262500000146</v>
      </c>
      <c r="G92">
        <v>4072.4379999999865</v>
      </c>
      <c r="H92">
        <v>1664.3388000000023</v>
      </c>
      <c r="I92">
        <v>4037.7275999999852</v>
      </c>
      <c r="J92">
        <v>992.41790000000219</v>
      </c>
      <c r="K92">
        <v>299.30699999999916</v>
      </c>
    </row>
    <row r="93" spans="1:11" ht="12.75" customHeight="1" x14ac:dyDescent="0.2">
      <c r="A93" t="s">
        <v>129</v>
      </c>
      <c r="B93">
        <v>2009</v>
      </c>
      <c r="C93">
        <v>10</v>
      </c>
      <c r="D93" s="17">
        <v>40087</v>
      </c>
      <c r="E93">
        <v>21504.554599999861</v>
      </c>
      <c r="F93">
        <v>10482.596100000404</v>
      </c>
      <c r="G93">
        <v>4035.3205999999977</v>
      </c>
      <c r="H93">
        <v>1616.8644000000031</v>
      </c>
      <c r="I93">
        <v>4129.2555999999968</v>
      </c>
      <c r="J93">
        <v>962.72910000000218</v>
      </c>
      <c r="K93">
        <v>277.78880000000044</v>
      </c>
    </row>
    <row r="94" spans="1:11" ht="12.75" customHeight="1" x14ac:dyDescent="0.2">
      <c r="A94" t="s">
        <v>130</v>
      </c>
      <c r="B94">
        <v>2009</v>
      </c>
      <c r="C94">
        <v>11</v>
      </c>
      <c r="D94" s="17">
        <v>40118</v>
      </c>
      <c r="E94">
        <v>21603.021699999197</v>
      </c>
      <c r="F94">
        <v>10558.694299999863</v>
      </c>
      <c r="G94">
        <v>4054.1599000000228</v>
      </c>
      <c r="H94">
        <v>1598.5246999999965</v>
      </c>
      <c r="I94">
        <v>4118.6071000000202</v>
      </c>
      <c r="J94">
        <v>980.81960000000049</v>
      </c>
      <c r="K94">
        <v>292.2161000000001</v>
      </c>
    </row>
    <row r="95" spans="1:11" ht="12.75" customHeight="1" x14ac:dyDescent="0.2">
      <c r="A95" t="s">
        <v>131</v>
      </c>
      <c r="B95">
        <v>2009</v>
      </c>
      <c r="C95">
        <v>12</v>
      </c>
      <c r="D95" s="17">
        <v>40148</v>
      </c>
      <c r="E95">
        <v>21815.221199999574</v>
      </c>
      <c r="F95">
        <v>10665.923700000056</v>
      </c>
      <c r="G95">
        <v>4118.2759000000897</v>
      </c>
      <c r="H95">
        <v>1585.8939000000066</v>
      </c>
      <c r="I95">
        <v>4156.3580000000129</v>
      </c>
      <c r="J95">
        <v>976.42840000000047</v>
      </c>
      <c r="K95">
        <v>312.34130000000005</v>
      </c>
    </row>
    <row r="96" spans="1:11" ht="12.75" customHeight="1" x14ac:dyDescent="0.2">
      <c r="A96" t="s">
        <v>132</v>
      </c>
      <c r="B96">
        <v>2010</v>
      </c>
      <c r="C96">
        <v>1</v>
      </c>
      <c r="D96" s="17">
        <v>40179</v>
      </c>
      <c r="E96">
        <v>21605.129700000423</v>
      </c>
      <c r="F96">
        <v>10782.15810000037</v>
      </c>
      <c r="G96">
        <v>3921.6645999999828</v>
      </c>
      <c r="H96">
        <v>1569.8894000000068</v>
      </c>
      <c r="I96">
        <v>4093.9565999999809</v>
      </c>
      <c r="J96">
        <v>938.13490000000172</v>
      </c>
      <c r="K96">
        <v>299.32609999999994</v>
      </c>
    </row>
    <row r="97" spans="1:11" ht="12.75" customHeight="1" x14ac:dyDescent="0.2">
      <c r="A97" t="s">
        <v>133</v>
      </c>
      <c r="B97">
        <v>2010</v>
      </c>
      <c r="C97">
        <v>2</v>
      </c>
      <c r="D97" s="17">
        <v>40210</v>
      </c>
      <c r="E97">
        <v>21668.354300001381</v>
      </c>
      <c r="F97">
        <v>10896.832799999889</v>
      </c>
      <c r="G97">
        <v>3835.2161000000074</v>
      </c>
      <c r="H97">
        <v>1600.2362999999989</v>
      </c>
      <c r="I97">
        <v>4039.1433999999972</v>
      </c>
      <c r="J97">
        <v>981.62700000000166</v>
      </c>
      <c r="K97">
        <v>315.29870000000005</v>
      </c>
    </row>
    <row r="98" spans="1:11" ht="12.75" customHeight="1" x14ac:dyDescent="0.2">
      <c r="A98" t="s">
        <v>134</v>
      </c>
      <c r="B98">
        <v>2010</v>
      </c>
      <c r="C98">
        <v>3</v>
      </c>
      <c r="D98" s="17">
        <v>40238</v>
      </c>
      <c r="E98">
        <v>21748.210999999555</v>
      </c>
      <c r="F98">
        <v>10977.794399999913</v>
      </c>
      <c r="G98">
        <v>3844.2588999999821</v>
      </c>
      <c r="H98">
        <v>1554.6614999999986</v>
      </c>
      <c r="I98">
        <v>4053.7578000000312</v>
      </c>
      <c r="J98">
        <v>988.22270000000049</v>
      </c>
      <c r="K98">
        <v>329.51570000000032</v>
      </c>
    </row>
    <row r="99" spans="1:11" ht="12.75" customHeight="1" x14ac:dyDescent="0.2">
      <c r="A99" t="s">
        <v>135</v>
      </c>
      <c r="B99">
        <v>2010</v>
      </c>
      <c r="C99">
        <v>4</v>
      </c>
      <c r="D99" s="17">
        <v>40269</v>
      </c>
      <c r="E99">
        <v>21820.437300000438</v>
      </c>
      <c r="F99">
        <v>11059.083799999875</v>
      </c>
      <c r="G99">
        <v>3881.2884000000004</v>
      </c>
      <c r="H99">
        <v>1592.8081999999979</v>
      </c>
      <c r="I99">
        <v>3996.9669000000263</v>
      </c>
      <c r="J99">
        <v>988.06529999999896</v>
      </c>
      <c r="K99">
        <v>302.22470000000027</v>
      </c>
    </row>
    <row r="100" spans="1:11" ht="12.75" customHeight="1" x14ac:dyDescent="0.2">
      <c r="A100" t="s">
        <v>136</v>
      </c>
      <c r="B100">
        <v>2010</v>
      </c>
      <c r="C100">
        <v>5</v>
      </c>
      <c r="D100" s="17">
        <v>40299</v>
      </c>
      <c r="E100">
        <v>21877.737599998825</v>
      </c>
      <c r="F100">
        <v>11098.827399999698</v>
      </c>
      <c r="G100">
        <v>3913.4546000000119</v>
      </c>
      <c r="H100">
        <v>1558.0334999999905</v>
      </c>
      <c r="I100">
        <v>4032.2069999999944</v>
      </c>
      <c r="J100">
        <v>987.58690000000013</v>
      </c>
      <c r="K100">
        <v>287.62820000000022</v>
      </c>
    </row>
    <row r="101" spans="1:11" ht="12.75" customHeight="1" x14ac:dyDescent="0.2">
      <c r="A101" t="s">
        <v>137</v>
      </c>
      <c r="B101">
        <v>2010</v>
      </c>
      <c r="C101">
        <v>6</v>
      </c>
      <c r="D101" s="17">
        <v>40330</v>
      </c>
      <c r="E101">
        <v>21878.319199999019</v>
      </c>
      <c r="F101">
        <v>11090.74400000027</v>
      </c>
      <c r="G101">
        <v>3941.8187000000062</v>
      </c>
      <c r="H101">
        <v>1600.0520999999967</v>
      </c>
      <c r="I101">
        <v>3953.091599999997</v>
      </c>
      <c r="J101">
        <v>1035.2843000000018</v>
      </c>
      <c r="K101">
        <v>257.32849999999974</v>
      </c>
    </row>
    <row r="102" spans="1:11" ht="12.75" customHeight="1" x14ac:dyDescent="0.2">
      <c r="A102" t="s">
        <v>138</v>
      </c>
      <c r="B102">
        <v>2010</v>
      </c>
      <c r="C102">
        <v>7</v>
      </c>
      <c r="D102" s="17">
        <v>40360</v>
      </c>
      <c r="E102">
        <v>22019.737900000349</v>
      </c>
      <c r="F102">
        <v>11131.265800000107</v>
      </c>
      <c r="G102">
        <v>3942.8088000000434</v>
      </c>
      <c r="H102">
        <v>1649.869900000002</v>
      </c>
      <c r="I102">
        <v>4058.5344999999711</v>
      </c>
      <c r="J102">
        <v>986.49370000000022</v>
      </c>
      <c r="K102">
        <v>250.76520000000022</v>
      </c>
    </row>
    <row r="103" spans="1:11" ht="12.75" customHeight="1" x14ac:dyDescent="0.2">
      <c r="A103" t="s">
        <v>139</v>
      </c>
      <c r="B103">
        <v>2010</v>
      </c>
      <c r="C103">
        <v>8</v>
      </c>
      <c r="D103" s="17">
        <v>40391</v>
      </c>
      <c r="E103">
        <v>22135.144299999378</v>
      </c>
      <c r="F103">
        <v>11178.370700000005</v>
      </c>
      <c r="G103">
        <v>3953.3462999999879</v>
      </c>
      <c r="H103">
        <v>1658.8342000000027</v>
      </c>
      <c r="I103">
        <v>4071.9121000000155</v>
      </c>
      <c r="J103">
        <v>994.28229999999803</v>
      </c>
      <c r="K103">
        <v>278.39869999999979</v>
      </c>
    </row>
    <row r="104" spans="1:11" ht="12.75" customHeight="1" x14ac:dyDescent="0.2">
      <c r="A104" t="s">
        <v>140</v>
      </c>
      <c r="B104">
        <v>2010</v>
      </c>
      <c r="C104">
        <v>9</v>
      </c>
      <c r="D104" s="17">
        <v>40422</v>
      </c>
      <c r="E104">
        <v>22282.177600000276</v>
      </c>
      <c r="F104">
        <v>11316.727799999851</v>
      </c>
      <c r="G104">
        <v>3946.9113000000134</v>
      </c>
      <c r="H104">
        <v>1702.6416000000015</v>
      </c>
      <c r="I104">
        <v>4033.7342000000053</v>
      </c>
      <c r="J104">
        <v>1011.6977999999996</v>
      </c>
      <c r="K104">
        <v>270.46490000000045</v>
      </c>
    </row>
    <row r="105" spans="1:11" ht="12.75" customHeight="1" x14ac:dyDescent="0.2">
      <c r="A105" t="s">
        <v>141</v>
      </c>
      <c r="B105">
        <v>2010</v>
      </c>
      <c r="C105">
        <v>10</v>
      </c>
      <c r="D105" s="17">
        <v>40452</v>
      </c>
      <c r="E105">
        <v>22345.306800000424</v>
      </c>
      <c r="F105">
        <v>11312.700600000322</v>
      </c>
      <c r="G105">
        <v>3947.1302000000405</v>
      </c>
      <c r="H105">
        <v>1725.9227000000008</v>
      </c>
      <c r="I105">
        <v>4087.8139999999785</v>
      </c>
      <c r="J105">
        <v>1006.6973</v>
      </c>
      <c r="K105">
        <v>265.04200000000048</v>
      </c>
    </row>
    <row r="106" spans="1:11" ht="12.75" customHeight="1" x14ac:dyDescent="0.2">
      <c r="A106" t="s">
        <v>142</v>
      </c>
      <c r="B106">
        <v>2010</v>
      </c>
      <c r="C106">
        <v>11</v>
      </c>
      <c r="D106" s="17">
        <v>40483</v>
      </c>
      <c r="E106">
        <v>22398.143699999549</v>
      </c>
      <c r="F106">
        <v>11438.946499999811</v>
      </c>
      <c r="G106">
        <v>3821.2931999999782</v>
      </c>
      <c r="H106">
        <v>1736.2260000000019</v>
      </c>
      <c r="I106">
        <v>4158.1350000000002</v>
      </c>
      <c r="J106">
        <v>997.33799999999781</v>
      </c>
      <c r="K106">
        <v>246.20499999999984</v>
      </c>
    </row>
    <row r="107" spans="1:11" ht="12.75" customHeight="1" x14ac:dyDescent="0.2">
      <c r="A107" t="s">
        <v>143</v>
      </c>
      <c r="B107">
        <v>2010</v>
      </c>
      <c r="C107">
        <v>12</v>
      </c>
      <c r="D107" s="17">
        <v>40513</v>
      </c>
      <c r="E107">
        <v>22450.295000000246</v>
      </c>
      <c r="F107">
        <v>11537.844500000088</v>
      </c>
      <c r="G107">
        <v>3862.487299999967</v>
      </c>
      <c r="H107">
        <v>1695.7230000000034</v>
      </c>
      <c r="I107">
        <v>4066.338399999971</v>
      </c>
      <c r="J107">
        <v>1004.0886000000013</v>
      </c>
      <c r="K107">
        <v>283.8131999999996</v>
      </c>
    </row>
    <row r="108" spans="1:11" ht="12.75" customHeight="1" x14ac:dyDescent="0.2">
      <c r="A108" t="s">
        <v>144</v>
      </c>
      <c r="B108">
        <v>2011</v>
      </c>
      <c r="C108">
        <v>1</v>
      </c>
      <c r="D108" s="17">
        <v>40544</v>
      </c>
      <c r="E108">
        <v>22080.059799999799</v>
      </c>
      <c r="F108">
        <v>11427.2907000003</v>
      </c>
      <c r="G108">
        <v>3762.265999999986</v>
      </c>
      <c r="H108">
        <v>1690.7672000000023</v>
      </c>
      <c r="I108">
        <v>4015.623499999977</v>
      </c>
      <c r="J108">
        <v>933.80310000000054</v>
      </c>
      <c r="K108">
        <v>250.30929999999961</v>
      </c>
    </row>
    <row r="109" spans="1:11" ht="12.75" customHeight="1" x14ac:dyDescent="0.2">
      <c r="A109" t="s">
        <v>145</v>
      </c>
      <c r="B109">
        <v>2011</v>
      </c>
      <c r="C109">
        <v>2</v>
      </c>
      <c r="D109" s="17">
        <v>40575</v>
      </c>
      <c r="E109">
        <v>22183.589199999722</v>
      </c>
      <c r="F109">
        <v>11611.853199999994</v>
      </c>
      <c r="G109">
        <v>3657.2740000000222</v>
      </c>
      <c r="H109">
        <v>1631.8757999999991</v>
      </c>
      <c r="I109">
        <v>4061.2339999999876</v>
      </c>
      <c r="J109">
        <v>950.46389999999974</v>
      </c>
      <c r="K109">
        <v>270.88829999999996</v>
      </c>
    </row>
    <row r="110" spans="1:11" ht="12.75" customHeight="1" x14ac:dyDescent="0.2">
      <c r="A110" t="s">
        <v>146</v>
      </c>
      <c r="B110">
        <v>2011</v>
      </c>
      <c r="C110">
        <v>3</v>
      </c>
      <c r="D110" s="17">
        <v>40603</v>
      </c>
      <c r="E110">
        <v>22279.189599998746</v>
      </c>
      <c r="F110">
        <v>11754.855800000169</v>
      </c>
      <c r="G110">
        <v>3714.3521999999921</v>
      </c>
      <c r="H110">
        <v>1634.9431999999986</v>
      </c>
      <c r="I110">
        <v>3996.7920999999747</v>
      </c>
      <c r="J110">
        <v>921.60589999999979</v>
      </c>
      <c r="K110">
        <v>256.6404</v>
      </c>
    </row>
    <row r="111" spans="1:11" ht="12.75" customHeight="1" x14ac:dyDescent="0.2">
      <c r="A111" t="s">
        <v>147</v>
      </c>
      <c r="B111">
        <v>2011</v>
      </c>
      <c r="C111">
        <v>4</v>
      </c>
      <c r="D111" s="17">
        <v>40634</v>
      </c>
      <c r="E111">
        <v>22312.789800000181</v>
      </c>
      <c r="F111">
        <v>11788.792300000201</v>
      </c>
      <c r="G111">
        <v>3759.6477000000054</v>
      </c>
      <c r="H111">
        <v>1593.7317999999939</v>
      </c>
      <c r="I111">
        <v>4009.759600000003</v>
      </c>
      <c r="J111">
        <v>911.45210000000054</v>
      </c>
      <c r="K111">
        <v>249.40629999999987</v>
      </c>
    </row>
    <row r="112" spans="1:11" ht="12.75" customHeight="1" x14ac:dyDescent="0.2">
      <c r="A112" t="s">
        <v>148</v>
      </c>
      <c r="B112">
        <v>2011</v>
      </c>
      <c r="C112">
        <v>5</v>
      </c>
      <c r="D112" s="17">
        <v>40664</v>
      </c>
      <c r="E112">
        <v>22429.906500000598</v>
      </c>
      <c r="F112">
        <v>11735.447700000312</v>
      </c>
      <c r="G112">
        <v>3804.2972000000163</v>
      </c>
      <c r="H112">
        <v>1604.7806000000041</v>
      </c>
      <c r="I112">
        <v>4056.2590999999807</v>
      </c>
      <c r="J112">
        <v>957.44169999999849</v>
      </c>
      <c r="K112">
        <v>271.68020000000007</v>
      </c>
    </row>
    <row r="113" spans="1:11" ht="12.75" customHeight="1" x14ac:dyDescent="0.2">
      <c r="A113" t="s">
        <v>149</v>
      </c>
      <c r="B113">
        <v>2011</v>
      </c>
      <c r="C113">
        <v>6</v>
      </c>
      <c r="D113" s="17">
        <v>40695</v>
      </c>
      <c r="E113">
        <v>22390.104399999658</v>
      </c>
      <c r="F113">
        <v>11742.387599999707</v>
      </c>
      <c r="G113">
        <v>3755.4007999999571</v>
      </c>
      <c r="H113">
        <v>1646.2287000000038</v>
      </c>
      <c r="I113">
        <v>3988.0540000000169</v>
      </c>
      <c r="J113">
        <v>984.06379999999899</v>
      </c>
      <c r="K113">
        <v>273.96950000000038</v>
      </c>
    </row>
    <row r="114" spans="1:11" ht="12.75" customHeight="1" x14ac:dyDescent="0.2">
      <c r="A114" t="s">
        <v>150</v>
      </c>
      <c r="B114">
        <v>2011</v>
      </c>
      <c r="C114">
        <v>7</v>
      </c>
      <c r="D114" s="17">
        <v>40725</v>
      </c>
      <c r="E114">
        <v>22475.600400000316</v>
      </c>
      <c r="F114">
        <v>11820.679100000012</v>
      </c>
      <c r="G114">
        <v>3689.7828999999938</v>
      </c>
      <c r="H114">
        <v>1680.3853000000095</v>
      </c>
      <c r="I114">
        <v>3980.3844000000131</v>
      </c>
      <c r="J114">
        <v>1011.3776000000015</v>
      </c>
      <c r="K114">
        <v>292.99109999999985</v>
      </c>
    </row>
    <row r="115" spans="1:11" ht="12.75" customHeight="1" x14ac:dyDescent="0.2">
      <c r="A115" t="s">
        <v>151</v>
      </c>
      <c r="B115">
        <v>2011</v>
      </c>
      <c r="C115">
        <v>8</v>
      </c>
      <c r="D115" s="17">
        <v>40756</v>
      </c>
      <c r="E115">
        <v>22623.389300000414</v>
      </c>
      <c r="F115">
        <v>11944.65949999996</v>
      </c>
      <c r="G115">
        <v>3672.8610000000385</v>
      </c>
      <c r="H115">
        <v>1668.6499999999965</v>
      </c>
      <c r="I115">
        <v>4037.5531000000146</v>
      </c>
      <c r="J115">
        <v>1016.0511999999992</v>
      </c>
      <c r="K115">
        <v>283.61449999999979</v>
      </c>
    </row>
    <row r="116" spans="1:11" ht="12.75" customHeight="1" x14ac:dyDescent="0.2">
      <c r="A116" t="s">
        <v>152</v>
      </c>
      <c r="B116">
        <v>2011</v>
      </c>
      <c r="C116">
        <v>9</v>
      </c>
      <c r="D116" s="17">
        <v>40787</v>
      </c>
      <c r="E116">
        <v>22651.44229999942</v>
      </c>
      <c r="F116">
        <v>11956.679300000187</v>
      </c>
      <c r="G116">
        <v>3648.2713999999596</v>
      </c>
      <c r="H116">
        <v>1731.8257999999914</v>
      </c>
      <c r="I116">
        <v>3973.4638999999947</v>
      </c>
      <c r="J116">
        <v>1017.7006999999995</v>
      </c>
      <c r="K116">
        <v>323.50120000000084</v>
      </c>
    </row>
    <row r="117" spans="1:11" ht="12.75" customHeight="1" x14ac:dyDescent="0.2">
      <c r="A117" t="s">
        <v>153</v>
      </c>
      <c r="B117">
        <v>2011</v>
      </c>
      <c r="C117">
        <v>10</v>
      </c>
      <c r="D117" s="17">
        <v>40817</v>
      </c>
      <c r="E117">
        <v>22681.660300000112</v>
      </c>
      <c r="F117">
        <v>12022.443800000023</v>
      </c>
      <c r="G117">
        <v>3600.2691000000091</v>
      </c>
      <c r="H117">
        <v>1719.0506000000044</v>
      </c>
      <c r="I117">
        <v>4042.9549999999886</v>
      </c>
      <c r="J117">
        <v>983.32530000000213</v>
      </c>
      <c r="K117">
        <v>313.61650000000083</v>
      </c>
    </row>
    <row r="118" spans="1:11" ht="12.75" customHeight="1" x14ac:dyDescent="0.2">
      <c r="A118" t="s">
        <v>154</v>
      </c>
      <c r="B118">
        <v>2011</v>
      </c>
      <c r="C118">
        <v>11</v>
      </c>
      <c r="D118" s="17">
        <v>40848</v>
      </c>
      <c r="E118">
        <v>22829.449199998457</v>
      </c>
      <c r="F118">
        <v>12087.205299999774</v>
      </c>
      <c r="G118">
        <v>3626.1815000000133</v>
      </c>
      <c r="H118">
        <v>1689.9128999999978</v>
      </c>
      <c r="I118">
        <v>4107.520400000004</v>
      </c>
      <c r="J118">
        <v>990.91750000000013</v>
      </c>
      <c r="K118">
        <v>327.71159999999924</v>
      </c>
    </row>
    <row r="119" spans="1:11" ht="12.75" customHeight="1" x14ac:dyDescent="0.2">
      <c r="A119" t="s">
        <v>155</v>
      </c>
      <c r="B119">
        <v>2011</v>
      </c>
      <c r="C119">
        <v>12</v>
      </c>
      <c r="D119" s="17">
        <v>40878</v>
      </c>
      <c r="E119">
        <v>22733.640400001157</v>
      </c>
      <c r="F119">
        <v>12071.700500000054</v>
      </c>
      <c r="G119">
        <v>3581.2023000000013</v>
      </c>
      <c r="H119">
        <v>1687.9893999999899</v>
      </c>
      <c r="I119">
        <v>4070.5456999999915</v>
      </c>
      <c r="J119">
        <v>998.9201000000013</v>
      </c>
      <c r="K119">
        <v>323.28240000000022</v>
      </c>
    </row>
    <row r="120" spans="1:11" ht="12.75" customHeight="1" x14ac:dyDescent="0.2">
      <c r="A120" t="s">
        <v>156</v>
      </c>
      <c r="B120">
        <v>2012</v>
      </c>
      <c r="C120">
        <v>1</v>
      </c>
      <c r="D120" s="17">
        <v>40909</v>
      </c>
      <c r="E120">
        <v>22513.261599999729</v>
      </c>
      <c r="F120">
        <v>11939.382199999831</v>
      </c>
      <c r="G120">
        <v>3471.9181999999955</v>
      </c>
      <c r="H120">
        <v>1716.0623000000003</v>
      </c>
      <c r="I120">
        <v>4082.1769000000227</v>
      </c>
      <c r="J120">
        <v>938.2813000000001</v>
      </c>
      <c r="K120">
        <v>365.44070000000005</v>
      </c>
    </row>
    <row r="121" spans="1:11" ht="12.75" customHeight="1" x14ac:dyDescent="0.2">
      <c r="A121" t="s">
        <v>157</v>
      </c>
      <c r="B121">
        <v>2012</v>
      </c>
      <c r="C121">
        <v>2</v>
      </c>
      <c r="D121" s="17">
        <v>40940</v>
      </c>
      <c r="E121">
        <v>22611.487199999505</v>
      </c>
      <c r="F121">
        <v>12097.02219999985</v>
      </c>
      <c r="G121">
        <v>3415.1658999999672</v>
      </c>
      <c r="H121">
        <v>1708.4418000000062</v>
      </c>
      <c r="I121">
        <v>4049.6908000000458</v>
      </c>
      <c r="J121">
        <v>990.71920000000114</v>
      </c>
      <c r="K121">
        <v>350.44729999999925</v>
      </c>
    </row>
    <row r="122" spans="1:11" ht="12.75" customHeight="1" x14ac:dyDescent="0.2">
      <c r="A122" t="s">
        <v>158</v>
      </c>
      <c r="B122">
        <v>2012</v>
      </c>
      <c r="C122">
        <v>3</v>
      </c>
      <c r="D122" s="17">
        <v>40969</v>
      </c>
      <c r="E122">
        <v>22645.974799999163</v>
      </c>
      <c r="F122">
        <v>11995.697400000017</v>
      </c>
      <c r="G122">
        <v>3490.3752999999879</v>
      </c>
      <c r="H122">
        <v>1734.6910999999886</v>
      </c>
      <c r="I122">
        <v>4072.6024999999736</v>
      </c>
      <c r="J122">
        <v>1009.9516000000019</v>
      </c>
      <c r="K122">
        <v>342.65689999999984</v>
      </c>
    </row>
    <row r="123" spans="1:11" ht="12.75" customHeight="1" x14ac:dyDescent="0.2">
      <c r="A123" t="s">
        <v>159</v>
      </c>
      <c r="B123">
        <v>2012</v>
      </c>
      <c r="C123">
        <v>4</v>
      </c>
      <c r="D123" s="17">
        <v>41000</v>
      </c>
      <c r="E123">
        <v>22708.830100000032</v>
      </c>
      <c r="F123">
        <v>12000.085599999858</v>
      </c>
      <c r="G123">
        <v>3531.1062000000079</v>
      </c>
      <c r="H123">
        <v>1764.4896999999928</v>
      </c>
      <c r="I123">
        <v>4096.8529000000153</v>
      </c>
      <c r="J123">
        <v>1000.2739000000013</v>
      </c>
      <c r="K123">
        <v>316.02179999999981</v>
      </c>
    </row>
    <row r="124" spans="1:11" ht="12.75" customHeight="1" x14ac:dyDescent="0.2">
      <c r="A124" t="s">
        <v>160</v>
      </c>
      <c r="B124">
        <v>2012</v>
      </c>
      <c r="C124">
        <v>5</v>
      </c>
      <c r="D124" s="17">
        <v>41030</v>
      </c>
      <c r="E124">
        <v>22983.825399999514</v>
      </c>
      <c r="F124">
        <v>12172.374700000244</v>
      </c>
      <c r="G124">
        <v>3551.3286000000026</v>
      </c>
      <c r="H124">
        <v>1816.4832999999985</v>
      </c>
      <c r="I124">
        <v>4113.5647999999928</v>
      </c>
      <c r="J124">
        <v>1043.039100000002</v>
      </c>
      <c r="K124">
        <v>287.03490000000011</v>
      </c>
    </row>
    <row r="125" spans="1:11" ht="12.75" customHeight="1" x14ac:dyDescent="0.2">
      <c r="A125" t="s">
        <v>161</v>
      </c>
      <c r="B125">
        <v>2012</v>
      </c>
      <c r="C125">
        <v>6</v>
      </c>
      <c r="D125" s="17">
        <v>41061</v>
      </c>
      <c r="E125">
        <v>22836.796700000032</v>
      </c>
      <c r="F125">
        <v>12050.059199999652</v>
      </c>
      <c r="G125">
        <v>3602.6007999999833</v>
      </c>
      <c r="H125">
        <v>1778.2512999999999</v>
      </c>
      <c r="I125">
        <v>4041.6604000000107</v>
      </c>
      <c r="J125">
        <v>1072.3168000000007</v>
      </c>
      <c r="K125">
        <v>291.90819999999997</v>
      </c>
    </row>
    <row r="126" spans="1:11" ht="12.75" customHeight="1" x14ac:dyDescent="0.2">
      <c r="A126" t="s">
        <v>162</v>
      </c>
      <c r="B126">
        <v>2012</v>
      </c>
      <c r="C126">
        <v>7</v>
      </c>
      <c r="D126" s="17">
        <v>41091</v>
      </c>
      <c r="E126">
        <v>22796.481000000134</v>
      </c>
      <c r="F126">
        <v>12168.565500000035</v>
      </c>
      <c r="G126">
        <v>3503.988599999996</v>
      </c>
      <c r="H126">
        <v>1753.8008</v>
      </c>
      <c r="I126">
        <v>4063.4091999999896</v>
      </c>
      <c r="J126">
        <v>1013.3056000000028</v>
      </c>
      <c r="K126">
        <v>293.4113000000001</v>
      </c>
    </row>
    <row r="127" spans="1:11" ht="12.75" customHeight="1" x14ac:dyDescent="0.2">
      <c r="A127" t="s">
        <v>163</v>
      </c>
      <c r="B127">
        <v>2012</v>
      </c>
      <c r="C127">
        <v>8</v>
      </c>
      <c r="D127" s="17">
        <v>41122</v>
      </c>
      <c r="E127">
        <v>22951.720700000635</v>
      </c>
      <c r="F127">
        <v>12295.231200000238</v>
      </c>
      <c r="G127">
        <v>3511.7416999999923</v>
      </c>
      <c r="H127">
        <v>1765.1830999999984</v>
      </c>
      <c r="I127">
        <v>4016.4448000000075</v>
      </c>
      <c r="J127">
        <v>1027.534099999998</v>
      </c>
      <c r="K127">
        <v>335.58579999999949</v>
      </c>
    </row>
    <row r="128" spans="1:11" ht="12.75" customHeight="1" x14ac:dyDescent="0.2">
      <c r="A128" t="s">
        <v>164</v>
      </c>
      <c r="B128">
        <v>2012</v>
      </c>
      <c r="C128">
        <v>9</v>
      </c>
      <c r="D128" s="17">
        <v>41153</v>
      </c>
      <c r="E128">
        <v>23163.643200000002</v>
      </c>
      <c r="F128">
        <v>12379.0913</v>
      </c>
      <c r="G128">
        <v>3621.3096</v>
      </c>
      <c r="H128">
        <v>1718.4407000000001</v>
      </c>
      <c r="I128">
        <v>4043.8398000000002</v>
      </c>
      <c r="J128">
        <v>1041.4144000000001</v>
      </c>
      <c r="K128">
        <v>359.54739999999998</v>
      </c>
    </row>
    <row r="129" spans="1:11" ht="12.75" customHeight="1" x14ac:dyDescent="0.2">
      <c r="A129" t="s">
        <v>165</v>
      </c>
      <c r="B129">
        <v>2012</v>
      </c>
      <c r="C129">
        <v>10</v>
      </c>
      <c r="D129" s="17">
        <v>41183</v>
      </c>
      <c r="E129">
        <v>23365.536400000001</v>
      </c>
      <c r="F129">
        <v>12459.950500000001</v>
      </c>
      <c r="G129">
        <v>3617.8564999999999</v>
      </c>
      <c r="H129">
        <v>1757.0521000000001</v>
      </c>
      <c r="I129">
        <v>4147.0563000000002</v>
      </c>
      <c r="J129">
        <v>1048.4055000000001</v>
      </c>
      <c r="K129">
        <v>335.21550000000002</v>
      </c>
    </row>
    <row r="130" spans="1:11" ht="12.75" customHeight="1" x14ac:dyDescent="0.2">
      <c r="A130" t="s">
        <v>166</v>
      </c>
      <c r="B130">
        <v>2012</v>
      </c>
      <c r="C130">
        <v>11</v>
      </c>
      <c r="D130" s="17">
        <v>41214</v>
      </c>
      <c r="E130">
        <v>23463.3</v>
      </c>
      <c r="F130">
        <v>12438.5509</v>
      </c>
      <c r="G130">
        <v>3696.5016999999998</v>
      </c>
      <c r="H130">
        <v>1745.98</v>
      </c>
      <c r="I130">
        <v>4153.3585000000003</v>
      </c>
      <c r="J130">
        <v>1101.7061000000001</v>
      </c>
      <c r="K130">
        <v>327.20280000000002</v>
      </c>
    </row>
    <row r="131" spans="1:11" ht="12.75" customHeight="1" x14ac:dyDescent="0.2">
      <c r="A131" t="s">
        <v>167</v>
      </c>
      <c r="B131">
        <v>2012</v>
      </c>
      <c r="C131">
        <v>12</v>
      </c>
      <c r="D131" s="17">
        <v>41244</v>
      </c>
      <c r="E131">
        <v>23436.5795</v>
      </c>
      <c r="F131">
        <v>12578.6175</v>
      </c>
      <c r="G131">
        <v>3653.7201</v>
      </c>
      <c r="H131">
        <v>1733.981</v>
      </c>
      <c r="I131">
        <v>4135.7668999999996</v>
      </c>
      <c r="J131">
        <v>1038.0019</v>
      </c>
      <c r="K131">
        <v>296.49209999999999</v>
      </c>
    </row>
    <row r="132" spans="1:11" ht="12.75" customHeight="1" x14ac:dyDescent="0.2">
      <c r="A132" t="s">
        <v>168</v>
      </c>
      <c r="B132">
        <v>2013</v>
      </c>
      <c r="C132">
        <v>1</v>
      </c>
      <c r="D132" s="17">
        <v>41275</v>
      </c>
      <c r="E132">
        <v>23144.055499999999</v>
      </c>
      <c r="F132">
        <v>12513.6139</v>
      </c>
      <c r="G132">
        <v>3423.933</v>
      </c>
      <c r="H132">
        <v>1733.8780999999999</v>
      </c>
      <c r="I132">
        <v>4153.4025000000001</v>
      </c>
      <c r="J132">
        <v>1031.2555</v>
      </c>
      <c r="K132">
        <v>287.97250000000003</v>
      </c>
    </row>
  </sheetData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4</vt:i4>
      </vt:variant>
    </vt:vector>
  </HeadingPairs>
  <TitlesOfParts>
    <vt:vector size="11" baseType="lpstr">
      <vt:lpstr>Plan2</vt:lpstr>
      <vt:lpstr>n_ocupados</vt:lpstr>
      <vt:lpstr>rend_medio_ef</vt:lpstr>
      <vt:lpstr>rend_total_ef</vt:lpstr>
      <vt:lpstr>Plan3</vt:lpstr>
      <vt:lpstr>n_ocupados_save</vt:lpstr>
      <vt:lpstr>n_ocupados_save2</vt:lpstr>
      <vt:lpstr>_rend_total_ef</vt:lpstr>
      <vt:lpstr>Plan2!Excel_BuiltIn__FilterDatabase</vt:lpstr>
      <vt:lpstr>n_ocupados</vt:lpstr>
      <vt:lpstr>rend_medio_ef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</dc:creator>
  <cp:lastModifiedBy>Wesley</cp:lastModifiedBy>
  <dcterms:created xsi:type="dcterms:W3CDTF">2015-01-21T03:42:30Z</dcterms:created>
  <dcterms:modified xsi:type="dcterms:W3CDTF">2015-01-21T03:42:30Z</dcterms:modified>
</cp:coreProperties>
</file>