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j2\OneDrive\바탕 화면\논문\야구데이터\분석결과\"/>
    </mc:Choice>
  </mc:AlternateContent>
  <xr:revisionPtr revIDLastSave="0" documentId="8_{4DB796EB-D893-4391-B4AF-6C6ABD5D2454}" xr6:coauthVersionLast="47" xr6:coauthVersionMax="47" xr10:uidLastSave="{00000000-0000-0000-0000-000000000000}"/>
  <bookViews>
    <workbookView xWindow="7440" yWindow="735" windowWidth="24045" windowHeight="13965" xr2:uid="{F60D67F0-8D24-4932-A9F0-CD99AC043907}"/>
  </bookViews>
  <sheets>
    <sheet name="분석결과" sheetId="1" r:id="rId1"/>
    <sheet name="Sheet2" sheetId="2" r:id="rId2"/>
  </sheets>
  <definedNames>
    <definedName name="_xlnm._FilterDatabase" localSheetId="1" hidden="1">Sheet2!$A$1:$E$11</definedName>
    <definedName name="_xlnm._FilterDatabase" localSheetId="0" hidden="1">분석결과!$A$2:$AA$12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F17" i="1"/>
  <c r="E19" i="1"/>
  <c r="E18" i="1"/>
  <c r="E17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<sst xmlns="http://schemas.openxmlformats.org/spreadsheetml/2006/main" count="106" uniqueCount="52">
  <si>
    <t>구분</t>
  </si>
  <si>
    <t>투입</t>
  </si>
  <si>
    <t>산출</t>
  </si>
  <si>
    <t>효율성</t>
  </si>
  <si>
    <t>변 수</t>
  </si>
  <si>
    <t>투입과다분</t>
  </si>
  <si>
    <t>투영점</t>
  </si>
  <si>
    <t>준거 및 참조</t>
  </si>
  <si>
    <t>DMU</t>
  </si>
  <si>
    <t>X1</t>
  </si>
  <si>
    <t>Y1</t>
  </si>
  <si>
    <t>Y2</t>
  </si>
  <si>
    <t>Y3</t>
  </si>
  <si>
    <t>CRS</t>
  </si>
  <si>
    <t>VRS</t>
  </si>
  <si>
    <t>SE</t>
  </si>
  <si>
    <t>규모수익</t>
  </si>
  <si>
    <t>λ1</t>
  </si>
  <si>
    <t>λ2</t>
  </si>
  <si>
    <t>λ3</t>
  </si>
  <si>
    <t>λ4</t>
  </si>
  <si>
    <t>λ5</t>
  </si>
  <si>
    <t>λ6</t>
  </si>
  <si>
    <t>λ7</t>
  </si>
  <si>
    <t>λ8</t>
  </si>
  <si>
    <t>λ9</t>
  </si>
  <si>
    <t>λ10</t>
  </si>
  <si>
    <t>Sm1</t>
  </si>
  <si>
    <t>Sp1</t>
  </si>
  <si>
    <t>Sp2</t>
  </si>
  <si>
    <t>Sp3</t>
  </si>
  <si>
    <t>준거집단</t>
  </si>
  <si>
    <t>참조횟수</t>
  </si>
  <si>
    <t>두산</t>
  </si>
  <si>
    <t>DRS</t>
  </si>
  <si>
    <t>2,5</t>
  </si>
  <si>
    <t>KT</t>
  </si>
  <si>
    <t>키움</t>
  </si>
  <si>
    <t>KIA</t>
  </si>
  <si>
    <t>IRS</t>
  </si>
  <si>
    <t>2,8</t>
  </si>
  <si>
    <t>NC</t>
  </si>
  <si>
    <t>LG</t>
  </si>
  <si>
    <t>삼성</t>
  </si>
  <si>
    <t>한화</t>
  </si>
  <si>
    <t>롯데</t>
  </si>
  <si>
    <t>SK</t>
  </si>
  <si>
    <t>CRS</t>
    <phoneticPr fontId="1" type="noConversion"/>
  </si>
  <si>
    <t>VRS</t>
    <phoneticPr fontId="1" type="noConversion"/>
  </si>
  <si>
    <t>SE</t>
    <phoneticPr fontId="1" type="noConversion"/>
  </si>
  <si>
    <t>순위</t>
    <phoneticPr fontId="1" type="noConversion"/>
  </si>
  <si>
    <t>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</si>
</sst>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76B3-A692-44AB-8414-B3F58D950957}">
  <dimension ref="A1:AA26"/>
  <sheetViews>
    <sheetView tabSelected="1" workbookViewId="0">
      <selection activeCell="C17" sqref="C17:G26"/>
    </sheetView>
  </sheetViews>
  <sheetFormatPr defaultRowHeight="16.5" x14ac:dyDescent="0.3"/>
  <cols>
    <col min="1" max="1" width="6" style="1" bestFit="1" customWidth="1"/>
    <col min="2" max="2" width="7.5" style="1" bestFit="1" customWidth="1"/>
    <col min="3" max="3" width="9.5" style="1" bestFit="1" customWidth="1"/>
    <col min="4" max="5" width="12.75" style="1" bestFit="1" customWidth="1"/>
    <col min="6" max="8" width="7.5" style="1" bestFit="1" customWidth="1"/>
    <col min="9" max="9" width="9" style="1"/>
    <col min="10" max="10" width="5.875" style="1" bestFit="1" customWidth="1"/>
    <col min="11" max="11" width="7.5" style="1" bestFit="1" customWidth="1"/>
    <col min="12" max="13" width="5.875" style="1" bestFit="1" customWidth="1"/>
    <col min="14" max="14" width="7.5" style="1" bestFit="1" customWidth="1"/>
    <col min="15" max="16" width="5.875" style="1" bestFit="1" customWidth="1"/>
    <col min="17" max="17" width="7.5" style="1" bestFit="1" customWidth="1"/>
    <col min="18" max="20" width="5.875" style="1" bestFit="1" customWidth="1"/>
    <col min="21" max="21" width="9.5" style="1" bestFit="1" customWidth="1"/>
    <col min="22" max="22" width="8.5" style="1" bestFit="1" customWidth="1"/>
    <col min="23" max="23" width="9.5" style="1" bestFit="1" customWidth="1"/>
    <col min="24" max="24" width="11" style="1" bestFit="1" customWidth="1"/>
    <col min="25" max="25" width="10.5" style="1" bestFit="1" customWidth="1"/>
    <col min="26" max="27" width="12.375" style="1" bestFit="1" customWidth="1"/>
    <col min="28" max="16384" width="9" style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  <c r="T1" s="1" t="s">
        <v>4</v>
      </c>
      <c r="U1" s="1" t="s">
        <v>4</v>
      </c>
      <c r="V1" s="1" t="s">
        <v>4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7</v>
      </c>
    </row>
    <row r="2" spans="1:27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9</v>
      </c>
      <c r="Y2" s="1" t="s">
        <v>9</v>
      </c>
      <c r="Z2" s="1" t="s">
        <v>31</v>
      </c>
      <c r="AA2" s="1" t="s">
        <v>32</v>
      </c>
    </row>
    <row r="3" spans="1:27" x14ac:dyDescent="0.3">
      <c r="A3" s="1" t="s">
        <v>36</v>
      </c>
      <c r="B3" s="1">
        <v>348700</v>
      </c>
      <c r="C3" s="1">
        <v>4754.125</v>
      </c>
      <c r="D3" s="1">
        <v>336.95963171105899</v>
      </c>
      <c r="E3" s="1">
        <v>1154.6807941286299</v>
      </c>
      <c r="F3" s="1">
        <v>1</v>
      </c>
      <c r="G3" s="1">
        <v>1</v>
      </c>
      <c r="H3" s="1">
        <v>1</v>
      </c>
      <c r="I3" s="1" t="s">
        <v>13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348700</v>
      </c>
      <c r="Z3" s="1">
        <v>2</v>
      </c>
      <c r="AA3" s="1">
        <v>7</v>
      </c>
    </row>
    <row r="4" spans="1:27" x14ac:dyDescent="0.3">
      <c r="A4" s="1" t="s">
        <v>44</v>
      </c>
      <c r="B4" s="1">
        <v>302300</v>
      </c>
      <c r="C4" s="1">
        <v>4698.88</v>
      </c>
      <c r="D4" s="1">
        <v>288.49987165550101</v>
      </c>
      <c r="E4" s="1">
        <v>988.92644506726003</v>
      </c>
      <c r="F4" s="1">
        <v>1</v>
      </c>
      <c r="G4" s="1">
        <v>1</v>
      </c>
      <c r="H4" s="1">
        <v>1</v>
      </c>
      <c r="I4" s="1" t="s">
        <v>13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302300</v>
      </c>
      <c r="Z4" s="1">
        <v>8</v>
      </c>
      <c r="AA4" s="1">
        <v>3</v>
      </c>
    </row>
    <row r="5" spans="1:27" x14ac:dyDescent="0.3">
      <c r="A5" s="1" t="s">
        <v>41</v>
      </c>
      <c r="B5" s="1">
        <v>564100</v>
      </c>
      <c r="C5" s="1">
        <v>4893.4070000000002</v>
      </c>
      <c r="D5" s="1">
        <v>402.54346100518399</v>
      </c>
      <c r="E5" s="1">
        <v>1375.22604952748</v>
      </c>
      <c r="F5" s="1">
        <v>0.73850000000000005</v>
      </c>
      <c r="G5" s="1">
        <v>1</v>
      </c>
      <c r="H5" s="1">
        <v>0.73850000000000005</v>
      </c>
      <c r="I5" s="1" t="s">
        <v>34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564100</v>
      </c>
      <c r="Z5" s="1">
        <v>5</v>
      </c>
      <c r="AA5" s="1">
        <v>4</v>
      </c>
    </row>
    <row r="6" spans="1:27" x14ac:dyDescent="0.3">
      <c r="A6" s="1" t="s">
        <v>37</v>
      </c>
      <c r="B6" s="1">
        <v>439700</v>
      </c>
      <c r="C6" s="1">
        <v>4743.9749999999904</v>
      </c>
      <c r="D6" s="1">
        <v>362.06158305593601</v>
      </c>
      <c r="E6" s="1">
        <v>1239.5461455632701</v>
      </c>
      <c r="F6" s="1">
        <v>0.85209999999999997</v>
      </c>
      <c r="G6" s="1">
        <v>0.98150000000000004</v>
      </c>
      <c r="H6" s="1">
        <v>0.86819999999999997</v>
      </c>
      <c r="I6" s="1" t="s">
        <v>34</v>
      </c>
      <c r="J6" s="1">
        <v>0</v>
      </c>
      <c r="K6" s="1">
        <v>0.61519999999999997</v>
      </c>
      <c r="L6" s="1">
        <v>0</v>
      </c>
      <c r="M6" s="1">
        <v>0</v>
      </c>
      <c r="N6" s="1">
        <v>0.38479999999999998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63.745399999999997</v>
      </c>
      <c r="V6" s="1">
        <v>0.1346</v>
      </c>
      <c r="W6" s="1">
        <v>0</v>
      </c>
      <c r="X6" s="1">
        <v>8114.08</v>
      </c>
      <c r="Y6" s="1">
        <v>431585.92</v>
      </c>
      <c r="Z6" s="1" t="s">
        <v>35</v>
      </c>
      <c r="AA6" s="1">
        <v>0</v>
      </c>
    </row>
    <row r="7" spans="1:27" x14ac:dyDescent="0.3">
      <c r="A7" s="1" t="s">
        <v>33</v>
      </c>
      <c r="B7" s="1">
        <v>452100</v>
      </c>
      <c r="C7" s="1">
        <v>4790.1419999999998</v>
      </c>
      <c r="D7" s="1">
        <v>362.59046071283001</v>
      </c>
      <c r="E7" s="1">
        <v>1237.77429406841</v>
      </c>
      <c r="F7" s="1">
        <v>0.83</v>
      </c>
      <c r="G7" s="1">
        <v>0.95750000000000002</v>
      </c>
      <c r="H7" s="1">
        <v>0.86680000000000001</v>
      </c>
      <c r="I7" s="1" t="s">
        <v>34</v>
      </c>
      <c r="J7" s="1">
        <v>0</v>
      </c>
      <c r="K7" s="1">
        <v>0.60919999999999996</v>
      </c>
      <c r="L7" s="1">
        <v>0</v>
      </c>
      <c r="M7" s="1">
        <v>0</v>
      </c>
      <c r="N7" s="1">
        <v>0.39079999999999998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18.415800000000001</v>
      </c>
      <c r="V7" s="1">
        <v>0</v>
      </c>
      <c r="W7" s="1">
        <v>3.0977999999999999</v>
      </c>
      <c r="X7" s="1">
        <v>19221.68</v>
      </c>
      <c r="Y7" s="1">
        <v>432878.32</v>
      </c>
      <c r="Z7" s="1" t="s">
        <v>35</v>
      </c>
      <c r="AA7" s="1">
        <v>0</v>
      </c>
    </row>
    <row r="8" spans="1:27" x14ac:dyDescent="0.3">
      <c r="A8" s="1" t="s">
        <v>43</v>
      </c>
      <c r="B8" s="1">
        <v>365500</v>
      </c>
      <c r="C8" s="1">
        <v>4660.5330000000004</v>
      </c>
      <c r="D8" s="1">
        <v>311.80054803354301</v>
      </c>
      <c r="E8" s="1">
        <v>1075.9712567264</v>
      </c>
      <c r="F8" s="1">
        <v>0.89270000000000005</v>
      </c>
      <c r="G8" s="1">
        <v>0.89380000000000004</v>
      </c>
      <c r="H8" s="1">
        <v>0.99880000000000002</v>
      </c>
      <c r="I8" s="1" t="s">
        <v>39</v>
      </c>
      <c r="J8" s="1">
        <v>0</v>
      </c>
      <c r="K8" s="1">
        <v>0.52510000000000001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0.47489999999999999</v>
      </c>
      <c r="R8" s="1">
        <v>0</v>
      </c>
      <c r="S8" s="1">
        <v>0</v>
      </c>
      <c r="T8" s="1">
        <v>0</v>
      </c>
      <c r="U8" s="1">
        <v>67.358599999999996</v>
      </c>
      <c r="V8" s="1">
        <v>2.1476000000000002</v>
      </c>
      <c r="W8" s="1">
        <v>0</v>
      </c>
      <c r="X8" s="1">
        <v>38835.360000000001</v>
      </c>
      <c r="Y8" s="1">
        <v>326664.64</v>
      </c>
      <c r="Z8" s="1" t="s">
        <v>40</v>
      </c>
      <c r="AA8" s="1">
        <v>0</v>
      </c>
    </row>
    <row r="9" spans="1:27" x14ac:dyDescent="0.3">
      <c r="A9" s="1" t="s">
        <v>42</v>
      </c>
      <c r="B9" s="1">
        <v>486100</v>
      </c>
      <c r="C9" s="1">
        <v>4798.7489999999998</v>
      </c>
      <c r="D9" s="1">
        <v>337.68324121748299</v>
      </c>
      <c r="E9" s="1">
        <v>1156.7959108904899</v>
      </c>
      <c r="F9" s="1">
        <v>0.71930000000000005</v>
      </c>
      <c r="G9" s="1">
        <v>0.85929999999999995</v>
      </c>
      <c r="H9" s="1">
        <v>0.83709999999999996</v>
      </c>
      <c r="I9" s="1" t="s">
        <v>34</v>
      </c>
      <c r="J9" s="1">
        <v>0</v>
      </c>
      <c r="K9" s="1">
        <v>0.67959999999999998</v>
      </c>
      <c r="L9" s="1">
        <v>0</v>
      </c>
      <c r="M9" s="1">
        <v>0</v>
      </c>
      <c r="N9" s="1">
        <v>0.32040000000000002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20.288499999999999</v>
      </c>
      <c r="W9" s="1">
        <v>68.544499999999999</v>
      </c>
      <c r="X9" s="1">
        <v>68385.84</v>
      </c>
      <c r="Y9" s="1">
        <v>417714.16</v>
      </c>
      <c r="Z9" s="1" t="s">
        <v>35</v>
      </c>
      <c r="AA9" s="1">
        <v>0</v>
      </c>
    </row>
    <row r="10" spans="1:27" x14ac:dyDescent="0.3">
      <c r="A10" s="1" t="s">
        <v>46</v>
      </c>
      <c r="B10" s="1">
        <v>457400</v>
      </c>
      <c r="C10" s="1">
        <v>4743.8130000000001</v>
      </c>
      <c r="D10" s="1">
        <v>315.98490560050499</v>
      </c>
      <c r="E10" s="1">
        <v>1084.35726370666</v>
      </c>
      <c r="F10" s="1">
        <v>0.71950000000000003</v>
      </c>
      <c r="G10" s="1">
        <v>0.74339999999999995</v>
      </c>
      <c r="H10" s="1">
        <v>0.96789999999999998</v>
      </c>
      <c r="I10" s="1" t="s">
        <v>34</v>
      </c>
      <c r="J10" s="1">
        <v>0</v>
      </c>
      <c r="K10" s="1">
        <v>0.81330000000000002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0.1867</v>
      </c>
      <c r="R10" s="1">
        <v>0</v>
      </c>
      <c r="S10" s="1">
        <v>0</v>
      </c>
      <c r="T10" s="1">
        <v>0</v>
      </c>
      <c r="U10" s="1">
        <v>0</v>
      </c>
      <c r="V10" s="1">
        <v>11.9293</v>
      </c>
      <c r="W10" s="1">
        <v>39.383899999999997</v>
      </c>
      <c r="X10" s="1">
        <v>117362.88</v>
      </c>
      <c r="Y10" s="1">
        <v>340037.12</v>
      </c>
      <c r="Z10" s="1" t="s">
        <v>40</v>
      </c>
      <c r="AA10" s="1">
        <v>0</v>
      </c>
    </row>
    <row r="11" spans="1:27" x14ac:dyDescent="0.3">
      <c r="A11" s="1" t="s">
        <v>38</v>
      </c>
      <c r="B11" s="1">
        <v>426900</v>
      </c>
      <c r="C11" s="1">
        <v>4562.3999999999996</v>
      </c>
      <c r="D11" s="1">
        <v>299.00804336996902</v>
      </c>
      <c r="E11" s="1">
        <v>1022.25159677435</v>
      </c>
      <c r="F11" s="1">
        <v>0.72960000000000003</v>
      </c>
      <c r="G11" s="1">
        <v>0.73170000000000002</v>
      </c>
      <c r="H11" s="1">
        <v>0.99709999999999999</v>
      </c>
      <c r="I11" s="1" t="s">
        <v>39</v>
      </c>
      <c r="J11" s="1">
        <v>0</v>
      </c>
      <c r="K11" s="1">
        <v>0.21679999999999999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0.78320000000000001</v>
      </c>
      <c r="R11" s="1">
        <v>0</v>
      </c>
      <c r="S11" s="1">
        <v>0</v>
      </c>
      <c r="T11" s="1">
        <v>0</v>
      </c>
      <c r="U11" s="1">
        <v>148.45949999999999</v>
      </c>
      <c r="V11" s="1">
        <v>0</v>
      </c>
      <c r="W11" s="1">
        <v>2.6175999999999999</v>
      </c>
      <c r="X11" s="1">
        <v>114540.48</v>
      </c>
      <c r="Y11" s="1">
        <v>312359.52</v>
      </c>
      <c r="Z11" s="1" t="s">
        <v>40</v>
      </c>
      <c r="AA11" s="1">
        <v>0</v>
      </c>
    </row>
    <row r="12" spans="1:27" x14ac:dyDescent="0.3">
      <c r="A12" s="1" t="s">
        <v>45</v>
      </c>
      <c r="B12" s="1">
        <v>716100</v>
      </c>
      <c r="C12" s="1">
        <v>4790.5689999999904</v>
      </c>
      <c r="D12" s="1">
        <v>280.24339969580001</v>
      </c>
      <c r="E12" s="1">
        <v>958.06871642905696</v>
      </c>
      <c r="F12" s="1">
        <v>0.4304</v>
      </c>
      <c r="G12" s="1">
        <v>0.56559999999999999</v>
      </c>
      <c r="H12" s="1">
        <v>0.76100000000000001</v>
      </c>
      <c r="I12" s="1" t="s">
        <v>34</v>
      </c>
      <c r="J12" s="1">
        <v>0</v>
      </c>
      <c r="K12" s="1">
        <v>0.73829999999999996</v>
      </c>
      <c r="L12" s="1">
        <v>0</v>
      </c>
      <c r="M12" s="1">
        <v>0</v>
      </c>
      <c r="N12" s="1">
        <v>0.26169999999999999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73.876599999999996</v>
      </c>
      <c r="W12" s="1">
        <v>254.31909999999999</v>
      </c>
      <c r="X12" s="1">
        <v>311029.82</v>
      </c>
      <c r="Y12" s="1">
        <v>405070.18</v>
      </c>
      <c r="Z12" s="1" t="s">
        <v>35</v>
      </c>
      <c r="AA12" s="1">
        <v>0</v>
      </c>
    </row>
    <row r="17" spans="3:7" x14ac:dyDescent="0.3">
      <c r="C17" s="1">
        <v>6</v>
      </c>
      <c r="D17" s="1" t="s">
        <v>36</v>
      </c>
      <c r="E17" s="1">
        <f>B3*F3</f>
        <v>348700</v>
      </c>
      <c r="F17" s="1">
        <f>B3*G3</f>
        <v>348700</v>
      </c>
      <c r="G17" s="1">
        <f>B3*H3</f>
        <v>348700</v>
      </c>
    </row>
    <row r="18" spans="3:7" x14ac:dyDescent="0.3">
      <c r="C18" s="1">
        <v>9</v>
      </c>
      <c r="D18" s="1" t="s">
        <v>44</v>
      </c>
      <c r="E18" s="1">
        <f>B4*F4</f>
        <v>302300</v>
      </c>
      <c r="F18" s="1">
        <f t="shared" ref="F18:F26" si="0">B4*G4</f>
        <v>302300</v>
      </c>
      <c r="G18" s="1">
        <f t="shared" ref="G18:G26" si="1">B4*H4</f>
        <v>302300</v>
      </c>
    </row>
    <row r="19" spans="3:7" x14ac:dyDescent="0.3">
      <c r="C19" s="1">
        <v>5</v>
      </c>
      <c r="D19" s="1" t="s">
        <v>41</v>
      </c>
      <c r="E19" s="1">
        <f>B5*F5</f>
        <v>416587.85000000003</v>
      </c>
      <c r="F19" s="1">
        <f t="shared" si="0"/>
        <v>564100</v>
      </c>
      <c r="G19" s="1">
        <f t="shared" si="1"/>
        <v>416587.85000000003</v>
      </c>
    </row>
    <row r="20" spans="3:7" x14ac:dyDescent="0.3">
      <c r="C20" s="1">
        <v>3</v>
      </c>
      <c r="D20" s="1" t="s">
        <v>37</v>
      </c>
      <c r="E20" s="1">
        <f t="shared" ref="E18:E26" si="2">B6*F6</f>
        <v>374668.37</v>
      </c>
      <c r="F20" s="1">
        <f t="shared" si="0"/>
        <v>431565.55</v>
      </c>
      <c r="G20" s="1">
        <f t="shared" si="1"/>
        <v>381747.54</v>
      </c>
    </row>
    <row r="21" spans="3:7" x14ac:dyDescent="0.3">
      <c r="C21" s="1">
        <v>1</v>
      </c>
      <c r="D21" s="1" t="s">
        <v>33</v>
      </c>
      <c r="E21" s="1">
        <f t="shared" si="2"/>
        <v>375243</v>
      </c>
      <c r="F21" s="1">
        <f t="shared" si="0"/>
        <v>432885.75</v>
      </c>
      <c r="G21" s="1">
        <f t="shared" si="1"/>
        <v>391880.28</v>
      </c>
    </row>
    <row r="22" spans="3:7" x14ac:dyDescent="0.3">
      <c r="C22" s="2">
        <v>8</v>
      </c>
      <c r="D22" s="1" t="s">
        <v>43</v>
      </c>
      <c r="E22" s="1">
        <f t="shared" si="2"/>
        <v>326281.85000000003</v>
      </c>
      <c r="F22" s="1">
        <f t="shared" si="0"/>
        <v>326683.90000000002</v>
      </c>
      <c r="G22" s="1">
        <f t="shared" si="1"/>
        <v>365061.4</v>
      </c>
    </row>
    <row r="23" spans="3:7" x14ac:dyDescent="0.3">
      <c r="C23" s="1">
        <v>4</v>
      </c>
      <c r="D23" s="1" t="s">
        <v>42</v>
      </c>
      <c r="E23" s="1">
        <f t="shared" si="2"/>
        <v>349651.73000000004</v>
      </c>
      <c r="F23" s="1">
        <f t="shared" si="0"/>
        <v>417705.73</v>
      </c>
      <c r="G23" s="1">
        <f t="shared" si="1"/>
        <v>406914.31</v>
      </c>
    </row>
    <row r="24" spans="3:7" x14ac:dyDescent="0.3">
      <c r="C24" s="1">
        <v>2</v>
      </c>
      <c r="D24" s="1" t="s">
        <v>46</v>
      </c>
      <c r="E24" s="1">
        <f t="shared" si="2"/>
        <v>329099.3</v>
      </c>
      <c r="F24" s="1">
        <f t="shared" si="0"/>
        <v>340031.16</v>
      </c>
      <c r="G24" s="1">
        <f t="shared" si="1"/>
        <v>442717.46</v>
      </c>
    </row>
    <row r="25" spans="3:7" x14ac:dyDescent="0.3">
      <c r="C25" s="2">
        <v>7</v>
      </c>
      <c r="D25" s="1" t="s">
        <v>38</v>
      </c>
      <c r="E25" s="1">
        <f t="shared" si="2"/>
        <v>311466.23999999999</v>
      </c>
      <c r="F25" s="1">
        <f t="shared" si="0"/>
        <v>312362.73</v>
      </c>
      <c r="G25" s="1">
        <f t="shared" si="1"/>
        <v>425661.99</v>
      </c>
    </row>
    <row r="26" spans="3:7" x14ac:dyDescent="0.3">
      <c r="C26" s="2">
        <v>10</v>
      </c>
      <c r="D26" s="1" t="s">
        <v>45</v>
      </c>
      <c r="E26" s="1">
        <f t="shared" si="2"/>
        <v>308209.44</v>
      </c>
      <c r="F26" s="1">
        <f t="shared" si="0"/>
        <v>405026.16</v>
      </c>
      <c r="G26" s="1">
        <f t="shared" si="1"/>
        <v>544952.1</v>
      </c>
    </row>
  </sheetData>
  <autoFilter ref="A2:AA12" xr:uid="{545A76B3-A692-44AB-8414-B3F58D950957}">
    <sortState xmlns:xlrd2="http://schemas.microsoft.com/office/spreadsheetml/2017/richdata2" ref="A3:AA12">
      <sortCondition descending="1" ref="G2:G12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9D3A-2915-4BC9-BB36-707E90E57DE7}">
  <dimension ref="A1:E11"/>
  <sheetViews>
    <sheetView workbookViewId="0">
      <selection activeCell="G6" sqref="G6"/>
    </sheetView>
  </sheetViews>
  <sheetFormatPr defaultRowHeight="16.5" x14ac:dyDescent="0.3"/>
  <sheetData>
    <row r="1" spans="1:5" x14ac:dyDescent="0.3">
      <c r="A1" t="s">
        <v>50</v>
      </c>
      <c r="B1" t="s">
        <v>51</v>
      </c>
      <c r="C1" t="s">
        <v>47</v>
      </c>
      <c r="D1" t="s">
        <v>48</v>
      </c>
      <c r="E1" t="s">
        <v>49</v>
      </c>
    </row>
    <row r="2" spans="1:5" x14ac:dyDescent="0.3">
      <c r="A2">
        <v>5</v>
      </c>
      <c r="B2" t="s">
        <v>41</v>
      </c>
      <c r="C2">
        <v>416587.85000000003</v>
      </c>
      <c r="D2">
        <v>564100</v>
      </c>
      <c r="E2">
        <v>416587.85000000003</v>
      </c>
    </row>
    <row r="3" spans="1:5" x14ac:dyDescent="0.3">
      <c r="A3">
        <v>1</v>
      </c>
      <c r="B3" t="s">
        <v>33</v>
      </c>
      <c r="C3">
        <v>375243</v>
      </c>
      <c r="D3">
        <v>432885.75</v>
      </c>
      <c r="E3">
        <v>391880.28</v>
      </c>
    </row>
    <row r="4" spans="1:5" x14ac:dyDescent="0.3">
      <c r="A4">
        <v>3</v>
      </c>
      <c r="B4" t="s">
        <v>37</v>
      </c>
      <c r="C4">
        <v>374668.37</v>
      </c>
      <c r="D4">
        <v>431565.55</v>
      </c>
      <c r="E4">
        <v>381747.54</v>
      </c>
    </row>
    <row r="5" spans="1:5" x14ac:dyDescent="0.3">
      <c r="A5">
        <v>4</v>
      </c>
      <c r="B5" t="s">
        <v>42</v>
      </c>
      <c r="C5">
        <v>349651.73000000004</v>
      </c>
      <c r="D5">
        <v>417705.73</v>
      </c>
      <c r="E5">
        <v>406914.31</v>
      </c>
    </row>
    <row r="6" spans="1:5" x14ac:dyDescent="0.3">
      <c r="A6">
        <v>10</v>
      </c>
      <c r="B6" t="s">
        <v>45</v>
      </c>
      <c r="C6">
        <v>308209.44</v>
      </c>
      <c r="D6">
        <v>405026.16</v>
      </c>
      <c r="E6">
        <v>544952.1</v>
      </c>
    </row>
    <row r="7" spans="1:5" x14ac:dyDescent="0.3">
      <c r="A7">
        <v>6</v>
      </c>
      <c r="B7" t="s">
        <v>36</v>
      </c>
      <c r="C7">
        <v>348700</v>
      </c>
      <c r="D7">
        <v>348700</v>
      </c>
      <c r="E7">
        <v>348700</v>
      </c>
    </row>
    <row r="8" spans="1:5" x14ac:dyDescent="0.3">
      <c r="A8">
        <v>2</v>
      </c>
      <c r="B8" t="s">
        <v>46</v>
      </c>
      <c r="C8">
        <v>329099.3</v>
      </c>
      <c r="D8">
        <v>340031.16</v>
      </c>
      <c r="E8">
        <v>442717.46</v>
      </c>
    </row>
    <row r="9" spans="1:5" x14ac:dyDescent="0.3">
      <c r="A9">
        <v>8</v>
      </c>
      <c r="B9" t="s">
        <v>43</v>
      </c>
      <c r="C9">
        <v>326281.85000000003</v>
      </c>
      <c r="D9">
        <v>326683.90000000002</v>
      </c>
      <c r="E9">
        <v>365061.4</v>
      </c>
    </row>
    <row r="10" spans="1:5" x14ac:dyDescent="0.3">
      <c r="A10">
        <v>7</v>
      </c>
      <c r="B10" t="s">
        <v>38</v>
      </c>
      <c r="C10">
        <v>311466.23999999999</v>
      </c>
      <c r="D10">
        <v>312362.73</v>
      </c>
      <c r="E10">
        <v>425661.99</v>
      </c>
    </row>
    <row r="11" spans="1:5" x14ac:dyDescent="0.3">
      <c r="A11">
        <v>9</v>
      </c>
      <c r="B11" t="s">
        <v>44</v>
      </c>
      <c r="C11">
        <v>302300</v>
      </c>
      <c r="D11">
        <v>302300</v>
      </c>
      <c r="E11">
        <v>302300</v>
      </c>
    </row>
  </sheetData>
  <autoFilter ref="A1:E11" xr:uid="{BAB09D3A-2915-4BC9-BB36-707E90E57DE7}">
    <sortState xmlns:xlrd2="http://schemas.microsoft.com/office/spreadsheetml/2017/richdata2" ref="A2:E11">
      <sortCondition descending="1" ref="D1:D1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분석결과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 Jeong</dc:creator>
  <cp:lastModifiedBy>March Jeong</cp:lastModifiedBy>
  <dcterms:created xsi:type="dcterms:W3CDTF">2021-11-13T05:50:08Z</dcterms:created>
  <dcterms:modified xsi:type="dcterms:W3CDTF">2021-11-13T06:08:13Z</dcterms:modified>
</cp:coreProperties>
</file>