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j2\OneDrive\바탕 화면\논문\야구데이터\양창규 박사님\"/>
    </mc:Choice>
  </mc:AlternateContent>
  <xr:revisionPtr revIDLastSave="0" documentId="13_ncr:1_{CA658DDC-2BED-464D-9786-6DA7947AF19A}" xr6:coauthVersionLast="47" xr6:coauthVersionMax="47" xr10:uidLastSave="{00000000-0000-0000-0000-000000000000}"/>
  <bookViews>
    <workbookView xWindow="360" yWindow="0" windowWidth="21420" windowHeight="15180" activeTab="4" xr2:uid="{E3A4B39A-6A95-482D-8578-2784F0686CD4}"/>
  </bookViews>
  <sheets>
    <sheet name="1. 144포지션별" sheetId="7" r:id="rId1"/>
    <sheet name="2. 144구단별" sheetId="6" r:id="rId2"/>
    <sheet name="144Data" sheetId="3" r:id="rId3"/>
    <sheet name="3. all포지션별" sheetId="8" r:id="rId4"/>
    <sheet name="4. all구단별" sheetId="9" r:id="rId5"/>
    <sheet name="allData" sheetId="5" r:id="rId6"/>
  </sheets>
  <definedNames>
    <definedName name="_xlnm._FilterDatabase" localSheetId="0" hidden="1">'1. 144포지션별'!$A$3:$K$3</definedName>
    <definedName name="_xlnm._FilterDatabase" localSheetId="2" hidden="1">'144Data'!$A$2:$J$111</definedName>
    <definedName name="_xlnm._FilterDatabase" localSheetId="1" hidden="1">'2. 144구단별'!$A$3:$K$3</definedName>
    <definedName name="_xlnm._FilterDatabase" localSheetId="3" hidden="1">'3. all포지션별'!$A$3:$L$3</definedName>
    <definedName name="_xlnm._FilterDatabase" localSheetId="4" hidden="1">'4. all구단별'!$A$3:$K$3</definedName>
    <definedName name="_xlnm._FilterDatabase" localSheetId="5" hidden="1">allData!$A$2:$J$269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6" l="1"/>
  <c r="K6" i="6"/>
  <c r="K4" i="6"/>
  <c r="K12" i="6"/>
  <c r="K7" i="6"/>
  <c r="K11" i="6"/>
  <c r="K5" i="6"/>
  <c r="K8" i="6"/>
  <c r="K13" i="6"/>
  <c r="K9" i="6"/>
  <c r="K6" i="9"/>
  <c r="H7" i="9"/>
  <c r="K10" i="9"/>
  <c r="K8" i="9"/>
  <c r="K13" i="9"/>
  <c r="K12" i="9"/>
  <c r="K7" i="9"/>
  <c r="K5" i="9"/>
  <c r="K4" i="9"/>
  <c r="K11" i="9"/>
  <c r="K9" i="9"/>
  <c r="E7" i="9"/>
  <c r="H12" i="9"/>
  <c r="E12" i="9"/>
  <c r="H5" i="9"/>
  <c r="E5" i="9"/>
  <c r="H6" i="9"/>
  <c r="E6" i="9"/>
  <c r="H9" i="9"/>
  <c r="E9" i="9"/>
  <c r="H4" i="9"/>
  <c r="E4" i="9"/>
  <c r="H8" i="9"/>
  <c r="E8" i="9"/>
  <c r="H13" i="9"/>
  <c r="E13" i="9"/>
  <c r="H11" i="9"/>
  <c r="E11" i="9"/>
  <c r="H10" i="9"/>
  <c r="E10" i="9"/>
  <c r="K10" i="8"/>
  <c r="H10" i="8"/>
  <c r="E10" i="8"/>
  <c r="K9" i="8"/>
  <c r="H9" i="8"/>
  <c r="E9" i="8"/>
  <c r="K6" i="8"/>
  <c r="H6" i="8"/>
  <c r="E6" i="8"/>
  <c r="K7" i="8"/>
  <c r="H7" i="8"/>
  <c r="E7" i="8"/>
  <c r="K4" i="8"/>
  <c r="H4" i="8"/>
  <c r="E4" i="8"/>
  <c r="K11" i="8"/>
  <c r="H11" i="8"/>
  <c r="E11" i="8"/>
  <c r="K8" i="8"/>
  <c r="H8" i="8"/>
  <c r="E8" i="8"/>
  <c r="K5" i="8"/>
  <c r="H5" i="8"/>
  <c r="E5" i="8"/>
  <c r="K10" i="7"/>
  <c r="K6" i="7"/>
  <c r="K4" i="7"/>
  <c r="K5" i="7"/>
  <c r="K7" i="7"/>
  <c r="K8" i="7"/>
  <c r="K9" i="7"/>
  <c r="K11" i="7"/>
  <c r="H6" i="7"/>
  <c r="H11" i="7"/>
  <c r="E11" i="7"/>
  <c r="H8" i="7"/>
  <c r="E8" i="7"/>
  <c r="E6" i="7"/>
  <c r="H7" i="7"/>
  <c r="E7" i="7"/>
  <c r="H4" i="7"/>
  <c r="E4" i="7"/>
  <c r="H5" i="7"/>
  <c r="E5" i="7"/>
  <c r="H10" i="7"/>
  <c r="E10" i="7"/>
  <c r="H9" i="7"/>
  <c r="E9" i="7"/>
  <c r="H4" i="6"/>
  <c r="H10" i="6"/>
  <c r="H9" i="6"/>
  <c r="H6" i="6"/>
  <c r="H12" i="6"/>
  <c r="H8" i="6"/>
  <c r="H7" i="6"/>
  <c r="H5" i="6"/>
  <c r="H11" i="6"/>
  <c r="H13" i="6"/>
  <c r="E6" i="6"/>
  <c r="E8" i="6"/>
  <c r="E5" i="6"/>
  <c r="E13" i="6"/>
  <c r="E9" i="6"/>
  <c r="E10" i="6"/>
  <c r="E12" i="6"/>
  <c r="E4" i="6"/>
  <c r="E7" i="6"/>
  <c r="E11" i="6"/>
</calcChain>
</file>

<file path=xl/sharedStrings.xml><?xml version="1.0" encoding="utf-8"?>
<sst xmlns="http://schemas.openxmlformats.org/spreadsheetml/2006/main" count="1192" uniqueCount="332">
  <si>
    <t>포지션</t>
  </si>
  <si>
    <t>연봉</t>
  </si>
  <si>
    <t>박찬호KIA</t>
  </si>
  <si>
    <t>김민혁KT</t>
  </si>
  <si>
    <t>정은원한화</t>
  </si>
  <si>
    <t>이학주삼성</t>
  </si>
  <si>
    <t>김태진NC</t>
  </si>
  <si>
    <t>강로한롯데</t>
  </si>
  <si>
    <t>이창진KIA</t>
  </si>
  <si>
    <t>이원재NC</t>
  </si>
  <si>
    <t>이원석삼성</t>
  </si>
  <si>
    <t>한승택KIA</t>
  </si>
  <si>
    <t>오윤석롯데</t>
  </si>
  <si>
    <t>김규민키움</t>
  </si>
  <si>
    <t>박계범삼성</t>
  </si>
  <si>
    <t>노시환한화</t>
  </si>
  <si>
    <t>한동희롯데</t>
  </si>
  <si>
    <t>박승욱KT</t>
  </si>
  <si>
    <t>나종덕롯데</t>
  </si>
  <si>
    <t>장진혁한화</t>
  </si>
  <si>
    <t>류승현KIA</t>
  </si>
  <si>
    <t>오태곤KT</t>
  </si>
  <si>
    <t>오선진한화</t>
  </si>
  <si>
    <t>송성문키움</t>
  </si>
  <si>
    <t>허일롯데</t>
  </si>
  <si>
    <t>박동원키움</t>
  </si>
  <si>
    <t>김찬형NC</t>
  </si>
  <si>
    <t>심우준KT</t>
  </si>
  <si>
    <t>김민하한화</t>
  </si>
  <si>
    <t>강백호KT</t>
  </si>
  <si>
    <t>노진혁NC</t>
  </si>
  <si>
    <t>박세혁두산</t>
  </si>
  <si>
    <t>김형준NC</t>
  </si>
  <si>
    <t>정주현LG</t>
  </si>
  <si>
    <t>고종욱SK</t>
  </si>
  <si>
    <t>안상현SK</t>
  </si>
  <si>
    <t>김도환삼성</t>
  </si>
  <si>
    <t>강진성NC</t>
  </si>
  <si>
    <t>정훈롯데</t>
  </si>
  <si>
    <t>전민수LG</t>
  </si>
  <si>
    <t>최영진삼성</t>
  </si>
  <si>
    <t>장영석키움</t>
  </si>
  <si>
    <t>구본혁LG</t>
  </si>
  <si>
    <t>강민국KT</t>
  </si>
  <si>
    <t>김회성한화</t>
  </si>
  <si>
    <t>고승민롯데</t>
  </si>
  <si>
    <t>안중열롯데</t>
  </si>
  <si>
    <t>신민재LG</t>
  </si>
  <si>
    <t>김성욱NC</t>
  </si>
  <si>
    <t>최재훈한화</t>
  </si>
  <si>
    <t>이우성KIA</t>
  </si>
  <si>
    <t>배정대KT</t>
  </si>
  <si>
    <t>김준태롯데</t>
  </si>
  <si>
    <t>김혜성키움</t>
  </si>
  <si>
    <t>조용호KT</t>
  </si>
  <si>
    <t>허정협키움</t>
  </si>
  <si>
    <t>권희동NC</t>
  </si>
  <si>
    <t>지성준한화</t>
  </si>
  <si>
    <t>유민상KIA</t>
  </si>
  <si>
    <t>김성훈삼성</t>
  </si>
  <si>
    <t>신범수KIA</t>
  </si>
  <si>
    <t>김헌곤삼성</t>
  </si>
  <si>
    <t>이형종LG</t>
  </si>
  <si>
    <t>김동한롯데</t>
  </si>
  <si>
    <t>이천웅LG</t>
  </si>
  <si>
    <t>황윤호KIA</t>
  </si>
  <si>
    <t>최원준KIA</t>
  </si>
  <si>
    <t>송준석삼성</t>
  </si>
  <si>
    <t>송민섭KT</t>
  </si>
  <si>
    <t>허도환SK</t>
  </si>
  <si>
    <t>윤진호LG</t>
  </si>
  <si>
    <t>장성우KT</t>
  </si>
  <si>
    <t>양성우한화</t>
  </si>
  <si>
    <t>양종민LG</t>
  </si>
  <si>
    <t>배성근롯데</t>
  </si>
  <si>
    <t>김창평SK</t>
  </si>
  <si>
    <t>안승한KT</t>
  </si>
  <si>
    <t>이정후키움</t>
  </si>
  <si>
    <t>장승현두산</t>
  </si>
  <si>
    <t>이성규삼성</t>
  </si>
  <si>
    <t>김하성키움</t>
  </si>
  <si>
    <t>조홍석롯데</t>
  </si>
  <si>
    <t>이상호NC</t>
  </si>
  <si>
    <t>유강남LG</t>
  </si>
  <si>
    <t>유장혁한화</t>
  </si>
  <si>
    <t>박정음키움</t>
  </si>
  <si>
    <t>김인태두산</t>
  </si>
  <si>
    <t>백용환KIA</t>
  </si>
  <si>
    <t>김민수삼성</t>
  </si>
  <si>
    <t>김동엽삼성</t>
  </si>
  <si>
    <t>구자욱삼성</t>
  </si>
  <si>
    <t>문상철KT</t>
  </si>
  <si>
    <t>이성열한화</t>
  </si>
  <si>
    <t>김민수롯데</t>
  </si>
  <si>
    <t>오선우KIA</t>
  </si>
  <si>
    <t>최준우SK</t>
  </si>
  <si>
    <t>유재신KIA</t>
  </si>
  <si>
    <t>정범모NC</t>
  </si>
  <si>
    <t>김상수삼성</t>
  </si>
  <si>
    <t>정보근롯데</t>
  </si>
  <si>
    <t>송광민한화</t>
  </si>
  <si>
    <t>강경학한화</t>
  </si>
  <si>
    <t>변우혁한화</t>
  </si>
  <si>
    <t>백동훈두산</t>
  </si>
  <si>
    <t>공민규삼성</t>
  </si>
  <si>
    <t>이준수KT</t>
  </si>
  <si>
    <t>문선재KIA</t>
  </si>
  <si>
    <t>신본기롯데</t>
  </si>
  <si>
    <t>백승현LG</t>
  </si>
  <si>
    <t>정의윤SK</t>
  </si>
  <si>
    <t>정병곤두산</t>
  </si>
  <si>
    <t>이성우LG</t>
  </si>
  <si>
    <t>오정환KIA</t>
  </si>
  <si>
    <t>채은성LG</t>
  </si>
  <si>
    <t>박건우두산</t>
  </si>
  <si>
    <t>김호재삼성</t>
  </si>
  <si>
    <t>신성현두산</t>
  </si>
  <si>
    <t>김문호롯데</t>
  </si>
  <si>
    <t>국해성두산</t>
  </si>
  <si>
    <t>김선빈KIA</t>
  </si>
  <si>
    <t>홍창기LG</t>
  </si>
  <si>
    <t>전준우롯데</t>
  </si>
  <si>
    <t>노수광SK</t>
  </si>
  <si>
    <t>지석훈NC</t>
  </si>
  <si>
    <t>김인환한화</t>
  </si>
  <si>
    <t>오지환LG</t>
  </si>
  <si>
    <t>모창민NC</t>
  </si>
  <si>
    <t>오재일두산</t>
  </si>
  <si>
    <t>김강민SK</t>
  </si>
  <si>
    <t>이지영키움</t>
  </si>
  <si>
    <t>김진곤KT</t>
  </si>
  <si>
    <t>김민성LG</t>
  </si>
  <si>
    <t>이명기NC</t>
  </si>
  <si>
    <t>김재현SK</t>
  </si>
  <si>
    <t>김지수키움</t>
  </si>
  <si>
    <t>고장혁KIA</t>
  </si>
  <si>
    <t>박해민삼성</t>
  </si>
  <si>
    <t>김경호두산</t>
  </si>
  <si>
    <t>나경민롯데</t>
  </si>
  <si>
    <t>한준수KIA</t>
  </si>
  <si>
    <t>신용수롯데</t>
  </si>
  <si>
    <t>이인행KIA</t>
  </si>
  <si>
    <t>허경민두산</t>
  </si>
  <si>
    <t>이동훈한화</t>
  </si>
  <si>
    <t>채태인롯데</t>
  </si>
  <si>
    <t>박경수KT</t>
  </si>
  <si>
    <t>홍재호KIA</t>
  </si>
  <si>
    <t>류지혁두산</t>
  </si>
  <si>
    <t>서건창키움</t>
  </si>
  <si>
    <t>백승민삼성</t>
  </si>
  <si>
    <t>나주환SK</t>
  </si>
  <si>
    <t>고명성KT</t>
  </si>
  <si>
    <t>김대한두산</t>
  </si>
  <si>
    <t>유한준KT</t>
  </si>
  <si>
    <t>나성범NC</t>
  </si>
  <si>
    <t>박승규삼성</t>
  </si>
  <si>
    <t>정진호두산</t>
  </si>
  <si>
    <t>안치홍KIA</t>
  </si>
  <si>
    <t>한동민SK</t>
  </si>
  <si>
    <t>정현SK</t>
  </si>
  <si>
    <t>이진영KIA</t>
  </si>
  <si>
    <t>이정훈KIA</t>
  </si>
  <si>
    <t>황대인KIA</t>
  </si>
  <si>
    <t>이성곤삼성</t>
  </si>
  <si>
    <t>강승호SK</t>
  </si>
  <si>
    <t>김성현SK</t>
  </si>
  <si>
    <t>박지규LG</t>
  </si>
  <si>
    <t>최윤석한화</t>
  </si>
  <si>
    <t>이유찬두산</t>
  </si>
  <si>
    <t>김재환*두산</t>
  </si>
  <si>
    <t>주효상키움</t>
  </si>
  <si>
    <t>김응민삼성</t>
  </si>
  <si>
    <t>임병욱키움</t>
  </si>
  <si>
    <t>박석민NC</t>
  </si>
  <si>
    <t>김진형NC</t>
  </si>
  <si>
    <t>이흥련두산</t>
  </si>
  <si>
    <t>김영환KT</t>
  </si>
  <si>
    <t>손시헌NC</t>
  </si>
  <si>
    <t>박민우NC</t>
  </si>
  <si>
    <t>박찬도삼성</t>
  </si>
  <si>
    <t>김재호두산</t>
  </si>
  <si>
    <t>김민식KIA</t>
  </si>
  <si>
    <t>남태혁SK</t>
  </si>
  <si>
    <t>정준혁롯데</t>
  </si>
  <si>
    <t>박한결한화</t>
  </si>
  <si>
    <t>최정용KIA</t>
  </si>
  <si>
    <t>박준태KIA</t>
  </si>
  <si>
    <t>백창수한화</t>
  </si>
  <si>
    <t>김용의LG</t>
  </si>
  <si>
    <t>김종민한화</t>
  </si>
  <si>
    <t>김은성키움</t>
  </si>
  <si>
    <t>이창열한화</t>
  </si>
  <si>
    <t>오재원두산</t>
  </si>
  <si>
    <t>최정SK</t>
  </si>
  <si>
    <t>임지열키움</t>
  </si>
  <si>
    <t>황재균KT</t>
  </si>
  <si>
    <t>최경모SK</t>
  </si>
  <si>
    <t>문규현롯데</t>
  </si>
  <si>
    <t>윤석민KT</t>
  </si>
  <si>
    <t>류형우LG</t>
  </si>
  <si>
    <t>최승민NC</t>
  </si>
  <si>
    <t>김주찬KIA</t>
  </si>
  <si>
    <t>박한이삼성</t>
  </si>
  <si>
    <t>최항SK</t>
  </si>
  <si>
    <t>민병헌롯데</t>
  </si>
  <si>
    <t>손주인삼성</t>
  </si>
  <si>
    <t>김현수LG</t>
  </si>
  <si>
    <t>김재성LG</t>
  </si>
  <si>
    <t>이인혁NC</t>
  </si>
  <si>
    <t>최진행*한화</t>
  </si>
  <si>
    <t>정근우한화</t>
  </si>
  <si>
    <t>김웅빈키움</t>
  </si>
  <si>
    <t>박헌욱NC</t>
  </si>
  <si>
    <t>양의지NC</t>
  </si>
  <si>
    <t>김태연한화</t>
  </si>
  <si>
    <t>김병희KT</t>
  </si>
  <si>
    <t>손아섭롯데</t>
  </si>
  <si>
    <t>안치영KT</t>
  </si>
  <si>
    <t>강민호삼성</t>
  </si>
  <si>
    <t>예진원키움</t>
  </si>
  <si>
    <t>배영섭SK</t>
  </si>
  <si>
    <t>서상우LG</t>
  </si>
  <si>
    <t>전준호LG</t>
  </si>
  <si>
    <t>장운호한화</t>
  </si>
  <si>
    <t>윤수강NC</t>
  </si>
  <si>
    <t>김태균한화</t>
  </si>
  <si>
    <t>황진수롯데</t>
  </si>
  <si>
    <t>최선호삼성</t>
  </si>
  <si>
    <t>정수빈두산</t>
  </si>
  <si>
    <t>최주환두산</t>
  </si>
  <si>
    <t>임재현SK</t>
  </si>
  <si>
    <t>이현석SK</t>
  </si>
  <si>
    <t>최형우KIA</t>
  </si>
  <si>
    <t>서예일두산</t>
  </si>
  <si>
    <t>이재원SK</t>
  </si>
  <si>
    <t>유영준NC</t>
  </si>
  <si>
    <t>최승준SK</t>
  </si>
  <si>
    <t>정진기SK</t>
  </si>
  <si>
    <t>최민재SK</t>
  </si>
  <si>
    <t>이찬건롯데</t>
  </si>
  <si>
    <t>김창혁한화</t>
  </si>
  <si>
    <t>박병호키움</t>
  </si>
  <si>
    <t>박용택LG</t>
  </si>
  <si>
    <t>나지완KIA</t>
  </si>
  <si>
    <t>이현동삼성</t>
  </si>
  <si>
    <t>이해창KT</t>
  </si>
  <si>
    <t>최정민KIA</t>
  </si>
  <si>
    <t>정상호LG</t>
  </si>
  <si>
    <t>김태군NC</t>
  </si>
  <si>
    <t>추재현키움</t>
  </si>
  <si>
    <t>김재율LG</t>
  </si>
  <si>
    <t>김재현삼성</t>
  </si>
  <si>
    <t>김사훈롯데</t>
  </si>
  <si>
    <t>김준완NC</t>
  </si>
  <si>
    <t>이원석한화</t>
  </si>
  <si>
    <t>이범호KIA</t>
  </si>
  <si>
    <t>김주형키움</t>
  </si>
  <si>
    <t>박민석KT</t>
  </si>
  <si>
    <t>박유연두산</t>
  </si>
  <si>
    <t>이대형KT</t>
  </si>
  <si>
    <t>전병우롯데</t>
  </si>
  <si>
    <t>김철호NC</t>
  </si>
  <si>
    <t>박정권SK</t>
  </si>
  <si>
    <t>박준혁한화</t>
  </si>
  <si>
    <t>송승환두산</t>
  </si>
  <si>
    <t>오준혁SK</t>
  </si>
  <si>
    <t>윤해진KIA</t>
  </si>
  <si>
    <t>이대호롯데</t>
  </si>
  <si>
    <t>하주석한화</t>
  </si>
  <si>
    <t>선수명</t>
    <phoneticPr fontId="1" type="noConversion"/>
  </si>
  <si>
    <t>포지션</t>
    <phoneticPr fontId="1" type="noConversion"/>
  </si>
  <si>
    <t>연봉</t>
    <phoneticPr fontId="1" type="noConversion"/>
  </si>
  <si>
    <t>포</t>
    <phoneticPr fontId="1" type="noConversion"/>
  </si>
  <si>
    <t>우</t>
    <phoneticPr fontId="1" type="noConversion"/>
  </si>
  <si>
    <t>좌</t>
    <phoneticPr fontId="1" type="noConversion"/>
  </si>
  <si>
    <t>중</t>
    <phoneticPr fontId="1" type="noConversion"/>
  </si>
  <si>
    <t>유</t>
    <phoneticPr fontId="1" type="noConversion"/>
  </si>
  <si>
    <t>투입</t>
    <phoneticPr fontId="1" type="noConversion"/>
  </si>
  <si>
    <t>산출</t>
    <phoneticPr fontId="1" type="noConversion"/>
  </si>
  <si>
    <t>VRS_수비x</t>
    <phoneticPr fontId="1" type="noConversion"/>
  </si>
  <si>
    <t>VRS_수비o</t>
    <phoneticPr fontId="1" type="noConversion"/>
  </si>
  <si>
    <t>우</t>
  </si>
  <si>
    <t>유</t>
  </si>
  <si>
    <t>중</t>
  </si>
  <si>
    <t>좌</t>
  </si>
  <si>
    <t>포</t>
  </si>
  <si>
    <t>2루수</t>
  </si>
  <si>
    <t>3루수</t>
  </si>
  <si>
    <t>우익수</t>
  </si>
  <si>
    <t>유격수</t>
  </si>
  <si>
    <t>좌익수</t>
  </si>
  <si>
    <t>중견수</t>
  </si>
  <si>
    <t>포수</t>
  </si>
  <si>
    <t>144타석 이상 외국인 제외</t>
    <phoneticPr fontId="1" type="noConversion"/>
  </si>
  <si>
    <t>롯데</t>
  </si>
  <si>
    <t>삼성</t>
  </si>
  <si>
    <t>KT</t>
  </si>
  <si>
    <t>SK</t>
  </si>
  <si>
    <t>NC</t>
  </si>
  <si>
    <t>키움</t>
  </si>
  <si>
    <t>LG</t>
  </si>
  <si>
    <t>KIA</t>
  </si>
  <si>
    <t>두산</t>
  </si>
  <si>
    <t>한화</t>
  </si>
  <si>
    <t>팀명</t>
    <phoneticPr fontId="1" type="noConversion"/>
  </si>
  <si>
    <t>롯데</t>
    <phoneticPr fontId="1" type="noConversion"/>
  </si>
  <si>
    <t>1두산</t>
    <phoneticPr fontId="1" type="noConversion"/>
  </si>
  <si>
    <t>2SK</t>
    <phoneticPr fontId="1" type="noConversion"/>
  </si>
  <si>
    <t>3키움</t>
    <phoneticPr fontId="1" type="noConversion"/>
  </si>
  <si>
    <t>4LG</t>
    <phoneticPr fontId="1" type="noConversion"/>
  </si>
  <si>
    <t>5NC</t>
    <phoneticPr fontId="1" type="noConversion"/>
  </si>
  <si>
    <t>6KT</t>
    <phoneticPr fontId="1" type="noConversion"/>
  </si>
  <si>
    <t>7KIA</t>
    <phoneticPr fontId="1" type="noConversion"/>
  </si>
  <si>
    <t>8삼성</t>
    <phoneticPr fontId="1" type="noConversion"/>
  </si>
  <si>
    <t>9한화</t>
    <phoneticPr fontId="1" type="noConversion"/>
  </si>
  <si>
    <t>십위롯데</t>
    <phoneticPr fontId="1" type="noConversion"/>
  </si>
  <si>
    <t>산출부족분_수비x</t>
    <phoneticPr fontId="1" type="noConversion"/>
  </si>
  <si>
    <t>산출부족분_수비o</t>
    <phoneticPr fontId="1" type="noConversion"/>
  </si>
  <si>
    <t>1루수</t>
  </si>
  <si>
    <t>외국인 제외</t>
    <phoneticPr fontId="1" type="noConversion"/>
  </si>
  <si>
    <t>투입지향</t>
    <phoneticPr fontId="1" type="noConversion"/>
  </si>
  <si>
    <t>산출지향</t>
    <phoneticPr fontId="1" type="noConversion"/>
  </si>
  <si>
    <t xml:space="preserve">A. 타격+WAR </t>
    <phoneticPr fontId="1" type="noConversion"/>
  </si>
  <si>
    <t>B. 타격+WAR+수비기여도</t>
    <phoneticPr fontId="1" type="noConversion"/>
  </si>
  <si>
    <t xml:space="preserve">C. 타격+WAR </t>
    <phoneticPr fontId="1" type="noConversion"/>
  </si>
  <si>
    <t>D. 타격+WAR+수비기여도</t>
    <phoneticPr fontId="1" type="noConversion"/>
  </si>
  <si>
    <t>B-A</t>
    <phoneticPr fontId="1" type="noConversion"/>
  </si>
  <si>
    <t>D-C</t>
    <phoneticPr fontId="1" type="noConversion"/>
  </si>
  <si>
    <t>E. 산출부족분_수비x</t>
    <phoneticPr fontId="1" type="noConversion"/>
  </si>
  <si>
    <t>F. 산출부족분_수비o</t>
    <phoneticPr fontId="1" type="noConversion"/>
  </si>
  <si>
    <t>F-E</t>
    <phoneticPr fontId="1" type="noConversion"/>
  </si>
  <si>
    <t>(팀순위)팀명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</si>
</sst>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00_);[Red]\(0.000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8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B58C-D30F-4640-BE29-27848C220C8A}">
  <dimension ref="A1:K11"/>
  <sheetViews>
    <sheetView workbookViewId="0">
      <selection activeCell="F30" sqref="F30"/>
    </sheetView>
  </sheetViews>
  <sheetFormatPr defaultRowHeight="16.5" x14ac:dyDescent="0.3"/>
  <cols>
    <col min="1" max="1" width="8.875" style="1" customWidth="1"/>
    <col min="2" max="2" width="11.5" style="1" bestFit="1" customWidth="1"/>
    <col min="3" max="3" width="22.75" style="1" bestFit="1" customWidth="1"/>
    <col min="4" max="4" width="12.75" style="1" bestFit="1" customWidth="1"/>
    <col min="5" max="5" width="9" style="1"/>
    <col min="6" max="6" width="11.5" style="1" bestFit="1" customWidth="1"/>
    <col min="7" max="7" width="22.75" style="1" bestFit="1" customWidth="1"/>
    <col min="8" max="8" width="9" style="1"/>
    <col min="9" max="9" width="18.875" style="1" bestFit="1" customWidth="1"/>
    <col min="10" max="10" width="19.25" bestFit="1" customWidth="1"/>
    <col min="11" max="16384" width="9" style="1"/>
  </cols>
  <sheetData>
    <row r="1" spans="1:11" x14ac:dyDescent="0.3">
      <c r="A1" s="1" t="s">
        <v>293</v>
      </c>
      <c r="J1" s="1"/>
    </row>
    <row r="2" spans="1:11" x14ac:dyDescent="0.3">
      <c r="B2" s="2" t="s">
        <v>320</v>
      </c>
      <c r="C2" s="2"/>
      <c r="F2" s="2" t="s">
        <v>321</v>
      </c>
      <c r="G2" s="2"/>
      <c r="H2" s="2"/>
      <c r="I2" s="2"/>
      <c r="J2" s="2"/>
      <c r="K2" s="2"/>
    </row>
    <row r="3" spans="1:11" x14ac:dyDescent="0.3">
      <c r="A3" s="1" t="s">
        <v>0</v>
      </c>
      <c r="B3" s="1" t="s">
        <v>322</v>
      </c>
      <c r="C3" s="1" t="s">
        <v>323</v>
      </c>
      <c r="D3" s="1" t="s">
        <v>1</v>
      </c>
      <c r="E3" s="1" t="s">
        <v>326</v>
      </c>
      <c r="F3" s="1" t="s">
        <v>324</v>
      </c>
      <c r="G3" s="1" t="s">
        <v>325</v>
      </c>
      <c r="H3" s="1" t="s">
        <v>327</v>
      </c>
      <c r="I3" s="1" t="s">
        <v>328</v>
      </c>
      <c r="J3" t="s">
        <v>329</v>
      </c>
      <c r="K3" s="1" t="s">
        <v>330</v>
      </c>
    </row>
    <row r="4" spans="1:11" x14ac:dyDescent="0.3">
      <c r="A4" s="1" t="s">
        <v>273</v>
      </c>
      <c r="B4" s="1">
        <v>0.61724545500000005</v>
      </c>
      <c r="C4" s="1">
        <v>0.73649090900000003</v>
      </c>
      <c r="D4" s="1">
        <v>38772.727270000003</v>
      </c>
      <c r="E4" s="1">
        <f>C4-B4</f>
        <v>0.11924545399999997</v>
      </c>
      <c r="F4" s="1">
        <v>0.26853636400000003</v>
      </c>
      <c r="G4" s="1">
        <v>0.29977272700000002</v>
      </c>
      <c r="H4" s="1">
        <f>G4-F4</f>
        <v>3.1236362999999989E-2</v>
      </c>
      <c r="I4" s="1">
        <v>118681.18640000001</v>
      </c>
      <c r="J4" s="1">
        <v>118148.7573</v>
      </c>
      <c r="K4" s="1">
        <f>J4-I4</f>
        <v>-532.42910000000848</v>
      </c>
    </row>
    <row r="5" spans="1:11" x14ac:dyDescent="0.3">
      <c r="A5" s="1" t="s">
        <v>276</v>
      </c>
      <c r="B5" s="1">
        <v>0.72909999999999997</v>
      </c>
      <c r="C5" s="1">
        <v>0.74932857100000005</v>
      </c>
      <c r="D5" s="1">
        <v>21035.71429</v>
      </c>
      <c r="E5" s="1">
        <f>C5-B5</f>
        <v>2.0228571000000084E-2</v>
      </c>
      <c r="F5" s="1">
        <v>0.29447857100000002</v>
      </c>
      <c r="G5" s="1">
        <v>0.29447857100000002</v>
      </c>
      <c r="H5" s="1">
        <f>G5-F5</f>
        <v>0</v>
      </c>
      <c r="I5" s="1">
        <v>76430.122860000003</v>
      </c>
      <c r="J5" s="1">
        <v>76430.122860000003</v>
      </c>
      <c r="K5" s="1">
        <f>J5-I5</f>
        <v>0</v>
      </c>
    </row>
    <row r="6" spans="1:11" x14ac:dyDescent="0.3">
      <c r="A6" s="1">
        <v>3</v>
      </c>
      <c r="B6" s="1">
        <v>0.72048571400000005</v>
      </c>
      <c r="C6" s="1">
        <v>0.76308571400000003</v>
      </c>
      <c r="D6" s="1">
        <v>35764.285709999996</v>
      </c>
      <c r="E6" s="1">
        <f>C6-B6</f>
        <v>4.2599999999999971E-2</v>
      </c>
      <c r="F6" s="1">
        <v>0.32122857100000002</v>
      </c>
      <c r="G6" s="1">
        <v>0.36764999999999998</v>
      </c>
      <c r="H6" s="1">
        <f>G6-F6</f>
        <v>4.6421428999999959E-2</v>
      </c>
      <c r="I6" s="1">
        <v>75605.585000000006</v>
      </c>
      <c r="J6" s="1">
        <v>74955.58</v>
      </c>
      <c r="K6" s="1">
        <f>J6-I6</f>
        <v>-650.00500000000466</v>
      </c>
    </row>
    <row r="7" spans="1:11" x14ac:dyDescent="0.3">
      <c r="A7" s="1" t="s">
        <v>274</v>
      </c>
      <c r="B7" s="1">
        <v>0.70286249999999995</v>
      </c>
      <c r="C7" s="1">
        <v>0.78491875</v>
      </c>
      <c r="D7" s="1">
        <v>43593.75</v>
      </c>
      <c r="E7" s="1">
        <f>C7-B7</f>
        <v>8.2056250000000053E-2</v>
      </c>
      <c r="F7" s="1">
        <v>0.35470625</v>
      </c>
      <c r="G7" s="1">
        <v>0.38738125000000001</v>
      </c>
      <c r="H7" s="1">
        <f>G7-F7</f>
        <v>3.267500000000001E-2</v>
      </c>
      <c r="I7" s="1">
        <v>87871.071249999994</v>
      </c>
      <c r="J7" s="1">
        <v>86600.875629999995</v>
      </c>
      <c r="K7" s="1">
        <f>J7-I7</f>
        <v>-1270.1956199999986</v>
      </c>
    </row>
    <row r="8" spans="1:11" x14ac:dyDescent="0.3">
      <c r="A8" s="1" t="s">
        <v>275</v>
      </c>
      <c r="B8" s="1">
        <v>0.79727999999999999</v>
      </c>
      <c r="C8" s="1">
        <v>0.83031999999999995</v>
      </c>
      <c r="D8" s="1">
        <v>33040</v>
      </c>
      <c r="E8" s="1">
        <f>C8-B8</f>
        <v>3.3039999999999958E-2</v>
      </c>
      <c r="F8" s="1">
        <v>0.43518000000000001</v>
      </c>
      <c r="G8" s="1">
        <v>0.52432999999999996</v>
      </c>
      <c r="H8" s="1">
        <f>G8-F8</f>
        <v>8.9149999999999952E-2</v>
      </c>
      <c r="I8" s="1">
        <v>52290.508000000002</v>
      </c>
      <c r="J8" s="1">
        <v>49826.057999999997</v>
      </c>
      <c r="K8" s="1">
        <f>J8-I8</f>
        <v>-2464.4500000000044</v>
      </c>
    </row>
    <row r="9" spans="1:11" x14ac:dyDescent="0.3">
      <c r="A9" s="1" t="s">
        <v>272</v>
      </c>
      <c r="B9" s="1">
        <v>0.775941667</v>
      </c>
      <c r="C9" s="1">
        <v>0.777991667</v>
      </c>
      <c r="D9" s="1">
        <v>46950</v>
      </c>
      <c r="E9" s="1">
        <f>C9-B9</f>
        <v>2.0499999999999963E-3</v>
      </c>
      <c r="F9" s="1">
        <v>0.47489166700000002</v>
      </c>
      <c r="G9" s="1">
        <v>0.47489166700000002</v>
      </c>
      <c r="H9" s="1">
        <f>G9-F9</f>
        <v>0</v>
      </c>
      <c r="I9" s="1">
        <v>58026.3675</v>
      </c>
      <c r="J9" s="1">
        <v>58026.3675</v>
      </c>
      <c r="K9" s="1">
        <f>J9-I9</f>
        <v>0</v>
      </c>
    </row>
    <row r="10" spans="1:11" x14ac:dyDescent="0.3">
      <c r="A10" s="1">
        <v>2</v>
      </c>
      <c r="B10" s="1">
        <v>0.78671333300000001</v>
      </c>
      <c r="C10" s="1">
        <v>0.79888000000000003</v>
      </c>
      <c r="D10" s="1">
        <v>25646.666669999999</v>
      </c>
      <c r="E10" s="1">
        <f>C10-B10</f>
        <v>1.216666700000002E-2</v>
      </c>
      <c r="F10" s="1">
        <v>0.485226667</v>
      </c>
      <c r="G10" s="1">
        <v>0.485226667</v>
      </c>
      <c r="H10" s="1">
        <f>G10-F10</f>
        <v>0</v>
      </c>
      <c r="I10" s="1">
        <v>48196.457999999999</v>
      </c>
      <c r="J10" s="1">
        <v>48196.457999999999</v>
      </c>
      <c r="K10" s="1">
        <f>J10-I10</f>
        <v>0</v>
      </c>
    </row>
    <row r="11" spans="1:11" x14ac:dyDescent="0.3">
      <c r="A11" s="1">
        <v>1</v>
      </c>
      <c r="B11" s="1">
        <v>0.80475294100000005</v>
      </c>
      <c r="C11" s="1">
        <v>0.93968823499999998</v>
      </c>
      <c r="D11" s="1">
        <v>40805.88235</v>
      </c>
      <c r="E11" s="1">
        <f>C11-B11</f>
        <v>0.13493529399999993</v>
      </c>
      <c r="F11" s="1">
        <v>0.52647058800000002</v>
      </c>
      <c r="G11" s="1">
        <v>0.64459411799999999</v>
      </c>
      <c r="H11" s="1">
        <f>G11-F11</f>
        <v>0.11812352999999998</v>
      </c>
      <c r="I11" s="1">
        <v>52470.27059</v>
      </c>
      <c r="J11" s="1">
        <v>39587.501179999999</v>
      </c>
      <c r="K11" s="1">
        <f>J11-I11</f>
        <v>-12882.769410000001</v>
      </c>
    </row>
  </sheetData>
  <autoFilter ref="A3:K3" xr:uid="{5B0AB58C-D30F-4640-BE29-27848C220C8A}">
    <sortState xmlns:xlrd2="http://schemas.microsoft.com/office/spreadsheetml/2017/richdata2" ref="A4:K11">
      <sortCondition ref="F3"/>
    </sortState>
  </autoFilter>
  <mergeCells count="2">
    <mergeCell ref="B2:C2"/>
    <mergeCell ref="F2:K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73B1D-0052-43EA-9C04-5BE7BD3B5FCE}">
  <dimension ref="A1:K13"/>
  <sheetViews>
    <sheetView workbookViewId="0">
      <pane xSplit="1" topLeftCell="B1" activePane="topRight" state="frozen"/>
      <selection pane="topRight" activeCell="F3" sqref="F3"/>
    </sheetView>
  </sheetViews>
  <sheetFormatPr defaultRowHeight="16.5" x14ac:dyDescent="0.3"/>
  <cols>
    <col min="1" max="1" width="13.375" customWidth="1"/>
    <col min="2" max="2" width="13.625" customWidth="1"/>
    <col min="3" max="3" width="27.125" bestFit="1" customWidth="1"/>
    <col min="6" max="6" width="12.25" customWidth="1"/>
    <col min="7" max="7" width="27.375" bestFit="1" customWidth="1"/>
    <col min="8" max="8" width="12.75" bestFit="1" customWidth="1"/>
    <col min="9" max="9" width="18.875" bestFit="1" customWidth="1"/>
    <col min="10" max="10" width="21.25" bestFit="1" customWidth="1"/>
  </cols>
  <sheetData>
    <row r="1" spans="1:11" x14ac:dyDescent="0.3">
      <c r="A1" s="1" t="s">
        <v>293</v>
      </c>
      <c r="B1" s="1"/>
      <c r="C1" s="1"/>
      <c r="D1" s="1"/>
      <c r="E1" s="1"/>
      <c r="F1" s="1"/>
      <c r="G1" s="1"/>
      <c r="H1" s="1"/>
    </row>
    <row r="2" spans="1:11" x14ac:dyDescent="0.3">
      <c r="A2" s="1"/>
      <c r="B2" s="2" t="s">
        <v>320</v>
      </c>
      <c r="C2" s="2"/>
      <c r="D2" s="1"/>
      <c r="E2" s="1"/>
      <c r="F2" s="2" t="s">
        <v>321</v>
      </c>
      <c r="G2" s="2"/>
      <c r="H2" s="2"/>
      <c r="I2" s="2"/>
      <c r="J2" s="2"/>
      <c r="K2" s="2"/>
    </row>
    <row r="3" spans="1:11" x14ac:dyDescent="0.3">
      <c r="A3" s="1" t="s">
        <v>331</v>
      </c>
      <c r="B3" s="1" t="s">
        <v>322</v>
      </c>
      <c r="C3" s="1" t="s">
        <v>323</v>
      </c>
      <c r="D3" s="1" t="s">
        <v>1</v>
      </c>
      <c r="E3" s="1" t="s">
        <v>326</v>
      </c>
      <c r="F3" s="1" t="s">
        <v>324</v>
      </c>
      <c r="G3" s="1" t="s">
        <v>325</v>
      </c>
      <c r="H3" s="1" t="s">
        <v>327</v>
      </c>
      <c r="I3" s="1" t="s">
        <v>328</v>
      </c>
      <c r="J3" s="1" t="s">
        <v>329</v>
      </c>
      <c r="K3" s="1" t="s">
        <v>330</v>
      </c>
    </row>
    <row r="4" spans="1:11" x14ac:dyDescent="0.3">
      <c r="A4" s="1" t="s">
        <v>309</v>
      </c>
      <c r="B4" s="1">
        <v>0.70789000000000002</v>
      </c>
      <c r="C4" s="1">
        <v>0.74353000000000002</v>
      </c>
      <c r="D4" s="1">
        <v>39130</v>
      </c>
      <c r="E4" s="1">
        <f>C4-B4</f>
        <v>3.5640000000000005E-2</v>
      </c>
      <c r="F4" s="1">
        <v>0.38857000000000003</v>
      </c>
      <c r="G4" s="1">
        <v>0.38857999999999998</v>
      </c>
      <c r="H4" s="3">
        <f>G4-F4</f>
        <v>9.9999999999544897E-6</v>
      </c>
      <c r="I4" s="1">
        <v>88765.582999999999</v>
      </c>
      <c r="J4" s="1">
        <v>88759.082999999999</v>
      </c>
      <c r="K4">
        <f>J4-I4</f>
        <v>-6.5</v>
      </c>
    </row>
    <row r="5" spans="1:11" x14ac:dyDescent="0.3">
      <c r="A5" s="1" t="s">
        <v>313</v>
      </c>
      <c r="B5" s="1">
        <v>0.67152999999999996</v>
      </c>
      <c r="C5" s="1">
        <v>0.74599000000000004</v>
      </c>
      <c r="D5" s="1">
        <v>29100</v>
      </c>
      <c r="E5" s="1">
        <f>C5-B5</f>
        <v>7.4460000000000082E-2</v>
      </c>
      <c r="F5" s="1">
        <v>0.25187999999999999</v>
      </c>
      <c r="G5" s="1">
        <v>0.30414999999999998</v>
      </c>
      <c r="H5" s="1">
        <f>G5-F5</f>
        <v>5.2269999999999983E-2</v>
      </c>
      <c r="I5" s="1">
        <v>88945.713000000003</v>
      </c>
      <c r="J5" s="1">
        <v>86919.9</v>
      </c>
      <c r="K5" s="1">
        <f>J5-I5</f>
        <v>-2025.8130000000092</v>
      </c>
    </row>
    <row r="6" spans="1:11" x14ac:dyDescent="0.3">
      <c r="A6" s="1" t="s">
        <v>308</v>
      </c>
      <c r="B6" s="1">
        <v>0.6986</v>
      </c>
      <c r="C6" s="1">
        <v>0.74797272699999995</v>
      </c>
      <c r="D6" s="1">
        <v>27781.818179999998</v>
      </c>
      <c r="E6" s="1">
        <f>C6-B6</f>
        <v>4.937272699999995E-2</v>
      </c>
      <c r="F6" s="1">
        <v>0.28462727300000001</v>
      </c>
      <c r="G6" s="1">
        <v>0.28827272700000001</v>
      </c>
      <c r="H6" s="1">
        <f>G6-F6</f>
        <v>3.6454539999999924E-3</v>
      </c>
      <c r="I6" s="1">
        <v>80987.56091</v>
      </c>
      <c r="J6" s="1">
        <v>79859.924549999996</v>
      </c>
      <c r="K6" s="1">
        <f>J6-I6</f>
        <v>-1127.6363600000041</v>
      </c>
    </row>
    <row r="7" spans="1:11" x14ac:dyDescent="0.3">
      <c r="A7" s="1" t="s">
        <v>311</v>
      </c>
      <c r="B7" s="1">
        <v>0.702854545</v>
      </c>
      <c r="C7" s="1">
        <v>0.77814545499999999</v>
      </c>
      <c r="D7" s="1">
        <v>26954.545450000001</v>
      </c>
      <c r="E7" s="1">
        <f>C7-B7</f>
        <v>7.5290909999999989E-2</v>
      </c>
      <c r="F7" s="1">
        <v>0.29530909100000002</v>
      </c>
      <c r="G7" s="1">
        <v>0.327781818</v>
      </c>
      <c r="H7" s="1">
        <f>G7-F7</f>
        <v>3.2472726999999979E-2</v>
      </c>
      <c r="I7" s="1">
        <v>78720.962729999999</v>
      </c>
      <c r="J7" s="1">
        <v>76955.447270000004</v>
      </c>
      <c r="K7" s="1">
        <f>J7-I7</f>
        <v>-1765.5154599999951</v>
      </c>
    </row>
    <row r="8" spans="1:11" x14ac:dyDescent="0.3">
      <c r="A8" s="1" t="s">
        <v>314</v>
      </c>
      <c r="B8" s="1">
        <v>0.72837777800000003</v>
      </c>
      <c r="C8" s="1">
        <v>0.78193333300000001</v>
      </c>
      <c r="D8" s="1">
        <v>28777.77778</v>
      </c>
      <c r="E8" s="1">
        <f>C8-B8</f>
        <v>5.3555554999999977E-2</v>
      </c>
      <c r="F8" s="1">
        <v>0.345811111</v>
      </c>
      <c r="G8" s="1">
        <v>0.37562222200000001</v>
      </c>
      <c r="H8" s="1">
        <f>G8-F8</f>
        <v>2.9811111000000001E-2</v>
      </c>
      <c r="I8" s="1">
        <v>77308.168890000001</v>
      </c>
      <c r="J8" s="1">
        <v>73234.724440000005</v>
      </c>
      <c r="K8" s="1">
        <f>J8-I8</f>
        <v>-4073.4444499999954</v>
      </c>
    </row>
    <row r="9" spans="1:11" x14ac:dyDescent="0.3">
      <c r="A9" s="1" t="s">
        <v>306</v>
      </c>
      <c r="B9" s="1">
        <v>0.74560999999999999</v>
      </c>
      <c r="C9" s="1">
        <v>0.79969000000000001</v>
      </c>
      <c r="D9" s="1">
        <v>38550</v>
      </c>
      <c r="E9" s="1">
        <f>C9-B9</f>
        <v>5.4080000000000017E-2</v>
      </c>
      <c r="F9" s="1">
        <v>0.52592000000000005</v>
      </c>
      <c r="G9" s="1">
        <v>0.52607000000000004</v>
      </c>
      <c r="H9" s="1">
        <f>G9-F9</f>
        <v>1.4999999999998348E-4</v>
      </c>
      <c r="I9" s="1">
        <v>76669.615000000005</v>
      </c>
      <c r="J9" s="1">
        <v>76375.615000000005</v>
      </c>
      <c r="K9" s="1">
        <f>J9-I9</f>
        <v>-294</v>
      </c>
    </row>
    <row r="10" spans="1:11" x14ac:dyDescent="0.3">
      <c r="A10" s="1" t="s">
        <v>307</v>
      </c>
      <c r="B10" s="1">
        <v>0.75075000000000003</v>
      </c>
      <c r="C10" s="1">
        <v>0.80415000000000003</v>
      </c>
      <c r="D10" s="1">
        <v>47150</v>
      </c>
      <c r="E10" s="1">
        <f>C10-B10</f>
        <v>5.3400000000000003E-2</v>
      </c>
      <c r="F10" s="1">
        <v>0.47055000000000002</v>
      </c>
      <c r="G10" s="1">
        <v>0.47055000000000002</v>
      </c>
      <c r="H10" s="1">
        <f>G10-F10</f>
        <v>0</v>
      </c>
      <c r="I10" s="1">
        <v>70806.991999999998</v>
      </c>
      <c r="J10" s="1">
        <v>70806.991999999998</v>
      </c>
      <c r="K10" s="1">
        <f>J10-I10</f>
        <v>0</v>
      </c>
    </row>
    <row r="11" spans="1:11" x14ac:dyDescent="0.3">
      <c r="A11" s="1" t="s">
        <v>312</v>
      </c>
      <c r="B11" s="1">
        <v>0.76965454499999997</v>
      </c>
      <c r="C11" s="1">
        <v>0.82690909099999998</v>
      </c>
      <c r="D11" s="1">
        <v>32836.363640000003</v>
      </c>
      <c r="E11" s="1">
        <f>C11-B11</f>
        <v>5.7254546000000017E-2</v>
      </c>
      <c r="F11" s="1">
        <v>0.401454545</v>
      </c>
      <c r="G11" s="1">
        <v>0.48588181800000002</v>
      </c>
      <c r="H11" s="1">
        <f>G11-F11</f>
        <v>8.4427273000000025E-2</v>
      </c>
      <c r="I11" s="1">
        <v>56964.626360000002</v>
      </c>
      <c r="J11" s="1">
        <v>51872.226360000001</v>
      </c>
      <c r="K11" s="1">
        <f>J11-I11</f>
        <v>-5092.4000000000015</v>
      </c>
    </row>
    <row r="12" spans="1:11" x14ac:dyDescent="0.3">
      <c r="A12" t="s">
        <v>310</v>
      </c>
      <c r="B12" s="1">
        <v>0.753828571</v>
      </c>
      <c r="C12" s="1">
        <v>0.82907857100000004</v>
      </c>
      <c r="D12" s="1">
        <v>34828.571430000004</v>
      </c>
      <c r="E12" s="1">
        <f>C12-B12</f>
        <v>7.5250000000000039E-2</v>
      </c>
      <c r="F12" s="1">
        <v>0.42490714299999999</v>
      </c>
      <c r="G12" s="1">
        <v>0.42970000000000003</v>
      </c>
      <c r="H12" s="1">
        <f>G12-F12</f>
        <v>4.7928570000000392E-3</v>
      </c>
      <c r="I12" s="1">
        <v>63087.600709999999</v>
      </c>
      <c r="J12" s="1">
        <v>59745.298569999999</v>
      </c>
      <c r="K12" s="1">
        <f>J12-I12</f>
        <v>-3342.3021399999998</v>
      </c>
    </row>
    <row r="13" spans="1:11" x14ac:dyDescent="0.3">
      <c r="A13" t="s">
        <v>315</v>
      </c>
      <c r="B13" s="1">
        <v>0.87279230799999996</v>
      </c>
      <c r="C13" s="1">
        <v>0.92073076899999995</v>
      </c>
      <c r="D13" s="1">
        <v>49400</v>
      </c>
      <c r="E13" s="1">
        <f>C13-B13</f>
        <v>4.7938460999999988E-2</v>
      </c>
      <c r="F13" s="1">
        <v>0.56173076899999996</v>
      </c>
      <c r="G13" s="1">
        <v>0.73328461499999997</v>
      </c>
      <c r="H13" s="1">
        <f>G13-F13</f>
        <v>0.17155384600000001</v>
      </c>
      <c r="I13" s="1">
        <v>35369.957690000003</v>
      </c>
      <c r="J13" s="1">
        <v>28879.644619999999</v>
      </c>
      <c r="K13" s="1">
        <f>J13-I13</f>
        <v>-6490.3130700000038</v>
      </c>
    </row>
  </sheetData>
  <autoFilter ref="A3:K3" xr:uid="{15173B1D-0052-43EA-9C04-5BE7BD3B5FCE}">
    <sortState xmlns:xlrd2="http://schemas.microsoft.com/office/spreadsheetml/2017/richdata2" ref="A4:K13">
      <sortCondition ref="C3"/>
    </sortState>
  </autoFilter>
  <mergeCells count="2">
    <mergeCell ref="B2:C2"/>
    <mergeCell ref="F2:K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DDB25-78B6-478F-900E-CCE414929D5B}">
  <sheetPr filterMode="1"/>
  <dimension ref="A1:J111"/>
  <sheetViews>
    <sheetView workbookViewId="0">
      <selection activeCell="G42" sqref="G42"/>
    </sheetView>
  </sheetViews>
  <sheetFormatPr defaultRowHeight="16.5" x14ac:dyDescent="0.3"/>
  <cols>
    <col min="1" max="1" width="11.75" bestFit="1" customWidth="1"/>
    <col min="3" max="3" width="13.625" customWidth="1"/>
    <col min="4" max="4" width="14" customWidth="1"/>
    <col min="6" max="6" width="15.125" customWidth="1"/>
    <col min="7" max="7" width="15.875" customWidth="1"/>
    <col min="8" max="9" width="15.875" style="1" customWidth="1"/>
  </cols>
  <sheetData>
    <row r="1" spans="1:10" s="1" customFormat="1" x14ac:dyDescent="0.3">
      <c r="C1" s="2" t="s">
        <v>277</v>
      </c>
      <c r="D1" s="2"/>
      <c r="F1" s="2" t="s">
        <v>278</v>
      </c>
      <c r="G1" s="2"/>
      <c r="H1" s="2"/>
      <c r="I1" s="2"/>
    </row>
    <row r="2" spans="1:10" x14ac:dyDescent="0.3">
      <c r="A2" t="s">
        <v>269</v>
      </c>
      <c r="B2" t="s">
        <v>271</v>
      </c>
      <c r="C2" t="s">
        <v>279</v>
      </c>
      <c r="D2" s="1" t="s">
        <v>280</v>
      </c>
      <c r="E2" t="s">
        <v>270</v>
      </c>
      <c r="F2" s="1" t="s">
        <v>279</v>
      </c>
      <c r="G2" s="1" t="s">
        <v>280</v>
      </c>
      <c r="H2" s="1" t="s">
        <v>316</v>
      </c>
      <c r="I2" s="1" t="s">
        <v>317</v>
      </c>
      <c r="J2" t="s">
        <v>304</v>
      </c>
    </row>
    <row r="3" spans="1:10" hidden="1" x14ac:dyDescent="0.3">
      <c r="A3" s="1" t="s">
        <v>119</v>
      </c>
      <c r="B3" s="1">
        <v>30000</v>
      </c>
      <c r="C3" s="1">
        <v>0.68569999999999998</v>
      </c>
      <c r="D3" s="1">
        <v>0.68569999999999998</v>
      </c>
      <c r="E3" t="s">
        <v>282</v>
      </c>
      <c r="F3" s="1">
        <v>0.29220000000000002</v>
      </c>
      <c r="G3" s="1">
        <v>0.29220000000000002</v>
      </c>
      <c r="H3" s="1">
        <v>72661</v>
      </c>
      <c r="I3" s="1">
        <v>72661</v>
      </c>
      <c r="J3" s="1" t="s">
        <v>301</v>
      </c>
    </row>
    <row r="4" spans="1:10" hidden="1" x14ac:dyDescent="0.3">
      <c r="A4" s="1" t="s">
        <v>201</v>
      </c>
      <c r="B4" s="1">
        <v>40000</v>
      </c>
      <c r="C4" s="1">
        <v>0.72889999999999999</v>
      </c>
      <c r="D4" s="1">
        <v>0.9163</v>
      </c>
      <c r="E4">
        <v>1</v>
      </c>
      <c r="F4" s="1">
        <v>0.3896</v>
      </c>
      <c r="G4" s="1">
        <v>0.3896</v>
      </c>
      <c r="H4" s="1">
        <v>62661</v>
      </c>
      <c r="I4" s="1">
        <v>62661</v>
      </c>
      <c r="J4" s="1" t="s">
        <v>301</v>
      </c>
    </row>
    <row r="5" spans="1:10" hidden="1" x14ac:dyDescent="0.3">
      <c r="A5" s="1" t="s">
        <v>243</v>
      </c>
      <c r="B5" s="1">
        <v>60000</v>
      </c>
      <c r="C5" s="1">
        <v>1</v>
      </c>
      <c r="D5" s="1">
        <v>1</v>
      </c>
      <c r="E5" t="s">
        <v>284</v>
      </c>
      <c r="F5" s="1">
        <v>1</v>
      </c>
      <c r="G5" s="1">
        <v>1</v>
      </c>
      <c r="H5" s="1">
        <v>0</v>
      </c>
      <c r="I5" s="1">
        <v>0</v>
      </c>
      <c r="J5" s="1" t="s">
        <v>301</v>
      </c>
    </row>
    <row r="6" spans="1:10" hidden="1" x14ac:dyDescent="0.3">
      <c r="A6" s="1" t="s">
        <v>20</v>
      </c>
      <c r="B6" s="1">
        <v>3600</v>
      </c>
      <c r="C6" s="1">
        <v>1</v>
      </c>
      <c r="D6" s="1">
        <v>1</v>
      </c>
      <c r="E6">
        <v>1</v>
      </c>
      <c r="F6" s="1">
        <v>1</v>
      </c>
      <c r="G6" s="1">
        <v>1</v>
      </c>
      <c r="H6" s="1">
        <v>0</v>
      </c>
      <c r="I6" s="1">
        <v>0</v>
      </c>
      <c r="J6" s="1" t="s">
        <v>301</v>
      </c>
    </row>
    <row r="7" spans="1:10" hidden="1" x14ac:dyDescent="0.3">
      <c r="A7" s="1" t="s">
        <v>2</v>
      </c>
      <c r="B7" s="1">
        <v>4200</v>
      </c>
      <c r="C7" s="1">
        <v>0.76539999999999997</v>
      </c>
      <c r="D7" s="1">
        <v>0.76539999999999997</v>
      </c>
      <c r="E7">
        <v>3</v>
      </c>
      <c r="F7" s="1">
        <v>6.0600000000000001E-2</v>
      </c>
      <c r="G7" s="1">
        <v>6.0600000000000001E-2</v>
      </c>
      <c r="H7" s="1">
        <v>65087.5</v>
      </c>
      <c r="I7" s="1">
        <v>65087.5</v>
      </c>
      <c r="J7" s="1" t="s">
        <v>301</v>
      </c>
    </row>
    <row r="8" spans="1:10" hidden="1" x14ac:dyDescent="0.3">
      <c r="A8" s="1" t="s">
        <v>157</v>
      </c>
      <c r="B8" s="1">
        <v>50000</v>
      </c>
      <c r="C8" s="1">
        <v>0.65510000000000002</v>
      </c>
      <c r="D8" s="1">
        <v>0.6643</v>
      </c>
      <c r="E8">
        <v>2</v>
      </c>
      <c r="F8" s="1">
        <v>0.39889999999999998</v>
      </c>
      <c r="G8" s="1">
        <v>0.39889999999999998</v>
      </c>
      <c r="H8" s="1">
        <v>75339</v>
      </c>
      <c r="I8" s="1">
        <v>75339</v>
      </c>
      <c r="J8" s="1" t="s">
        <v>301</v>
      </c>
    </row>
    <row r="9" spans="1:10" hidden="1" x14ac:dyDescent="0.3">
      <c r="A9" s="1" t="s">
        <v>58</v>
      </c>
      <c r="B9" s="1">
        <v>4300</v>
      </c>
      <c r="C9" s="1">
        <v>0.71779999999999999</v>
      </c>
      <c r="D9" s="1">
        <v>1</v>
      </c>
      <c r="E9" s="1">
        <v>1</v>
      </c>
      <c r="F9" s="1">
        <v>7.1300000000000002E-2</v>
      </c>
      <c r="G9" s="1">
        <v>1</v>
      </c>
      <c r="H9" s="1">
        <v>56016.4</v>
      </c>
      <c r="I9" s="1">
        <v>0</v>
      </c>
      <c r="J9" s="1" t="s">
        <v>301</v>
      </c>
    </row>
    <row r="10" spans="1:10" hidden="1" x14ac:dyDescent="0.3">
      <c r="A10" s="1" t="s">
        <v>8</v>
      </c>
      <c r="B10" s="1">
        <v>3100</v>
      </c>
      <c r="C10" s="1">
        <v>0.51339999999999997</v>
      </c>
      <c r="D10" s="1">
        <v>0.62749999999999995</v>
      </c>
      <c r="E10" s="1" t="s">
        <v>275</v>
      </c>
      <c r="F10" s="1">
        <v>2.2700000000000001E-2</v>
      </c>
      <c r="G10" s="1">
        <v>2.2700000000000001E-2</v>
      </c>
      <c r="H10" s="1">
        <v>133561</v>
      </c>
      <c r="I10" s="1">
        <v>133561</v>
      </c>
      <c r="J10" s="1" t="s">
        <v>301</v>
      </c>
    </row>
    <row r="11" spans="1:10" hidden="1" x14ac:dyDescent="0.3">
      <c r="A11" s="1" t="s">
        <v>66</v>
      </c>
      <c r="B11" s="1">
        <v>10000</v>
      </c>
      <c r="C11" s="1">
        <v>0.95650000000000002</v>
      </c>
      <c r="D11" s="1">
        <v>0.95650000000000002</v>
      </c>
      <c r="E11" s="1">
        <v>3</v>
      </c>
      <c r="F11" s="1">
        <v>0.4698</v>
      </c>
      <c r="G11" s="1">
        <v>0.4698</v>
      </c>
      <c r="H11" s="1">
        <v>11282.92</v>
      </c>
      <c r="I11" s="1">
        <v>11282.92</v>
      </c>
      <c r="J11" s="1" t="s">
        <v>301</v>
      </c>
    </row>
    <row r="12" spans="1:10" hidden="1" x14ac:dyDescent="0.3">
      <c r="A12" s="1" t="s">
        <v>232</v>
      </c>
      <c r="B12" s="1">
        <v>150000</v>
      </c>
      <c r="C12" s="1">
        <v>0.71619999999999995</v>
      </c>
      <c r="D12" s="1">
        <v>0.75309999999999999</v>
      </c>
      <c r="E12" s="1" t="s">
        <v>284</v>
      </c>
      <c r="F12" s="1">
        <v>0.61309999999999998</v>
      </c>
      <c r="G12" s="1">
        <v>0.61309999999999998</v>
      </c>
      <c r="H12" s="1">
        <v>94642</v>
      </c>
      <c r="I12" s="1">
        <v>94642</v>
      </c>
      <c r="J12" s="1" t="s">
        <v>301</v>
      </c>
    </row>
    <row r="13" spans="1:10" hidden="1" x14ac:dyDescent="0.3">
      <c r="A13" s="1" t="s">
        <v>11</v>
      </c>
      <c r="B13" s="1">
        <v>6000</v>
      </c>
      <c r="C13" s="1">
        <v>0.72719999999999996</v>
      </c>
      <c r="D13" s="1">
        <v>0.72719999999999996</v>
      </c>
      <c r="E13" s="1" t="s">
        <v>285</v>
      </c>
      <c r="F13" s="1">
        <v>9.7799999999999998E-2</v>
      </c>
      <c r="G13" s="1">
        <v>9.7799999999999998E-2</v>
      </c>
      <c r="H13" s="1">
        <v>55360.07</v>
      </c>
      <c r="I13" s="1">
        <v>55360.07</v>
      </c>
      <c r="J13" s="1" t="s">
        <v>301</v>
      </c>
    </row>
    <row r="14" spans="1:10" hidden="1" x14ac:dyDescent="0.3">
      <c r="A14" s="1" t="s">
        <v>29</v>
      </c>
      <c r="B14" s="1">
        <v>12000</v>
      </c>
      <c r="C14" s="1">
        <v>0.43459999999999999</v>
      </c>
      <c r="D14" s="1">
        <v>0.59689999999999999</v>
      </c>
      <c r="E14" s="1" t="s">
        <v>273</v>
      </c>
      <c r="F14" s="1">
        <v>6.2799999999999995E-2</v>
      </c>
      <c r="G14" s="1">
        <v>6.2799999999999995E-2</v>
      </c>
      <c r="H14" s="1">
        <v>179210</v>
      </c>
      <c r="I14" s="1">
        <v>179115</v>
      </c>
      <c r="J14" s="1" t="s">
        <v>296</v>
      </c>
    </row>
    <row r="15" spans="1:10" hidden="1" x14ac:dyDescent="0.3">
      <c r="A15" s="1" t="s">
        <v>3</v>
      </c>
      <c r="B15" s="1">
        <v>3900</v>
      </c>
      <c r="C15" s="1">
        <v>0.91049999999999998</v>
      </c>
      <c r="D15" s="1">
        <v>0.91049999999999998</v>
      </c>
      <c r="E15" s="1" t="s">
        <v>284</v>
      </c>
      <c r="F15" s="1">
        <v>0.28860000000000002</v>
      </c>
      <c r="G15" s="1">
        <v>0.28860000000000002</v>
      </c>
      <c r="H15" s="1">
        <v>9612.7999999999993</v>
      </c>
      <c r="I15" s="1">
        <v>9612.7999999999993</v>
      </c>
      <c r="J15" s="1" t="s">
        <v>296</v>
      </c>
    </row>
    <row r="16" spans="1:10" hidden="1" x14ac:dyDescent="0.3">
      <c r="A16" s="1" t="s">
        <v>145</v>
      </c>
      <c r="B16" s="1">
        <v>40000</v>
      </c>
      <c r="C16" s="1">
        <v>0.62270000000000003</v>
      </c>
      <c r="D16" s="1">
        <v>0.66010000000000002</v>
      </c>
      <c r="E16" s="1">
        <v>2</v>
      </c>
      <c r="F16" s="1">
        <v>0.26119999999999999</v>
      </c>
      <c r="G16" s="1">
        <v>0.26119999999999999</v>
      </c>
      <c r="H16" s="1">
        <v>113136.4</v>
      </c>
      <c r="I16" s="1">
        <v>113136.4</v>
      </c>
      <c r="J16" s="1" t="s">
        <v>296</v>
      </c>
    </row>
    <row r="17" spans="1:10" hidden="1" x14ac:dyDescent="0.3">
      <c r="A17" s="1" t="s">
        <v>17</v>
      </c>
      <c r="B17" s="1">
        <v>6600</v>
      </c>
      <c r="C17" s="1">
        <v>0.81169999999999998</v>
      </c>
      <c r="D17" s="1">
        <v>0.87170000000000003</v>
      </c>
      <c r="E17" s="1">
        <v>1</v>
      </c>
      <c r="F17" s="1">
        <v>0.157</v>
      </c>
      <c r="G17" s="1">
        <v>0.16070000000000001</v>
      </c>
      <c r="H17" s="1">
        <v>35430.910000000003</v>
      </c>
      <c r="I17" s="1">
        <v>34465.14</v>
      </c>
      <c r="J17" s="1" t="s">
        <v>296</v>
      </c>
    </row>
    <row r="18" spans="1:10" hidden="1" x14ac:dyDescent="0.3">
      <c r="A18" s="1" t="s">
        <v>27</v>
      </c>
      <c r="B18" s="1">
        <v>8500</v>
      </c>
      <c r="C18" s="1">
        <v>0.67669999999999997</v>
      </c>
      <c r="D18" s="1">
        <v>0.67669999999999997</v>
      </c>
      <c r="E18" s="1" t="s">
        <v>282</v>
      </c>
      <c r="F18" s="1">
        <v>9.1600000000000001E-2</v>
      </c>
      <c r="G18" s="1">
        <v>9.1600000000000001E-2</v>
      </c>
      <c r="H18" s="1">
        <v>84257</v>
      </c>
      <c r="I18" s="1">
        <v>84257</v>
      </c>
      <c r="J18" s="1" t="s">
        <v>296</v>
      </c>
    </row>
    <row r="19" spans="1:10" hidden="1" x14ac:dyDescent="0.3">
      <c r="A19" s="1" t="s">
        <v>21</v>
      </c>
      <c r="B19" s="1">
        <v>8000</v>
      </c>
      <c r="C19" s="1">
        <v>0.58250000000000002</v>
      </c>
      <c r="D19" s="1">
        <v>0.89049999999999996</v>
      </c>
      <c r="E19" s="1">
        <v>1</v>
      </c>
      <c r="F19" s="1">
        <v>7.4300000000000005E-2</v>
      </c>
      <c r="G19" s="1">
        <v>8.4199999999999997E-2</v>
      </c>
      <c r="H19" s="1">
        <v>99600.13</v>
      </c>
      <c r="I19" s="1">
        <v>87001.95</v>
      </c>
      <c r="J19" s="1" t="s">
        <v>296</v>
      </c>
    </row>
    <row r="20" spans="1:10" hidden="1" x14ac:dyDescent="0.3">
      <c r="A20" s="1" t="s">
        <v>153</v>
      </c>
      <c r="B20" s="1">
        <v>60000</v>
      </c>
      <c r="C20" s="1">
        <v>0.57540000000000002</v>
      </c>
      <c r="D20" s="1">
        <v>0.71650000000000003</v>
      </c>
      <c r="E20" s="1" t="s">
        <v>281</v>
      </c>
      <c r="F20" s="1">
        <v>0.26390000000000002</v>
      </c>
      <c r="G20" s="1">
        <v>0.26390000000000002</v>
      </c>
      <c r="H20" s="1">
        <v>167339</v>
      </c>
      <c r="I20" s="1">
        <v>167339</v>
      </c>
      <c r="J20" s="1" t="s">
        <v>296</v>
      </c>
    </row>
    <row r="21" spans="1:10" hidden="1" x14ac:dyDescent="0.3">
      <c r="A21" s="1" t="s">
        <v>198</v>
      </c>
      <c r="B21" s="1">
        <v>24000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0</v>
      </c>
      <c r="J21" s="1" t="s">
        <v>296</v>
      </c>
    </row>
    <row r="22" spans="1:10" hidden="1" x14ac:dyDescent="0.3">
      <c r="A22" s="1" t="s">
        <v>71</v>
      </c>
      <c r="B22" s="1">
        <v>9500</v>
      </c>
      <c r="C22" s="1">
        <v>0.58979999999999999</v>
      </c>
      <c r="D22" s="1">
        <v>0.59160000000000001</v>
      </c>
      <c r="E22" s="1" t="s">
        <v>285</v>
      </c>
      <c r="F22" s="1">
        <v>9.2399999999999996E-2</v>
      </c>
      <c r="G22" s="1">
        <v>9.2399999999999996E-2</v>
      </c>
      <c r="H22" s="1">
        <v>93296.4</v>
      </c>
      <c r="I22" s="1">
        <v>93296.4</v>
      </c>
      <c r="J22" s="1" t="s">
        <v>296</v>
      </c>
    </row>
    <row r="23" spans="1:10" hidden="1" x14ac:dyDescent="0.3">
      <c r="A23" s="1" t="s">
        <v>54</v>
      </c>
      <c r="B23" s="1">
        <v>4000</v>
      </c>
      <c r="C23" s="1">
        <v>0.81940000000000002</v>
      </c>
      <c r="D23" s="1">
        <v>0.93700000000000006</v>
      </c>
      <c r="E23" s="1" t="s">
        <v>281</v>
      </c>
      <c r="F23" s="1">
        <v>0.34589999999999999</v>
      </c>
      <c r="G23" s="1">
        <v>0.6895</v>
      </c>
      <c r="H23" s="1">
        <v>7562.95</v>
      </c>
      <c r="I23" s="1">
        <v>1801.23</v>
      </c>
      <c r="J23" s="1" t="s">
        <v>296</v>
      </c>
    </row>
    <row r="24" spans="1:10" hidden="1" x14ac:dyDescent="0.3">
      <c r="A24" s="1" t="s">
        <v>195</v>
      </c>
      <c r="B24" s="1">
        <v>120000</v>
      </c>
      <c r="C24" s="1">
        <v>0.70809999999999995</v>
      </c>
      <c r="D24" s="1">
        <v>0.70809999999999995</v>
      </c>
      <c r="E24" s="1">
        <v>3</v>
      </c>
      <c r="F24" s="1">
        <v>0.61070000000000002</v>
      </c>
      <c r="G24" s="1">
        <v>0.61070000000000002</v>
      </c>
      <c r="H24" s="1">
        <v>76485</v>
      </c>
      <c r="I24" s="1">
        <v>76485</v>
      </c>
      <c r="J24" s="1" t="s">
        <v>296</v>
      </c>
    </row>
    <row r="25" spans="1:10" hidden="1" x14ac:dyDescent="0.3">
      <c r="A25" s="1" t="s">
        <v>131</v>
      </c>
      <c r="B25" s="1">
        <v>40000</v>
      </c>
      <c r="C25" s="1">
        <v>0.63970000000000005</v>
      </c>
      <c r="D25" s="1">
        <v>0.69189999999999996</v>
      </c>
      <c r="E25" s="1">
        <v>3</v>
      </c>
      <c r="F25" s="1">
        <v>0.27139999999999997</v>
      </c>
      <c r="G25" s="1">
        <v>0.27139999999999997</v>
      </c>
      <c r="H25" s="1">
        <v>107375.03</v>
      </c>
      <c r="I25" s="1">
        <v>107375.03</v>
      </c>
      <c r="J25" s="1" t="s">
        <v>300</v>
      </c>
    </row>
    <row r="26" spans="1:10" hidden="1" x14ac:dyDescent="0.3">
      <c r="A26" s="1" t="s">
        <v>188</v>
      </c>
      <c r="B26" s="1">
        <v>8500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0</v>
      </c>
      <c r="I26" s="1">
        <v>0</v>
      </c>
      <c r="J26" s="1" t="s">
        <v>300</v>
      </c>
    </row>
    <row r="27" spans="1:10" hidden="1" x14ac:dyDescent="0.3">
      <c r="A27" s="1" t="s">
        <v>206</v>
      </c>
      <c r="B27" s="1">
        <v>130000</v>
      </c>
      <c r="C27" s="1">
        <v>0.77139999999999997</v>
      </c>
      <c r="D27" s="1">
        <v>0.78800000000000003</v>
      </c>
      <c r="E27" s="1" t="s">
        <v>284</v>
      </c>
      <c r="F27" s="1">
        <v>0.6724</v>
      </c>
      <c r="G27" s="1">
        <v>0.6724</v>
      </c>
      <c r="H27" s="1">
        <v>63339</v>
      </c>
      <c r="I27" s="1">
        <v>63339</v>
      </c>
      <c r="J27" s="1" t="s">
        <v>300</v>
      </c>
    </row>
    <row r="28" spans="1:10" hidden="1" x14ac:dyDescent="0.3">
      <c r="A28" s="1" t="s">
        <v>242</v>
      </c>
      <c r="B28" s="1">
        <v>80000</v>
      </c>
      <c r="C28" s="1">
        <v>1</v>
      </c>
      <c r="D28" s="1">
        <v>1</v>
      </c>
      <c r="E28" s="1" t="s">
        <v>284</v>
      </c>
      <c r="F28" s="1">
        <v>1</v>
      </c>
      <c r="G28" s="1">
        <v>1</v>
      </c>
      <c r="H28" s="1">
        <v>0</v>
      </c>
      <c r="I28" s="1">
        <v>0</v>
      </c>
      <c r="J28" s="1" t="s">
        <v>300</v>
      </c>
    </row>
    <row r="29" spans="1:10" hidden="1" x14ac:dyDescent="0.3">
      <c r="A29" s="1" t="s">
        <v>125</v>
      </c>
      <c r="B29" s="1">
        <v>40000</v>
      </c>
      <c r="C29" s="1">
        <v>0.61660000000000004</v>
      </c>
      <c r="D29" s="1">
        <v>0.61660000000000004</v>
      </c>
      <c r="E29" s="1" t="s">
        <v>282</v>
      </c>
      <c r="F29" s="1">
        <v>0.253</v>
      </c>
      <c r="G29" s="1">
        <v>0.253</v>
      </c>
      <c r="H29" s="1">
        <v>118073.5</v>
      </c>
      <c r="I29" s="1">
        <v>118073.5</v>
      </c>
      <c r="J29" s="1" t="s">
        <v>300</v>
      </c>
    </row>
    <row r="30" spans="1:10" hidden="1" x14ac:dyDescent="0.3">
      <c r="A30" s="1" t="s">
        <v>83</v>
      </c>
      <c r="B30" s="1">
        <v>21000</v>
      </c>
      <c r="C30" s="1">
        <v>0.53190000000000004</v>
      </c>
      <c r="D30" s="1">
        <v>0.53269999999999995</v>
      </c>
      <c r="E30" s="1" t="s">
        <v>285</v>
      </c>
      <c r="F30" s="1">
        <v>0.14419999999999999</v>
      </c>
      <c r="G30" s="1">
        <v>0.14419999999999999</v>
      </c>
      <c r="H30" s="1">
        <v>124633</v>
      </c>
      <c r="I30" s="1">
        <v>124633</v>
      </c>
      <c r="J30" s="1" t="s">
        <v>300</v>
      </c>
    </row>
    <row r="31" spans="1:10" hidden="1" x14ac:dyDescent="0.3">
      <c r="A31" s="1" t="s">
        <v>64</v>
      </c>
      <c r="B31" s="1">
        <v>15000</v>
      </c>
      <c r="C31" s="1">
        <v>0.6764</v>
      </c>
      <c r="D31" s="1">
        <v>0.6764</v>
      </c>
      <c r="E31" s="1" t="s">
        <v>283</v>
      </c>
      <c r="F31" s="1">
        <v>0.16420000000000001</v>
      </c>
      <c r="G31" s="1">
        <v>0.16420000000000001</v>
      </c>
      <c r="H31" s="1">
        <v>76339</v>
      </c>
      <c r="I31" s="1">
        <v>76339</v>
      </c>
      <c r="J31" s="1" t="s">
        <v>300</v>
      </c>
    </row>
    <row r="32" spans="1:10" hidden="1" x14ac:dyDescent="0.3">
      <c r="A32" s="1" t="s">
        <v>62</v>
      </c>
      <c r="B32" s="1">
        <v>17000</v>
      </c>
      <c r="C32" s="1">
        <v>0.505</v>
      </c>
      <c r="D32" s="1">
        <v>0.65339999999999998</v>
      </c>
      <c r="E32" s="1" t="s">
        <v>284</v>
      </c>
      <c r="F32" s="1">
        <v>9.1300000000000006E-2</v>
      </c>
      <c r="G32" s="1">
        <v>9.1399999999999995E-2</v>
      </c>
      <c r="H32" s="1">
        <v>169135</v>
      </c>
      <c r="I32" s="1">
        <v>169070</v>
      </c>
      <c r="J32" s="1" t="s">
        <v>300</v>
      </c>
    </row>
    <row r="33" spans="1:10" hidden="1" x14ac:dyDescent="0.3">
      <c r="A33" s="1" t="s">
        <v>33</v>
      </c>
      <c r="B33" s="1">
        <v>8800</v>
      </c>
      <c r="C33" s="1">
        <v>0.79849999999999999</v>
      </c>
      <c r="D33" s="1">
        <v>0.79849999999999999</v>
      </c>
      <c r="E33" s="1">
        <v>2</v>
      </c>
      <c r="F33" s="1">
        <v>0.13769999999999999</v>
      </c>
      <c r="G33" s="1">
        <v>0.13769999999999999</v>
      </c>
      <c r="H33" s="1">
        <v>55100.3</v>
      </c>
      <c r="I33" s="1">
        <v>55100.3</v>
      </c>
      <c r="J33" s="1" t="s">
        <v>300</v>
      </c>
    </row>
    <row r="34" spans="1:10" hidden="1" x14ac:dyDescent="0.3">
      <c r="A34" s="1" t="s">
        <v>113</v>
      </c>
      <c r="B34" s="1">
        <v>31000</v>
      </c>
      <c r="C34" s="1">
        <v>0.53939999999999999</v>
      </c>
      <c r="D34" s="1">
        <v>0.67779999999999996</v>
      </c>
      <c r="E34" s="1" t="s">
        <v>281</v>
      </c>
      <c r="F34" s="1">
        <v>0.1515</v>
      </c>
      <c r="G34" s="1">
        <v>0.1515</v>
      </c>
      <c r="H34" s="1">
        <v>173661</v>
      </c>
      <c r="I34" s="1">
        <v>173661</v>
      </c>
      <c r="J34" s="1" t="s">
        <v>300</v>
      </c>
    </row>
    <row r="35" spans="1:10" x14ac:dyDescent="0.3">
      <c r="A35" s="1" t="s">
        <v>56</v>
      </c>
      <c r="B35" s="1">
        <v>14000</v>
      </c>
      <c r="C35" s="1">
        <v>0.56379999999999997</v>
      </c>
      <c r="D35" s="1">
        <v>0.73109999999999997</v>
      </c>
      <c r="E35" s="1" t="s">
        <v>281</v>
      </c>
      <c r="F35" s="1">
        <v>0.1086</v>
      </c>
      <c r="G35" s="1">
        <v>0.1086</v>
      </c>
      <c r="H35" s="1">
        <v>114889.5</v>
      </c>
      <c r="I35" s="1">
        <v>114889.5</v>
      </c>
      <c r="J35" s="1" t="s">
        <v>298</v>
      </c>
    </row>
    <row r="36" spans="1:10" x14ac:dyDescent="0.3">
      <c r="A36" s="1" t="s">
        <v>48</v>
      </c>
      <c r="B36" s="1">
        <v>13000</v>
      </c>
      <c r="C36" s="1">
        <v>0.61029999999999995</v>
      </c>
      <c r="D36" s="1">
        <v>0.71209999999999996</v>
      </c>
      <c r="E36" s="1" t="s">
        <v>282</v>
      </c>
      <c r="F36" s="1">
        <v>0.1143</v>
      </c>
      <c r="G36" s="1">
        <v>0.1143</v>
      </c>
      <c r="H36" s="1">
        <v>100706</v>
      </c>
      <c r="I36" s="1">
        <v>100706</v>
      </c>
      <c r="J36" s="1" t="s">
        <v>298</v>
      </c>
    </row>
    <row r="37" spans="1:10" x14ac:dyDescent="0.3">
      <c r="A37" s="1" t="s">
        <v>26</v>
      </c>
      <c r="B37" s="1">
        <v>4300</v>
      </c>
      <c r="C37" s="1">
        <v>0.94840000000000002</v>
      </c>
      <c r="D37" s="1">
        <v>0.94840000000000002</v>
      </c>
      <c r="E37" s="1" t="s">
        <v>282</v>
      </c>
      <c r="F37" s="1">
        <v>0.1394</v>
      </c>
      <c r="G37" s="1">
        <v>0.1394</v>
      </c>
      <c r="H37" s="1">
        <v>26538.1</v>
      </c>
      <c r="I37" s="1">
        <v>26538.1</v>
      </c>
      <c r="J37" s="1" t="s">
        <v>298</v>
      </c>
    </row>
    <row r="38" spans="1:10" x14ac:dyDescent="0.3">
      <c r="A38" s="1" t="s">
        <v>6</v>
      </c>
      <c r="B38" s="1">
        <v>3300</v>
      </c>
      <c r="C38" s="1">
        <v>0.57140000000000002</v>
      </c>
      <c r="D38" s="1">
        <v>0.71260000000000001</v>
      </c>
      <c r="E38" s="1" t="s">
        <v>284</v>
      </c>
      <c r="F38" s="1">
        <v>2.8199999999999999E-2</v>
      </c>
      <c r="G38" s="1">
        <v>2.8199999999999999E-2</v>
      </c>
      <c r="H38" s="1">
        <v>113930.5</v>
      </c>
      <c r="I38" s="1">
        <v>113930.5</v>
      </c>
      <c r="J38" s="1" t="s">
        <v>298</v>
      </c>
    </row>
    <row r="39" spans="1:10" x14ac:dyDescent="0.3">
      <c r="A39" s="1" t="s">
        <v>30</v>
      </c>
      <c r="B39" s="1">
        <v>10000</v>
      </c>
      <c r="C39" s="1">
        <v>0.5252</v>
      </c>
      <c r="D39" s="1">
        <v>0.58640000000000003</v>
      </c>
      <c r="E39" s="1" t="s">
        <v>282</v>
      </c>
      <c r="F39" s="1">
        <v>7.7200000000000005E-2</v>
      </c>
      <c r="G39" s="1">
        <v>7.7200000000000005E-2</v>
      </c>
      <c r="H39" s="1">
        <v>119578</v>
      </c>
      <c r="I39" s="1">
        <v>119578</v>
      </c>
      <c r="J39" s="1" t="s">
        <v>298</v>
      </c>
    </row>
    <row r="40" spans="1:10" x14ac:dyDescent="0.3">
      <c r="A40" s="1" t="s">
        <v>126</v>
      </c>
      <c r="B40" s="1">
        <v>30000</v>
      </c>
      <c r="C40" s="1">
        <v>0.55610000000000004</v>
      </c>
      <c r="D40" s="1">
        <v>0.86470000000000002</v>
      </c>
      <c r="E40" s="1">
        <v>1</v>
      </c>
      <c r="F40" s="1">
        <v>0.18140000000000001</v>
      </c>
      <c r="G40" s="1">
        <v>0.2472</v>
      </c>
      <c r="H40" s="1">
        <v>135372</v>
      </c>
      <c r="I40" s="1">
        <v>91361</v>
      </c>
      <c r="J40" s="1" t="s">
        <v>298</v>
      </c>
    </row>
    <row r="41" spans="1:10" x14ac:dyDescent="0.3">
      <c r="A41" s="1" t="s">
        <v>178</v>
      </c>
      <c r="B41" s="1">
        <v>38000</v>
      </c>
      <c r="C41" s="1">
        <v>0.72150000000000003</v>
      </c>
      <c r="D41" s="1">
        <v>0.72150000000000003</v>
      </c>
      <c r="E41" s="1">
        <v>2</v>
      </c>
      <c r="F41" s="1">
        <v>0.47499999999999998</v>
      </c>
      <c r="G41" s="1">
        <v>0.47499999999999998</v>
      </c>
      <c r="H41" s="1">
        <v>42000</v>
      </c>
      <c r="I41" s="1">
        <v>42000</v>
      </c>
      <c r="J41" s="1" t="s">
        <v>298</v>
      </c>
    </row>
    <row r="42" spans="1:10" x14ac:dyDescent="0.3">
      <c r="A42" s="1" t="s">
        <v>173</v>
      </c>
      <c r="B42" s="1">
        <v>75000</v>
      </c>
      <c r="C42" s="1">
        <v>0.62090000000000001</v>
      </c>
      <c r="D42" s="1">
        <v>0.65</v>
      </c>
      <c r="E42" s="1">
        <v>3</v>
      </c>
      <c r="F42" s="1">
        <v>0.41670000000000001</v>
      </c>
      <c r="G42" s="1">
        <v>0.41670000000000001</v>
      </c>
      <c r="H42" s="1">
        <v>105004</v>
      </c>
      <c r="I42" s="1">
        <v>105004</v>
      </c>
      <c r="J42" s="1" t="s">
        <v>298</v>
      </c>
    </row>
    <row r="43" spans="1:10" x14ac:dyDescent="0.3">
      <c r="A43" s="1" t="s">
        <v>177</v>
      </c>
      <c r="B43" s="1">
        <v>50000</v>
      </c>
      <c r="C43" s="1">
        <v>1</v>
      </c>
      <c r="D43" s="1">
        <v>1</v>
      </c>
      <c r="E43" s="1" t="s">
        <v>282</v>
      </c>
      <c r="F43" s="1">
        <v>1</v>
      </c>
      <c r="G43" s="1">
        <v>1</v>
      </c>
      <c r="H43" s="1">
        <v>0</v>
      </c>
      <c r="I43" s="1">
        <v>0</v>
      </c>
      <c r="J43" s="1" t="s">
        <v>298</v>
      </c>
    </row>
    <row r="44" spans="1:10" x14ac:dyDescent="0.3">
      <c r="A44" s="1" t="s">
        <v>213</v>
      </c>
      <c r="B44" s="1">
        <v>200000</v>
      </c>
      <c r="C44" s="1">
        <v>1</v>
      </c>
      <c r="D44" s="1">
        <v>1</v>
      </c>
      <c r="E44" s="1" t="s">
        <v>285</v>
      </c>
      <c r="F44" s="1">
        <v>1</v>
      </c>
      <c r="G44" s="1">
        <v>1</v>
      </c>
      <c r="H44" s="1">
        <v>0</v>
      </c>
      <c r="I44" s="1">
        <v>0</v>
      </c>
      <c r="J44" s="1" t="s">
        <v>298</v>
      </c>
    </row>
    <row r="45" spans="1:10" x14ac:dyDescent="0.3">
      <c r="A45" s="1" t="s">
        <v>132</v>
      </c>
      <c r="B45" s="1">
        <v>22000</v>
      </c>
      <c r="C45" s="1">
        <v>0.81730000000000003</v>
      </c>
      <c r="D45" s="1">
        <v>0.81840000000000002</v>
      </c>
      <c r="E45" s="1" t="s">
        <v>281</v>
      </c>
      <c r="F45" s="1">
        <v>0.4627</v>
      </c>
      <c r="G45" s="1">
        <v>0.4627</v>
      </c>
      <c r="H45" s="1">
        <v>25543.599999999999</v>
      </c>
      <c r="I45" s="1">
        <v>25543.599999999999</v>
      </c>
      <c r="J45" s="1" t="s">
        <v>298</v>
      </c>
    </row>
    <row r="46" spans="1:10" x14ac:dyDescent="0.3">
      <c r="A46" s="1" t="s">
        <v>82</v>
      </c>
      <c r="B46" s="1">
        <v>8000</v>
      </c>
      <c r="C46" s="1">
        <v>1</v>
      </c>
      <c r="D46" s="1">
        <v>1</v>
      </c>
      <c r="E46" s="1">
        <v>2</v>
      </c>
      <c r="F46" s="1">
        <v>1</v>
      </c>
      <c r="G46" s="1">
        <v>1</v>
      </c>
      <c r="H46" s="1">
        <v>0</v>
      </c>
      <c r="I46" s="1">
        <v>0</v>
      </c>
      <c r="J46" s="1" t="s">
        <v>298</v>
      </c>
    </row>
    <row r="47" spans="1:10" x14ac:dyDescent="0.3">
      <c r="A47" s="1" t="s">
        <v>9</v>
      </c>
      <c r="B47" s="1">
        <v>5000</v>
      </c>
      <c r="C47" s="1">
        <v>0.63500000000000001</v>
      </c>
      <c r="D47" s="1">
        <v>0.87819999999999998</v>
      </c>
      <c r="E47" s="1">
        <v>1</v>
      </c>
      <c r="F47" s="1">
        <v>4.8599999999999997E-2</v>
      </c>
      <c r="G47" s="1">
        <v>4.99E-2</v>
      </c>
      <c r="H47" s="1">
        <v>97933.65</v>
      </c>
      <c r="I47" s="1">
        <v>95152.42</v>
      </c>
      <c r="J47" s="1" t="s">
        <v>298</v>
      </c>
    </row>
    <row r="48" spans="1:10" x14ac:dyDescent="0.3">
      <c r="A48" s="1" t="s">
        <v>123</v>
      </c>
      <c r="B48" s="1">
        <v>15000</v>
      </c>
      <c r="C48" s="1">
        <v>0.98370000000000002</v>
      </c>
      <c r="D48" s="1">
        <v>0.98370000000000002</v>
      </c>
      <c r="E48" s="1">
        <v>3</v>
      </c>
      <c r="F48" s="1">
        <v>0.89659999999999995</v>
      </c>
      <c r="G48" s="1">
        <v>0.89659999999999995</v>
      </c>
      <c r="H48" s="1">
        <v>1731.06</v>
      </c>
      <c r="I48" s="1">
        <v>1731.06</v>
      </c>
      <c r="J48" s="1" t="s">
        <v>298</v>
      </c>
    </row>
    <row r="49" spans="1:10" hidden="1" x14ac:dyDescent="0.3">
      <c r="A49" s="1" t="s">
        <v>34</v>
      </c>
      <c r="B49" s="1">
        <v>11000</v>
      </c>
      <c r="C49" s="1">
        <v>0.61170000000000002</v>
      </c>
      <c r="D49" s="1">
        <v>0.71089999999999998</v>
      </c>
      <c r="E49" s="1" t="s">
        <v>284</v>
      </c>
      <c r="F49" s="1">
        <v>0.1071</v>
      </c>
      <c r="G49" s="1">
        <v>0.1071</v>
      </c>
      <c r="H49" s="1">
        <v>91661</v>
      </c>
      <c r="I49" s="1">
        <v>91661</v>
      </c>
      <c r="J49" s="1" t="s">
        <v>297</v>
      </c>
    </row>
    <row r="50" spans="1:10" hidden="1" x14ac:dyDescent="0.3">
      <c r="A50" s="1" t="s">
        <v>128</v>
      </c>
      <c r="B50" s="1">
        <v>40000</v>
      </c>
      <c r="C50" s="1">
        <v>0.6371</v>
      </c>
      <c r="D50" s="1">
        <v>0.72140000000000004</v>
      </c>
      <c r="E50" s="1" t="s">
        <v>283</v>
      </c>
      <c r="F50" s="1">
        <v>0.27100000000000002</v>
      </c>
      <c r="G50" s="1">
        <v>0.27100000000000002</v>
      </c>
      <c r="H50" s="1">
        <v>107583.5</v>
      </c>
      <c r="I50" s="1">
        <v>107583.5</v>
      </c>
      <c r="J50" s="1" t="s">
        <v>297</v>
      </c>
    </row>
    <row r="51" spans="1:10" hidden="1" x14ac:dyDescent="0.3">
      <c r="A51" s="1" t="s">
        <v>165</v>
      </c>
      <c r="B51" s="1">
        <v>28000</v>
      </c>
      <c r="C51" s="1">
        <v>0.93879999999999997</v>
      </c>
      <c r="D51" s="1">
        <v>0.93879999999999997</v>
      </c>
      <c r="E51" s="1">
        <v>2</v>
      </c>
      <c r="F51" s="1">
        <v>0.61719999999999997</v>
      </c>
      <c r="G51" s="1">
        <v>0.61719999999999997</v>
      </c>
      <c r="H51" s="1">
        <v>17361.87</v>
      </c>
      <c r="I51" s="1">
        <v>17361.87</v>
      </c>
      <c r="J51" s="1" t="s">
        <v>297</v>
      </c>
    </row>
    <row r="52" spans="1:10" hidden="1" x14ac:dyDescent="0.3">
      <c r="A52" s="1" t="s">
        <v>150</v>
      </c>
      <c r="B52" s="1">
        <v>32000</v>
      </c>
      <c r="C52" s="1">
        <v>0.88049999999999995</v>
      </c>
      <c r="D52" s="1">
        <v>0.89459999999999995</v>
      </c>
      <c r="E52" s="1">
        <v>2</v>
      </c>
      <c r="F52" s="1">
        <v>0.6905</v>
      </c>
      <c r="G52" s="1">
        <v>0.6905</v>
      </c>
      <c r="H52" s="1">
        <v>14333.45</v>
      </c>
      <c r="I52" s="1">
        <v>14333.45</v>
      </c>
      <c r="J52" s="1" t="s">
        <v>297</v>
      </c>
    </row>
    <row r="53" spans="1:10" hidden="1" x14ac:dyDescent="0.3">
      <c r="A53" s="1" t="s">
        <v>122</v>
      </c>
      <c r="B53" s="1">
        <v>26500</v>
      </c>
      <c r="C53" s="1">
        <v>0.80630000000000002</v>
      </c>
      <c r="D53" s="1">
        <v>0.81599999999999995</v>
      </c>
      <c r="E53" s="1" t="s">
        <v>284</v>
      </c>
      <c r="F53" s="1">
        <v>0.34139999999999998</v>
      </c>
      <c r="G53" s="1">
        <v>0.34139999999999998</v>
      </c>
      <c r="H53" s="1">
        <v>51118.5</v>
      </c>
      <c r="I53" s="1">
        <v>51118.5</v>
      </c>
      <c r="J53" s="1" t="s">
        <v>297</v>
      </c>
    </row>
    <row r="54" spans="1:10" hidden="1" x14ac:dyDescent="0.3">
      <c r="A54" s="1" t="s">
        <v>234</v>
      </c>
      <c r="B54" s="1">
        <v>140000</v>
      </c>
      <c r="C54" s="1">
        <v>0.89019999999999999</v>
      </c>
      <c r="D54" s="1">
        <v>0.89019999999999999</v>
      </c>
      <c r="E54" s="1" t="s">
        <v>285</v>
      </c>
      <c r="F54" s="1">
        <v>0.8095</v>
      </c>
      <c r="G54" s="1">
        <v>0.8095</v>
      </c>
      <c r="H54" s="1">
        <v>32956.6</v>
      </c>
      <c r="I54" s="1">
        <v>32956.6</v>
      </c>
      <c r="J54" s="1" t="s">
        <v>297</v>
      </c>
    </row>
    <row r="55" spans="1:10" hidden="1" x14ac:dyDescent="0.3">
      <c r="A55" s="1" t="s">
        <v>109</v>
      </c>
      <c r="B55" s="1">
        <v>30000</v>
      </c>
      <c r="C55" s="1">
        <v>0.5585</v>
      </c>
      <c r="D55" s="1">
        <v>0.73609999999999998</v>
      </c>
      <c r="E55" s="1" t="s">
        <v>284</v>
      </c>
      <c r="F55" s="1">
        <v>0.17399999999999999</v>
      </c>
      <c r="G55" s="1">
        <v>0.17399999999999999</v>
      </c>
      <c r="H55" s="1">
        <v>142385</v>
      </c>
      <c r="I55" s="1">
        <v>142385</v>
      </c>
      <c r="J55" s="1" t="s">
        <v>297</v>
      </c>
    </row>
    <row r="56" spans="1:10" hidden="1" x14ac:dyDescent="0.3">
      <c r="A56" s="1" t="s">
        <v>193</v>
      </c>
      <c r="B56" s="1">
        <v>120000</v>
      </c>
      <c r="C56" s="1">
        <v>0.626</v>
      </c>
      <c r="D56" s="1">
        <v>0.626</v>
      </c>
      <c r="E56" s="1">
        <v>3</v>
      </c>
      <c r="F56" s="1">
        <v>0.48</v>
      </c>
      <c r="G56" s="1">
        <v>0.48</v>
      </c>
      <c r="H56" s="1">
        <v>130000</v>
      </c>
      <c r="I56" s="1">
        <v>130000</v>
      </c>
      <c r="J56" s="1" t="s">
        <v>297</v>
      </c>
    </row>
    <row r="57" spans="1:10" hidden="1" x14ac:dyDescent="0.3">
      <c r="A57" s="1" t="s">
        <v>203</v>
      </c>
      <c r="B57" s="1">
        <v>11000</v>
      </c>
      <c r="C57" s="1">
        <v>1</v>
      </c>
      <c r="D57" s="1">
        <v>1</v>
      </c>
      <c r="E57" s="1">
        <v>2</v>
      </c>
      <c r="F57" s="1">
        <v>1</v>
      </c>
      <c r="G57" s="1">
        <v>1</v>
      </c>
      <c r="H57" s="1">
        <v>0</v>
      </c>
      <c r="I57" s="1">
        <v>0</v>
      </c>
      <c r="J57" s="1" t="s">
        <v>297</v>
      </c>
    </row>
    <row r="58" spans="1:10" hidden="1" x14ac:dyDescent="0.3">
      <c r="A58" s="1" t="s">
        <v>158</v>
      </c>
      <c r="B58" s="1">
        <v>33000</v>
      </c>
      <c r="C58" s="1">
        <v>0.55840000000000001</v>
      </c>
      <c r="D58" s="1">
        <v>0.70750000000000002</v>
      </c>
      <c r="E58" s="1" t="s">
        <v>281</v>
      </c>
      <c r="F58" s="1">
        <v>0.21479999999999999</v>
      </c>
      <c r="G58" s="1">
        <v>0.21479999999999999</v>
      </c>
      <c r="H58" s="1">
        <v>120670</v>
      </c>
      <c r="I58" s="1">
        <v>120670</v>
      </c>
      <c r="J58" s="1" t="s">
        <v>297</v>
      </c>
    </row>
    <row r="59" spans="1:10" hidden="1" x14ac:dyDescent="0.3">
      <c r="A59" s="1" t="s">
        <v>180</v>
      </c>
      <c r="B59" s="1">
        <v>65000</v>
      </c>
      <c r="C59" s="1">
        <v>0.77749999999999997</v>
      </c>
      <c r="D59" s="1">
        <v>0.77749999999999997</v>
      </c>
      <c r="E59" s="1" t="s">
        <v>282</v>
      </c>
      <c r="F59" s="1">
        <v>0.57020000000000004</v>
      </c>
      <c r="G59" s="1">
        <v>0.57020000000000004</v>
      </c>
      <c r="H59" s="1">
        <v>49000</v>
      </c>
      <c r="I59" s="1">
        <v>49000</v>
      </c>
      <c r="J59" s="1" t="s">
        <v>302</v>
      </c>
    </row>
    <row r="60" spans="1:10" hidden="1" x14ac:dyDescent="0.3">
      <c r="A60" s="1" t="s">
        <v>169</v>
      </c>
      <c r="B60" s="1">
        <v>73000</v>
      </c>
      <c r="C60" s="1">
        <v>0.62409999999999999</v>
      </c>
      <c r="D60" s="1">
        <v>0.71650000000000003</v>
      </c>
      <c r="E60" s="1" t="s">
        <v>284</v>
      </c>
      <c r="F60" s="1">
        <v>0.30590000000000001</v>
      </c>
      <c r="G60" s="1">
        <v>0.30590000000000001</v>
      </c>
      <c r="H60" s="1">
        <v>165661</v>
      </c>
      <c r="I60" s="1">
        <v>165661</v>
      </c>
      <c r="J60" s="1" t="s">
        <v>302</v>
      </c>
    </row>
    <row r="61" spans="1:10" hidden="1" x14ac:dyDescent="0.3">
      <c r="A61" s="1" t="s">
        <v>147</v>
      </c>
      <c r="B61" s="1">
        <v>12500</v>
      </c>
      <c r="C61" s="1">
        <v>0.98609999999999998</v>
      </c>
      <c r="D61" s="1">
        <v>0.98609999999999998</v>
      </c>
      <c r="E61" s="1" t="s">
        <v>282</v>
      </c>
      <c r="F61" s="1">
        <v>0.93740000000000001</v>
      </c>
      <c r="G61" s="1">
        <v>0.93740000000000001</v>
      </c>
      <c r="H61" s="1">
        <v>834.75</v>
      </c>
      <c r="I61" s="1">
        <v>834.75</v>
      </c>
      <c r="J61" s="1" t="s">
        <v>302</v>
      </c>
    </row>
    <row r="62" spans="1:10" hidden="1" x14ac:dyDescent="0.3">
      <c r="A62" s="1" t="s">
        <v>114</v>
      </c>
      <c r="B62" s="1">
        <v>38500</v>
      </c>
      <c r="C62" s="1">
        <v>0.51</v>
      </c>
      <c r="D62" s="1">
        <v>0.62629999999999997</v>
      </c>
      <c r="E62" s="1" t="s">
        <v>273</v>
      </c>
      <c r="F62" s="1">
        <v>0.21149999999999999</v>
      </c>
      <c r="G62" s="1">
        <v>0.21149999999999999</v>
      </c>
      <c r="H62" s="1">
        <v>143500</v>
      </c>
      <c r="I62" s="1">
        <v>143500</v>
      </c>
      <c r="J62" s="1" t="s">
        <v>302</v>
      </c>
    </row>
    <row r="63" spans="1:10" hidden="1" x14ac:dyDescent="0.3">
      <c r="A63" s="1" t="s">
        <v>31</v>
      </c>
      <c r="B63" s="1">
        <v>10000</v>
      </c>
      <c r="C63" s="1">
        <v>0.59189999999999998</v>
      </c>
      <c r="D63" s="1">
        <v>0.59189999999999998</v>
      </c>
      <c r="E63" s="1" t="s">
        <v>285</v>
      </c>
      <c r="F63" s="1">
        <v>8.77E-2</v>
      </c>
      <c r="G63" s="1">
        <v>8.77E-2</v>
      </c>
      <c r="H63" s="1">
        <v>104000</v>
      </c>
      <c r="I63" s="1">
        <v>104000</v>
      </c>
      <c r="J63" s="1" t="s">
        <v>302</v>
      </c>
    </row>
    <row r="64" spans="1:10" hidden="1" x14ac:dyDescent="0.3">
      <c r="A64" s="1" t="s">
        <v>192</v>
      </c>
      <c r="B64" s="1">
        <v>55000</v>
      </c>
      <c r="C64" s="1">
        <v>1</v>
      </c>
      <c r="D64" s="1">
        <v>1</v>
      </c>
      <c r="E64" s="1">
        <v>2</v>
      </c>
      <c r="F64" s="1">
        <v>1</v>
      </c>
      <c r="G64" s="1">
        <v>1</v>
      </c>
      <c r="H64" s="1">
        <v>0</v>
      </c>
      <c r="I64" s="1">
        <v>0</v>
      </c>
      <c r="J64" s="1" t="s">
        <v>302</v>
      </c>
    </row>
    <row r="65" spans="1:10" hidden="1" x14ac:dyDescent="0.3">
      <c r="A65" s="1" t="s">
        <v>127</v>
      </c>
      <c r="B65" s="1">
        <v>30000</v>
      </c>
      <c r="C65" s="1">
        <v>0.49259999999999998</v>
      </c>
      <c r="D65" s="1">
        <v>0.82469999999999999</v>
      </c>
      <c r="E65" s="1">
        <v>1</v>
      </c>
      <c r="F65" s="1">
        <v>0.12479999999999999</v>
      </c>
      <c r="G65" s="1">
        <v>0.1263</v>
      </c>
      <c r="H65" s="1">
        <v>210405</v>
      </c>
      <c r="I65" s="1">
        <v>207465</v>
      </c>
      <c r="J65" s="1" t="s">
        <v>302</v>
      </c>
    </row>
    <row r="66" spans="1:10" hidden="1" x14ac:dyDescent="0.3">
      <c r="A66" s="1" t="s">
        <v>228</v>
      </c>
      <c r="B66" s="1">
        <v>24500</v>
      </c>
      <c r="C66" s="1">
        <v>1</v>
      </c>
      <c r="D66" s="1">
        <v>1</v>
      </c>
      <c r="E66" s="1" t="s">
        <v>283</v>
      </c>
      <c r="F66" s="1">
        <v>1</v>
      </c>
      <c r="G66" s="1">
        <v>1</v>
      </c>
      <c r="H66" s="1">
        <v>0</v>
      </c>
      <c r="I66" s="1">
        <v>0</v>
      </c>
      <c r="J66" s="1" t="s">
        <v>302</v>
      </c>
    </row>
    <row r="67" spans="1:10" hidden="1" x14ac:dyDescent="0.3">
      <c r="A67" s="1" t="s">
        <v>229</v>
      </c>
      <c r="B67" s="1">
        <v>38500</v>
      </c>
      <c r="C67" s="1">
        <v>0.78569999999999995</v>
      </c>
      <c r="D67" s="1">
        <v>0.78569999999999995</v>
      </c>
      <c r="E67" s="1">
        <v>2</v>
      </c>
      <c r="F67" s="1">
        <v>0.68400000000000005</v>
      </c>
      <c r="G67" s="1">
        <v>0.68400000000000005</v>
      </c>
      <c r="H67" s="1">
        <v>17795.400000000001</v>
      </c>
      <c r="I67" s="1">
        <v>17795.400000000001</v>
      </c>
      <c r="J67" s="1" t="s">
        <v>302</v>
      </c>
    </row>
    <row r="68" spans="1:10" hidden="1" x14ac:dyDescent="0.3">
      <c r="A68" s="1" t="s">
        <v>142</v>
      </c>
      <c r="B68" s="1">
        <v>38500</v>
      </c>
      <c r="C68" s="1">
        <v>0.68820000000000003</v>
      </c>
      <c r="D68" s="1">
        <v>0.68820000000000003</v>
      </c>
      <c r="E68" s="1">
        <v>3</v>
      </c>
      <c r="F68" s="1">
        <v>0.3377</v>
      </c>
      <c r="G68" s="1">
        <v>0.3377</v>
      </c>
      <c r="H68" s="1">
        <v>75500</v>
      </c>
      <c r="I68" s="1">
        <v>75500</v>
      </c>
      <c r="J68" s="1" t="s">
        <v>302</v>
      </c>
    </row>
    <row r="69" spans="1:10" hidden="1" x14ac:dyDescent="0.3">
      <c r="A69" s="1" t="s">
        <v>7</v>
      </c>
      <c r="B69" s="1">
        <v>2900</v>
      </c>
      <c r="C69" s="1">
        <v>0.64159999999999995</v>
      </c>
      <c r="D69" s="1">
        <v>0.69130000000000003</v>
      </c>
      <c r="E69" s="1">
        <v>2</v>
      </c>
      <c r="F69" s="1">
        <v>3.4500000000000003E-2</v>
      </c>
      <c r="G69" s="1">
        <v>3.4500000000000003E-2</v>
      </c>
      <c r="H69" s="1">
        <v>81184.5</v>
      </c>
      <c r="I69" s="1">
        <v>81184.5</v>
      </c>
      <c r="J69" s="1" t="s">
        <v>294</v>
      </c>
    </row>
    <row r="70" spans="1:10" hidden="1" x14ac:dyDescent="0.3">
      <c r="A70" s="1" t="s">
        <v>18</v>
      </c>
      <c r="B70" s="1">
        <v>4300</v>
      </c>
      <c r="C70" s="1">
        <v>1</v>
      </c>
      <c r="D70" s="1">
        <v>1</v>
      </c>
      <c r="E70" s="1" t="s">
        <v>285</v>
      </c>
      <c r="F70" s="1">
        <v>1</v>
      </c>
      <c r="G70" s="1">
        <v>1</v>
      </c>
      <c r="H70" s="1">
        <v>0</v>
      </c>
      <c r="I70" s="1">
        <v>0</v>
      </c>
      <c r="J70" s="1" t="s">
        <v>294</v>
      </c>
    </row>
    <row r="71" spans="1:10" hidden="1" x14ac:dyDescent="0.3">
      <c r="A71" s="1" t="s">
        <v>204</v>
      </c>
      <c r="B71" s="1">
        <v>125000</v>
      </c>
      <c r="C71" s="1">
        <v>0.9113</v>
      </c>
      <c r="D71" s="1">
        <v>0.9113</v>
      </c>
      <c r="E71" s="1" t="s">
        <v>283</v>
      </c>
      <c r="F71" s="1">
        <v>0.92730000000000001</v>
      </c>
      <c r="G71" s="1">
        <v>0.92730000000000001</v>
      </c>
      <c r="H71" s="1">
        <v>9805</v>
      </c>
      <c r="I71" s="1">
        <v>9805</v>
      </c>
      <c r="J71" s="1" t="s">
        <v>294</v>
      </c>
    </row>
    <row r="72" spans="1:10" hidden="1" x14ac:dyDescent="0.3">
      <c r="A72" s="1" t="s">
        <v>216</v>
      </c>
      <c r="B72" s="1">
        <v>150000</v>
      </c>
      <c r="C72" s="1">
        <v>0.88790000000000002</v>
      </c>
      <c r="D72" s="1">
        <v>0.88790000000000002</v>
      </c>
      <c r="E72" s="1" t="s">
        <v>281</v>
      </c>
      <c r="F72" s="1">
        <v>0.82420000000000004</v>
      </c>
      <c r="G72" s="1">
        <v>0.82420000000000004</v>
      </c>
      <c r="H72" s="1">
        <v>32000</v>
      </c>
      <c r="I72" s="1">
        <v>32000</v>
      </c>
      <c r="J72" s="1" t="s">
        <v>294</v>
      </c>
    </row>
    <row r="73" spans="1:10" hidden="1" x14ac:dyDescent="0.3">
      <c r="A73" s="1" t="s">
        <v>107</v>
      </c>
      <c r="B73" s="1">
        <v>16000</v>
      </c>
      <c r="C73" s="1">
        <v>0.89649999999999996</v>
      </c>
      <c r="D73" s="1">
        <v>0.89649999999999996</v>
      </c>
      <c r="E73" s="1" t="s">
        <v>282</v>
      </c>
      <c r="F73" s="1">
        <v>0.35270000000000001</v>
      </c>
      <c r="G73" s="1">
        <v>0.35270000000000001</v>
      </c>
      <c r="H73" s="1">
        <v>29361.87</v>
      </c>
      <c r="I73" s="1">
        <v>29361.87</v>
      </c>
      <c r="J73" s="1" t="s">
        <v>294</v>
      </c>
    </row>
    <row r="74" spans="1:10" hidden="1" x14ac:dyDescent="0.3">
      <c r="A74" s="1" t="s">
        <v>46</v>
      </c>
      <c r="B74" s="1">
        <v>5100</v>
      </c>
      <c r="C74" s="1">
        <v>1</v>
      </c>
      <c r="D74" s="1">
        <v>1</v>
      </c>
      <c r="E74" s="1" t="s">
        <v>285</v>
      </c>
      <c r="F74" s="1">
        <v>1</v>
      </c>
      <c r="G74" s="1">
        <v>1</v>
      </c>
      <c r="H74" s="1">
        <v>0</v>
      </c>
      <c r="I74" s="1">
        <v>0</v>
      </c>
      <c r="J74" s="1" t="s">
        <v>294</v>
      </c>
    </row>
    <row r="75" spans="1:10" hidden="1" x14ac:dyDescent="0.3">
      <c r="A75" s="1" t="s">
        <v>12</v>
      </c>
      <c r="B75" s="1">
        <v>3000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0</v>
      </c>
      <c r="I75" s="1">
        <v>0</v>
      </c>
      <c r="J75" s="1" t="s">
        <v>294</v>
      </c>
    </row>
    <row r="76" spans="1:10" hidden="1" x14ac:dyDescent="0.3">
      <c r="A76" s="1" t="s">
        <v>267</v>
      </c>
      <c r="B76" s="1">
        <v>250000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0</v>
      </c>
      <c r="I76" s="1">
        <v>0</v>
      </c>
      <c r="J76" s="1" t="s">
        <v>294</v>
      </c>
    </row>
    <row r="77" spans="1:10" hidden="1" x14ac:dyDescent="0.3">
      <c r="A77" s="1" t="s">
        <v>121</v>
      </c>
      <c r="B77" s="1">
        <v>50000</v>
      </c>
      <c r="C77" s="1">
        <v>0.54610000000000003</v>
      </c>
      <c r="D77" s="1">
        <v>0.64939999999999998</v>
      </c>
      <c r="E77" s="1" t="s">
        <v>284</v>
      </c>
      <c r="F77" s="1">
        <v>0.21060000000000001</v>
      </c>
      <c r="G77" s="1">
        <v>0.21060000000000001</v>
      </c>
      <c r="H77" s="1">
        <v>187470</v>
      </c>
      <c r="I77" s="1">
        <v>187470</v>
      </c>
      <c r="J77" s="1" t="s">
        <v>294</v>
      </c>
    </row>
    <row r="78" spans="1:10" hidden="1" x14ac:dyDescent="0.3">
      <c r="A78" s="1" t="s">
        <v>38</v>
      </c>
      <c r="B78" s="1">
        <v>8000</v>
      </c>
      <c r="C78" s="1">
        <v>0.79590000000000005</v>
      </c>
      <c r="D78" s="1">
        <v>0.93310000000000004</v>
      </c>
      <c r="E78" s="1">
        <v>1</v>
      </c>
      <c r="F78" s="1">
        <v>0.13719999999999999</v>
      </c>
      <c r="G78" s="1">
        <v>0.18340000000000001</v>
      </c>
      <c r="H78" s="1">
        <v>50289.51</v>
      </c>
      <c r="I78" s="1">
        <v>35614.01</v>
      </c>
      <c r="J78" s="1" t="s">
        <v>294</v>
      </c>
    </row>
    <row r="79" spans="1:10" hidden="1" x14ac:dyDescent="0.3">
      <c r="A79" s="1" t="s">
        <v>144</v>
      </c>
      <c r="B79" s="1">
        <v>20000</v>
      </c>
      <c r="C79" s="1">
        <v>0.84079999999999999</v>
      </c>
      <c r="D79" s="1">
        <v>1</v>
      </c>
      <c r="E79" s="1">
        <v>1</v>
      </c>
      <c r="F79" s="1">
        <v>0.3574</v>
      </c>
      <c r="G79" s="1">
        <v>1</v>
      </c>
      <c r="H79" s="1">
        <v>35954</v>
      </c>
      <c r="I79" s="1">
        <v>0</v>
      </c>
      <c r="J79" s="1" t="s">
        <v>294</v>
      </c>
    </row>
    <row r="80" spans="1:10" hidden="1" x14ac:dyDescent="0.3">
      <c r="A80" s="1" t="s">
        <v>16</v>
      </c>
      <c r="B80" s="1">
        <v>4900</v>
      </c>
      <c r="C80" s="1">
        <v>0.91739999999999999</v>
      </c>
      <c r="D80" s="1">
        <v>1</v>
      </c>
      <c r="E80" s="1">
        <v>3</v>
      </c>
      <c r="F80" s="1">
        <v>0.35010000000000002</v>
      </c>
      <c r="G80" s="1">
        <v>1</v>
      </c>
      <c r="H80" s="1">
        <v>9100.07</v>
      </c>
      <c r="I80" s="1">
        <v>0</v>
      </c>
      <c r="J80" s="1" t="s">
        <v>294</v>
      </c>
    </row>
    <row r="81" spans="1:10" hidden="1" x14ac:dyDescent="0.3">
      <c r="A81" s="1" t="s">
        <v>24</v>
      </c>
      <c r="B81" s="1">
        <v>3000</v>
      </c>
      <c r="C81" s="1">
        <v>0.90880000000000005</v>
      </c>
      <c r="D81" s="1">
        <v>1</v>
      </c>
      <c r="E81" s="1" t="s">
        <v>283</v>
      </c>
      <c r="F81" s="1">
        <v>0.1085</v>
      </c>
      <c r="G81" s="1">
        <v>1</v>
      </c>
      <c r="H81" s="1">
        <v>24644.5</v>
      </c>
      <c r="I81" s="1">
        <v>0</v>
      </c>
      <c r="J81" s="1" t="s">
        <v>294</v>
      </c>
    </row>
    <row r="82" spans="1:10" hidden="1" x14ac:dyDescent="0.3">
      <c r="A82" s="1" t="s">
        <v>218</v>
      </c>
      <c r="B82" s="1">
        <v>125000</v>
      </c>
      <c r="C82" s="1">
        <v>0.95179999999999998</v>
      </c>
      <c r="D82" s="1">
        <v>0.95179999999999998</v>
      </c>
      <c r="E82" s="1" t="s">
        <v>285</v>
      </c>
      <c r="F82" s="1">
        <v>0.9264</v>
      </c>
      <c r="G82" s="1">
        <v>0.9264</v>
      </c>
      <c r="H82" s="1">
        <v>9936</v>
      </c>
      <c r="I82" s="1">
        <v>9936</v>
      </c>
      <c r="J82" s="1" t="s">
        <v>295</v>
      </c>
    </row>
    <row r="83" spans="1:10" hidden="1" x14ac:dyDescent="0.3">
      <c r="A83" s="1" t="s">
        <v>90</v>
      </c>
      <c r="B83" s="1">
        <v>30000</v>
      </c>
      <c r="C83" s="1">
        <v>0.55200000000000005</v>
      </c>
      <c r="D83" s="1">
        <v>0.69399999999999995</v>
      </c>
      <c r="E83" s="1" t="s">
        <v>281</v>
      </c>
      <c r="F83" s="1">
        <v>0.14530000000000001</v>
      </c>
      <c r="G83" s="1">
        <v>0.14530000000000001</v>
      </c>
      <c r="H83" s="1">
        <v>176450</v>
      </c>
      <c r="I83" s="1">
        <v>176450</v>
      </c>
      <c r="J83" s="1" t="s">
        <v>295</v>
      </c>
    </row>
    <row r="84" spans="1:10" hidden="1" x14ac:dyDescent="0.3">
      <c r="A84" s="1" t="s">
        <v>89</v>
      </c>
      <c r="B84" s="1">
        <v>18500</v>
      </c>
      <c r="C84" s="1">
        <v>0.82879999999999998</v>
      </c>
      <c r="D84" s="1">
        <v>1</v>
      </c>
      <c r="E84" s="1" t="s">
        <v>284</v>
      </c>
      <c r="F84" s="1">
        <v>0.4773</v>
      </c>
      <c r="G84" s="1">
        <v>1</v>
      </c>
      <c r="H84" s="1">
        <v>20258.13</v>
      </c>
      <c r="I84" s="1">
        <v>0</v>
      </c>
      <c r="J84" s="1" t="s">
        <v>295</v>
      </c>
    </row>
    <row r="85" spans="1:10" hidden="1" x14ac:dyDescent="0.3">
      <c r="A85" s="1" t="s">
        <v>98</v>
      </c>
      <c r="B85" s="1">
        <v>25000</v>
      </c>
      <c r="C85" s="1">
        <v>0.62190000000000001</v>
      </c>
      <c r="D85" s="1">
        <v>0.64290000000000003</v>
      </c>
      <c r="E85" s="1">
        <v>2</v>
      </c>
      <c r="F85" s="1">
        <v>0.20610000000000001</v>
      </c>
      <c r="G85" s="1">
        <v>0.20610000000000001</v>
      </c>
      <c r="H85" s="1">
        <v>96314</v>
      </c>
      <c r="I85" s="1">
        <v>96314</v>
      </c>
      <c r="J85" s="1" t="s">
        <v>295</v>
      </c>
    </row>
    <row r="86" spans="1:10" hidden="1" x14ac:dyDescent="0.3">
      <c r="A86" s="1" t="s">
        <v>61</v>
      </c>
      <c r="B86" s="1">
        <v>15500</v>
      </c>
      <c r="C86" s="1">
        <v>0.56579999999999997</v>
      </c>
      <c r="D86" s="1">
        <v>0.68710000000000004</v>
      </c>
      <c r="E86" s="1" t="s">
        <v>284</v>
      </c>
      <c r="F86" s="1">
        <v>0.1237</v>
      </c>
      <c r="G86" s="1">
        <v>0.1237</v>
      </c>
      <c r="H86" s="1">
        <v>109839</v>
      </c>
      <c r="I86" s="1">
        <v>109839</v>
      </c>
      <c r="J86" s="1" t="s">
        <v>295</v>
      </c>
    </row>
    <row r="87" spans="1:10" hidden="1" x14ac:dyDescent="0.3">
      <c r="A87" s="1" t="s">
        <v>14</v>
      </c>
      <c r="B87" s="1">
        <v>3000</v>
      </c>
      <c r="C87" s="1">
        <v>0.71350000000000002</v>
      </c>
      <c r="D87" s="1">
        <v>0.75539999999999996</v>
      </c>
      <c r="E87" s="1" t="s">
        <v>282</v>
      </c>
      <c r="F87" s="1">
        <v>3.9100000000000003E-2</v>
      </c>
      <c r="G87" s="1">
        <v>3.9100000000000003E-2</v>
      </c>
      <c r="H87" s="1">
        <v>73722.5</v>
      </c>
      <c r="I87" s="1">
        <v>73722.5</v>
      </c>
      <c r="J87" s="1" t="s">
        <v>295</v>
      </c>
    </row>
    <row r="88" spans="1:10" hidden="1" x14ac:dyDescent="0.3">
      <c r="A88" s="1" t="s">
        <v>136</v>
      </c>
      <c r="B88" s="1">
        <v>36000</v>
      </c>
      <c r="C88" s="1">
        <v>0.71860000000000002</v>
      </c>
      <c r="D88" s="1">
        <v>0.74380000000000002</v>
      </c>
      <c r="E88" s="1" t="s">
        <v>283</v>
      </c>
      <c r="F88" s="1">
        <v>0.34089999999999998</v>
      </c>
      <c r="G88" s="1">
        <v>0.34089999999999998</v>
      </c>
      <c r="H88" s="1">
        <v>69610</v>
      </c>
      <c r="I88" s="1">
        <v>69610</v>
      </c>
      <c r="J88" s="1" t="s">
        <v>295</v>
      </c>
    </row>
    <row r="89" spans="1:10" hidden="1" x14ac:dyDescent="0.3">
      <c r="A89" s="1" t="s">
        <v>10</v>
      </c>
      <c r="B89" s="1">
        <v>30000</v>
      </c>
      <c r="C89" s="1">
        <v>0.55410000000000004</v>
      </c>
      <c r="D89" s="1">
        <v>0.64319999999999999</v>
      </c>
      <c r="E89" s="1">
        <v>3</v>
      </c>
      <c r="F89" s="1">
        <v>0.1651</v>
      </c>
      <c r="G89" s="1">
        <v>0.1651</v>
      </c>
      <c r="H89" s="1">
        <v>151676</v>
      </c>
      <c r="I89" s="1">
        <v>151676</v>
      </c>
      <c r="J89" s="1" t="s">
        <v>295</v>
      </c>
    </row>
    <row r="90" spans="1:10" hidden="1" x14ac:dyDescent="0.3">
      <c r="A90" s="1" t="s">
        <v>5</v>
      </c>
      <c r="B90" s="1">
        <v>2700</v>
      </c>
      <c r="C90" s="1">
        <v>0.5464</v>
      </c>
      <c r="D90" s="1">
        <v>0.59689999999999999</v>
      </c>
      <c r="E90" s="1" t="s">
        <v>282</v>
      </c>
      <c r="F90" s="1">
        <v>2.3400000000000001E-2</v>
      </c>
      <c r="G90" s="1">
        <v>2.3400000000000001E-2</v>
      </c>
      <c r="H90" s="1">
        <v>112814</v>
      </c>
      <c r="I90" s="1">
        <v>112814</v>
      </c>
      <c r="J90" s="1" t="s">
        <v>295</v>
      </c>
    </row>
    <row r="91" spans="1:10" hidden="1" x14ac:dyDescent="0.3">
      <c r="A91" s="1" t="s">
        <v>40</v>
      </c>
      <c r="B91" s="1">
        <v>5300</v>
      </c>
      <c r="C91" s="1">
        <v>0.66239999999999999</v>
      </c>
      <c r="D91" s="1">
        <v>0.74480000000000002</v>
      </c>
      <c r="E91" s="1">
        <v>3</v>
      </c>
      <c r="F91" s="1">
        <v>7.1499999999999994E-2</v>
      </c>
      <c r="G91" s="1">
        <v>7.1499999999999994E-2</v>
      </c>
      <c r="H91" s="1">
        <v>68837.5</v>
      </c>
      <c r="I91" s="1">
        <v>68837.5</v>
      </c>
      <c r="J91" s="1" t="s">
        <v>295</v>
      </c>
    </row>
    <row r="92" spans="1:10" hidden="1" x14ac:dyDescent="0.3">
      <c r="A92" s="1" t="s">
        <v>13</v>
      </c>
      <c r="B92" s="1">
        <v>5800</v>
      </c>
      <c r="C92" s="1">
        <v>0.71079999999999999</v>
      </c>
      <c r="D92" s="1">
        <v>0.81810000000000005</v>
      </c>
      <c r="E92" s="1" t="s">
        <v>284</v>
      </c>
      <c r="F92" s="1">
        <v>7.3400000000000007E-2</v>
      </c>
      <c r="G92" s="1">
        <v>7.3400000000000007E-2</v>
      </c>
      <c r="H92" s="1">
        <v>73224.210000000006</v>
      </c>
      <c r="I92" s="1">
        <v>73224.210000000006</v>
      </c>
      <c r="J92" s="1" t="s">
        <v>299</v>
      </c>
    </row>
    <row r="93" spans="1:10" hidden="1" x14ac:dyDescent="0.3">
      <c r="A93" s="1" t="s">
        <v>80</v>
      </c>
      <c r="B93" s="1">
        <v>32000</v>
      </c>
      <c r="C93" s="1">
        <v>0.4874</v>
      </c>
      <c r="D93" s="1">
        <v>0.51519999999999999</v>
      </c>
      <c r="E93" s="1" t="s">
        <v>276</v>
      </c>
      <c r="F93" s="1">
        <v>0.128</v>
      </c>
      <c r="G93" s="1">
        <v>0.128</v>
      </c>
      <c r="H93" s="1">
        <v>218000</v>
      </c>
      <c r="I93" s="1">
        <v>218000</v>
      </c>
      <c r="J93" s="1" t="s">
        <v>299</v>
      </c>
    </row>
    <row r="94" spans="1:10" hidden="1" x14ac:dyDescent="0.3">
      <c r="A94" s="1" t="s">
        <v>53</v>
      </c>
      <c r="B94" s="1">
        <v>7000</v>
      </c>
      <c r="C94" s="1">
        <v>0.85009999999999997</v>
      </c>
      <c r="D94" s="1">
        <v>0.85009999999999997</v>
      </c>
      <c r="E94" s="1">
        <v>2</v>
      </c>
      <c r="F94" s="1">
        <v>0.35260000000000002</v>
      </c>
      <c r="G94" s="1">
        <v>0.35260000000000002</v>
      </c>
      <c r="H94" s="1">
        <v>12851.95</v>
      </c>
      <c r="I94" s="1">
        <v>12851.95</v>
      </c>
      <c r="J94" s="1" t="s">
        <v>299</v>
      </c>
    </row>
    <row r="95" spans="1:10" hidden="1" x14ac:dyDescent="0.3">
      <c r="A95" s="1" t="s">
        <v>25</v>
      </c>
      <c r="B95" s="1">
        <v>9000</v>
      </c>
      <c r="C95" s="1">
        <v>0.53349999999999997</v>
      </c>
      <c r="D95" s="1">
        <v>0.55549999999999999</v>
      </c>
      <c r="E95" s="1" t="s">
        <v>285</v>
      </c>
      <c r="F95" s="1">
        <v>5.7000000000000002E-2</v>
      </c>
      <c r="G95" s="1">
        <v>5.7000000000000002E-2</v>
      </c>
      <c r="H95" s="1">
        <v>148942</v>
      </c>
      <c r="I95" s="1">
        <v>148942</v>
      </c>
      <c r="J95" s="1" t="s">
        <v>299</v>
      </c>
    </row>
    <row r="96" spans="1:10" hidden="1" x14ac:dyDescent="0.3">
      <c r="A96" s="1" t="s">
        <v>241</v>
      </c>
      <c r="B96" s="1">
        <v>150000</v>
      </c>
      <c r="C96" s="1">
        <v>0.70479999999999998</v>
      </c>
      <c r="D96" s="1">
        <v>0.79549999999999998</v>
      </c>
      <c r="E96" s="1">
        <v>1</v>
      </c>
      <c r="F96" s="1">
        <v>0.67669999999999997</v>
      </c>
      <c r="G96" s="1">
        <v>0.71679999999999999</v>
      </c>
      <c r="H96" s="1">
        <v>71671</v>
      </c>
      <c r="I96" s="1">
        <v>59267</v>
      </c>
      <c r="J96" s="1" t="s">
        <v>299</v>
      </c>
    </row>
    <row r="97" spans="1:10" hidden="1" x14ac:dyDescent="0.3">
      <c r="A97" s="1" t="s">
        <v>148</v>
      </c>
      <c r="B97" s="1">
        <v>35000</v>
      </c>
      <c r="C97" s="1">
        <v>0.72719999999999996</v>
      </c>
      <c r="D97" s="1">
        <v>0.72719999999999996</v>
      </c>
      <c r="E97" s="1">
        <v>2</v>
      </c>
      <c r="F97" s="1">
        <v>0.38319999999999999</v>
      </c>
      <c r="G97" s="1">
        <v>0.38319999999999999</v>
      </c>
      <c r="H97" s="1">
        <v>56339</v>
      </c>
      <c r="I97" s="1">
        <v>56339</v>
      </c>
      <c r="J97" s="1" t="s">
        <v>299</v>
      </c>
    </row>
    <row r="98" spans="1:10" hidden="1" x14ac:dyDescent="0.3">
      <c r="A98" s="1" t="s">
        <v>23</v>
      </c>
      <c r="B98" s="1">
        <v>7500</v>
      </c>
      <c r="C98" s="1">
        <v>0.73519999999999996</v>
      </c>
      <c r="D98" s="1">
        <v>0.77280000000000004</v>
      </c>
      <c r="E98" s="1">
        <v>3</v>
      </c>
      <c r="F98" s="1">
        <v>0.11700000000000001</v>
      </c>
      <c r="G98" s="1">
        <v>0.11700000000000001</v>
      </c>
      <c r="H98" s="1">
        <v>56620.17</v>
      </c>
      <c r="I98" s="1">
        <v>56620.17</v>
      </c>
      <c r="J98" s="1" t="s">
        <v>299</v>
      </c>
    </row>
    <row r="99" spans="1:10" hidden="1" x14ac:dyDescent="0.3">
      <c r="A99" s="1" t="s">
        <v>77</v>
      </c>
      <c r="B99" s="1">
        <v>23000</v>
      </c>
      <c r="C99" s="1">
        <v>0.51919999999999999</v>
      </c>
      <c r="D99" s="1">
        <v>0.60699999999999998</v>
      </c>
      <c r="E99" s="1" t="s">
        <v>274</v>
      </c>
      <c r="F99" s="1">
        <v>0.16830000000000001</v>
      </c>
      <c r="G99" s="1">
        <v>0.16830000000000001</v>
      </c>
      <c r="H99" s="1">
        <v>113661</v>
      </c>
      <c r="I99" s="1">
        <v>113661</v>
      </c>
      <c r="J99" s="1" t="s">
        <v>299</v>
      </c>
    </row>
    <row r="100" spans="1:10" hidden="1" x14ac:dyDescent="0.3">
      <c r="A100" s="1" t="s">
        <v>129</v>
      </c>
      <c r="B100" s="1">
        <v>21000</v>
      </c>
      <c r="C100" s="1">
        <v>0.875</v>
      </c>
      <c r="D100" s="1">
        <v>0.875</v>
      </c>
      <c r="E100" s="1" t="s">
        <v>285</v>
      </c>
      <c r="F100" s="1">
        <v>0.3619</v>
      </c>
      <c r="G100" s="1">
        <v>0.3619</v>
      </c>
      <c r="H100" s="1">
        <v>37031.339999999997</v>
      </c>
      <c r="I100" s="1">
        <v>37031.339999999997</v>
      </c>
      <c r="J100" s="1" t="s">
        <v>299</v>
      </c>
    </row>
    <row r="101" spans="1:10" hidden="1" x14ac:dyDescent="0.3">
      <c r="A101" s="1" t="s">
        <v>172</v>
      </c>
      <c r="B101" s="1">
        <v>10000</v>
      </c>
      <c r="C101" s="1">
        <v>0.95320000000000005</v>
      </c>
      <c r="D101" s="1">
        <v>0.95320000000000005</v>
      </c>
      <c r="E101" s="1" t="s">
        <v>283</v>
      </c>
      <c r="F101" s="1">
        <v>0.76219999999999999</v>
      </c>
      <c r="G101" s="1">
        <v>0.76219999999999999</v>
      </c>
      <c r="H101" s="1">
        <v>3117.9</v>
      </c>
      <c r="I101" s="1">
        <v>3117.9</v>
      </c>
      <c r="J101" s="1" t="s">
        <v>299</v>
      </c>
    </row>
    <row r="102" spans="1:10" hidden="1" x14ac:dyDescent="0.3">
      <c r="A102" s="1" t="s">
        <v>41</v>
      </c>
      <c r="B102" s="1">
        <v>5300</v>
      </c>
      <c r="C102" s="1">
        <v>0.58819999999999995</v>
      </c>
      <c r="D102" s="1">
        <v>0.7581</v>
      </c>
      <c r="E102" s="1">
        <v>3</v>
      </c>
      <c r="F102" s="1">
        <v>5.0599999999999999E-2</v>
      </c>
      <c r="G102" s="1">
        <v>5.0599999999999999E-2</v>
      </c>
      <c r="H102" s="1">
        <v>99404.6</v>
      </c>
      <c r="I102" s="1">
        <v>99404.6</v>
      </c>
      <c r="J102" s="1" t="s">
        <v>299</v>
      </c>
    </row>
    <row r="103" spans="1:10" hidden="1" x14ac:dyDescent="0.3">
      <c r="A103" s="1" t="s">
        <v>225</v>
      </c>
      <c r="B103" s="1">
        <v>100000</v>
      </c>
      <c r="C103" s="1">
        <v>0.81469999999999998</v>
      </c>
      <c r="D103" s="1">
        <v>1</v>
      </c>
      <c r="E103" s="1">
        <v>1</v>
      </c>
      <c r="F103" s="1">
        <v>0.73170000000000002</v>
      </c>
      <c r="G103" s="1">
        <v>1</v>
      </c>
      <c r="H103" s="1">
        <v>36661</v>
      </c>
      <c r="I103" s="1">
        <v>0</v>
      </c>
      <c r="J103" s="1" t="s">
        <v>303</v>
      </c>
    </row>
    <row r="104" spans="1:10" hidden="1" x14ac:dyDescent="0.3">
      <c r="A104" s="1" t="s">
        <v>15</v>
      </c>
      <c r="B104" s="1">
        <v>2700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 t="s">
        <v>303</v>
      </c>
    </row>
    <row r="105" spans="1:10" hidden="1" x14ac:dyDescent="0.3">
      <c r="A105" s="1" t="s">
        <v>100</v>
      </c>
      <c r="B105" s="1">
        <v>25000</v>
      </c>
      <c r="C105" s="1">
        <v>0.64100000000000001</v>
      </c>
      <c r="D105" s="1">
        <v>0.69450000000000001</v>
      </c>
      <c r="E105" s="1">
        <v>3</v>
      </c>
      <c r="F105" s="1">
        <v>0.19939999999999999</v>
      </c>
      <c r="G105" s="1">
        <v>0.19939999999999999</v>
      </c>
      <c r="H105" s="1">
        <v>100374.34</v>
      </c>
      <c r="I105" s="1">
        <v>100374.34</v>
      </c>
      <c r="J105" s="1" t="s">
        <v>303</v>
      </c>
    </row>
    <row r="106" spans="1:10" hidden="1" x14ac:dyDescent="0.3">
      <c r="A106" s="1" t="s">
        <v>22</v>
      </c>
      <c r="B106" s="1">
        <v>7500</v>
      </c>
      <c r="C106" s="1">
        <v>0.73709999999999998</v>
      </c>
      <c r="D106" s="1">
        <v>0.73709999999999998</v>
      </c>
      <c r="E106" s="1" t="s">
        <v>282</v>
      </c>
      <c r="F106" s="1">
        <v>0.1042</v>
      </c>
      <c r="G106" s="1">
        <v>0.1042</v>
      </c>
      <c r="H106" s="1">
        <v>64475</v>
      </c>
      <c r="I106" s="1">
        <v>64475</v>
      </c>
      <c r="J106" s="1" t="s">
        <v>303</v>
      </c>
    </row>
    <row r="107" spans="1:10" hidden="1" x14ac:dyDescent="0.3">
      <c r="A107" s="1" t="s">
        <v>92</v>
      </c>
      <c r="B107" s="1">
        <v>32000</v>
      </c>
      <c r="C107" s="1">
        <v>0.53149999999999997</v>
      </c>
      <c r="D107" s="1">
        <v>0.70799999999999996</v>
      </c>
      <c r="E107" s="1" t="s">
        <v>281</v>
      </c>
      <c r="F107" s="1">
        <v>0.16270000000000001</v>
      </c>
      <c r="G107" s="1">
        <v>0.16270000000000001</v>
      </c>
      <c r="H107" s="1">
        <v>164667</v>
      </c>
      <c r="I107" s="1">
        <v>164667</v>
      </c>
      <c r="J107" s="1" t="s">
        <v>303</v>
      </c>
    </row>
    <row r="108" spans="1:10" hidden="1" x14ac:dyDescent="0.3">
      <c r="A108" s="1" t="s">
        <v>19</v>
      </c>
      <c r="B108" s="1">
        <v>3800</v>
      </c>
      <c r="C108" s="1">
        <v>0.78149999999999997</v>
      </c>
      <c r="D108" s="1">
        <v>0.78149999999999997</v>
      </c>
      <c r="E108" s="1" t="s">
        <v>283</v>
      </c>
      <c r="F108" s="1">
        <v>5.2499999999999998E-2</v>
      </c>
      <c r="G108" s="1">
        <v>5.2499999999999998E-2</v>
      </c>
      <c r="H108" s="1">
        <v>68593.679999999993</v>
      </c>
      <c r="I108" s="1">
        <v>68593.679999999993</v>
      </c>
      <c r="J108" s="1" t="s">
        <v>303</v>
      </c>
    </row>
    <row r="109" spans="1:10" hidden="1" x14ac:dyDescent="0.3">
      <c r="A109" s="1" t="s">
        <v>210</v>
      </c>
      <c r="B109" s="1">
        <v>70000</v>
      </c>
      <c r="C109" s="1">
        <v>0.87250000000000005</v>
      </c>
      <c r="D109" s="1">
        <v>0.8881</v>
      </c>
      <c r="E109" s="1" t="s">
        <v>283</v>
      </c>
      <c r="F109" s="1">
        <v>0.70250000000000001</v>
      </c>
      <c r="G109" s="1">
        <v>0.70250000000000001</v>
      </c>
      <c r="H109" s="1">
        <v>29650.5</v>
      </c>
      <c r="I109" s="1">
        <v>29650.5</v>
      </c>
      <c r="J109" s="1" t="s">
        <v>303</v>
      </c>
    </row>
    <row r="110" spans="1:10" hidden="1" x14ac:dyDescent="0.3">
      <c r="A110" s="1" t="s">
        <v>4</v>
      </c>
      <c r="B110" s="1">
        <v>5500</v>
      </c>
      <c r="C110" s="1">
        <v>0.55710000000000004</v>
      </c>
      <c r="D110" s="1">
        <v>0.60819999999999996</v>
      </c>
      <c r="E110" s="1">
        <v>2</v>
      </c>
      <c r="F110" s="1">
        <v>3.7499999999999999E-2</v>
      </c>
      <c r="G110" s="1">
        <v>3.7499999999999999E-2</v>
      </c>
      <c r="H110" s="1">
        <v>141191</v>
      </c>
      <c r="I110" s="1">
        <v>141191</v>
      </c>
      <c r="J110" s="1" t="s">
        <v>303</v>
      </c>
    </row>
    <row r="111" spans="1:10" hidden="1" x14ac:dyDescent="0.3">
      <c r="A111" s="1" t="s">
        <v>49</v>
      </c>
      <c r="B111" s="1">
        <v>12500</v>
      </c>
      <c r="C111" s="1">
        <v>0.62</v>
      </c>
      <c r="D111" s="1">
        <v>0.62</v>
      </c>
      <c r="E111" s="1" t="s">
        <v>285</v>
      </c>
      <c r="F111" s="1">
        <v>0.12180000000000001</v>
      </c>
      <c r="G111" s="1">
        <v>0.12180000000000001</v>
      </c>
      <c r="H111" s="1">
        <v>90161</v>
      </c>
      <c r="I111" s="1">
        <v>90161</v>
      </c>
      <c r="J111" s="1" t="s">
        <v>303</v>
      </c>
    </row>
  </sheetData>
  <autoFilter ref="A2:J111" xr:uid="{970DDB25-78B6-478F-900E-CCE414929D5B}">
    <filterColumn colId="9">
      <filters>
        <filter val="NC"/>
      </filters>
    </filterColumn>
    <sortState xmlns:xlrd2="http://schemas.microsoft.com/office/spreadsheetml/2017/richdata2" ref="A3:J111">
      <sortCondition ref="J2:J111"/>
    </sortState>
  </autoFilter>
  <mergeCells count="2">
    <mergeCell ref="C1:D1"/>
    <mergeCell ref="F1:I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4BB2-42F2-4A34-9829-62796EDAB6DE}">
  <dimension ref="A1:K11"/>
  <sheetViews>
    <sheetView workbookViewId="0">
      <pane xSplit="1" topLeftCell="B1" activePane="topRight" state="frozen"/>
      <selection pane="topRight" activeCell="F3" sqref="F3"/>
    </sheetView>
  </sheetViews>
  <sheetFormatPr defaultRowHeight="16.5" x14ac:dyDescent="0.3"/>
  <cols>
    <col min="1" max="1" width="9.375" style="1" customWidth="1"/>
    <col min="2" max="2" width="11.5" style="1" bestFit="1" customWidth="1"/>
    <col min="3" max="3" width="22.75" style="1" bestFit="1" customWidth="1"/>
    <col min="4" max="4" width="12.75" style="1" bestFit="1" customWidth="1"/>
    <col min="5" max="5" width="9" style="1"/>
    <col min="6" max="6" width="11.5" style="1" bestFit="1" customWidth="1"/>
    <col min="7" max="7" width="22.75" style="1" bestFit="1" customWidth="1"/>
    <col min="8" max="8" width="9" style="1"/>
    <col min="9" max="9" width="18.875" style="1" bestFit="1" customWidth="1"/>
    <col min="10" max="10" width="19.25" style="1" bestFit="1" customWidth="1"/>
    <col min="11" max="16384" width="9" style="1"/>
  </cols>
  <sheetData>
    <row r="1" spans="1:11" x14ac:dyDescent="0.3">
      <c r="A1" s="1" t="s">
        <v>319</v>
      </c>
    </row>
    <row r="2" spans="1:11" x14ac:dyDescent="0.3">
      <c r="B2" s="2" t="s">
        <v>320</v>
      </c>
      <c r="C2" s="2"/>
      <c r="F2" s="2" t="s">
        <v>321</v>
      </c>
      <c r="G2" s="2"/>
      <c r="H2" s="2"/>
      <c r="I2" s="2"/>
      <c r="J2" s="2"/>
      <c r="K2" s="2"/>
    </row>
    <row r="3" spans="1:11" x14ac:dyDescent="0.3">
      <c r="A3" s="1" t="s">
        <v>0</v>
      </c>
      <c r="B3" s="1" t="s">
        <v>322</v>
      </c>
      <c r="C3" s="1" t="s">
        <v>323</v>
      </c>
      <c r="D3" s="1" t="s">
        <v>1</v>
      </c>
      <c r="E3" s="1" t="s">
        <v>326</v>
      </c>
      <c r="F3" s="1" t="s">
        <v>324</v>
      </c>
      <c r="G3" s="1" t="s">
        <v>325</v>
      </c>
      <c r="H3" s="1" t="s">
        <v>327</v>
      </c>
      <c r="I3" s="1" t="s">
        <v>328</v>
      </c>
      <c r="J3" s="1" t="s">
        <v>329</v>
      </c>
      <c r="K3" s="1" t="s">
        <v>330</v>
      </c>
    </row>
    <row r="4" spans="1:11" x14ac:dyDescent="0.3">
      <c r="A4" s="1" t="s">
        <v>272</v>
      </c>
      <c r="B4" s="1">
        <v>0.225075</v>
      </c>
      <c r="C4" s="1">
        <v>0.22919999999999999</v>
      </c>
      <c r="D4" s="1">
        <v>17413.63636</v>
      </c>
      <c r="E4" s="1">
        <f>C4-B4</f>
        <v>4.1249999999999898E-3</v>
      </c>
      <c r="F4" s="1">
        <v>0.34947499999999998</v>
      </c>
      <c r="G4" s="1">
        <v>0.351143182</v>
      </c>
      <c r="H4" s="1">
        <f>G4-F4</f>
        <v>1.668182000000018E-3</v>
      </c>
      <c r="I4" s="1">
        <v>42033.6175</v>
      </c>
      <c r="J4" s="1">
        <v>41764.396139999997</v>
      </c>
      <c r="K4" s="1">
        <f>J4-I4</f>
        <v>-269.22136000000319</v>
      </c>
    </row>
    <row r="5" spans="1:11" x14ac:dyDescent="0.3">
      <c r="A5" s="1">
        <v>2</v>
      </c>
      <c r="B5" s="1">
        <v>0.12859999999999999</v>
      </c>
      <c r="C5" s="1">
        <v>0.14678749999999999</v>
      </c>
      <c r="D5" s="1">
        <v>11585</v>
      </c>
      <c r="E5" s="1">
        <f>C5-B5</f>
        <v>1.8187499999999995E-2</v>
      </c>
      <c r="F5" s="1">
        <v>0.34394750000000002</v>
      </c>
      <c r="G5" s="1">
        <v>0.34944249999999999</v>
      </c>
      <c r="H5" s="1">
        <f>G5-F5</f>
        <v>5.4949999999999721E-3</v>
      </c>
      <c r="I5" s="1">
        <v>40156.977749999998</v>
      </c>
      <c r="J5" s="1">
        <v>38978.447749999999</v>
      </c>
      <c r="K5" s="1">
        <f>J5-I5</f>
        <v>-1178.5299999999988</v>
      </c>
    </row>
    <row r="6" spans="1:11" x14ac:dyDescent="0.3">
      <c r="A6" s="1" t="s">
        <v>276</v>
      </c>
      <c r="B6" s="1">
        <v>0.12986249999999999</v>
      </c>
      <c r="C6" s="1">
        <v>0.140670833</v>
      </c>
      <c r="D6" s="1">
        <v>15016.666670000001</v>
      </c>
      <c r="E6" s="1">
        <f>C6-B6</f>
        <v>1.0808333000000003E-2</v>
      </c>
      <c r="F6" s="1">
        <v>0.26476666700000001</v>
      </c>
      <c r="G6" s="1">
        <v>0.27682499999999999</v>
      </c>
      <c r="H6" s="1">
        <f>G6-F6</f>
        <v>1.2058332999999977E-2</v>
      </c>
      <c r="I6" s="1">
        <v>63083.381670000002</v>
      </c>
      <c r="J6" s="1">
        <v>61904.544580000002</v>
      </c>
      <c r="K6" s="1">
        <f>J6-I6</f>
        <v>-1178.8370900000009</v>
      </c>
    </row>
    <row r="7" spans="1:11" x14ac:dyDescent="0.3">
      <c r="A7" s="1">
        <v>3</v>
      </c>
      <c r="B7" s="1">
        <v>0.180964286</v>
      </c>
      <c r="C7" s="1">
        <v>0.20347142900000001</v>
      </c>
      <c r="D7" s="1">
        <v>19160.71429</v>
      </c>
      <c r="E7" s="1">
        <f>C7-B7</f>
        <v>2.2507143000000007E-2</v>
      </c>
      <c r="F7" s="1">
        <v>0.35453214300000002</v>
      </c>
      <c r="G7" s="1">
        <v>0.37205714299999998</v>
      </c>
      <c r="H7" s="1">
        <f>G7-F7</f>
        <v>1.7524999999999957E-2</v>
      </c>
      <c r="I7" s="1">
        <v>45627.615709999998</v>
      </c>
      <c r="J7" s="1">
        <v>43814.985710000001</v>
      </c>
      <c r="K7" s="1">
        <f>J7-I7</f>
        <v>-1812.6299999999974</v>
      </c>
    </row>
    <row r="8" spans="1:11" x14ac:dyDescent="0.3">
      <c r="A8" s="1" t="s">
        <v>275</v>
      </c>
      <c r="B8" s="1">
        <v>0.195345833</v>
      </c>
      <c r="C8" s="1">
        <v>0.226545833</v>
      </c>
      <c r="D8" s="1">
        <v>20279.166669999999</v>
      </c>
      <c r="E8" s="1">
        <f>C8-B8</f>
        <v>3.1200000000000006E-2</v>
      </c>
      <c r="F8" s="1">
        <v>0.35438750000000002</v>
      </c>
      <c r="G8" s="1">
        <v>0.39215833300000003</v>
      </c>
      <c r="H8" s="1">
        <f>G8-F8</f>
        <v>3.7770833000000004E-2</v>
      </c>
      <c r="I8" s="1">
        <v>50787.775829999999</v>
      </c>
      <c r="J8" s="1">
        <v>47743.942920000001</v>
      </c>
      <c r="K8" s="1">
        <f>J8-I8</f>
        <v>-3043.8329099999974</v>
      </c>
    </row>
    <row r="9" spans="1:11" x14ac:dyDescent="0.3">
      <c r="A9" s="1" t="s">
        <v>274</v>
      </c>
      <c r="B9" s="1">
        <v>0.17121081099999999</v>
      </c>
      <c r="C9" s="1">
        <v>0.22603783799999999</v>
      </c>
      <c r="D9" s="1">
        <v>21878.378379999998</v>
      </c>
      <c r="E9" s="1">
        <f>C9-B9</f>
        <v>5.4827027E-2</v>
      </c>
      <c r="F9" s="1">
        <v>0.30081891900000002</v>
      </c>
      <c r="G9" s="1">
        <v>0.34468918900000001</v>
      </c>
      <c r="H9" s="1">
        <f>G9-F9</f>
        <v>4.3870269999999989E-2</v>
      </c>
      <c r="I9" s="1">
        <v>63496.025950000003</v>
      </c>
      <c r="J9" s="1">
        <v>57197.22784</v>
      </c>
      <c r="K9" s="1">
        <f>J9-I9</f>
        <v>-6298.7981100000034</v>
      </c>
    </row>
    <row r="10" spans="1:11" x14ac:dyDescent="0.3">
      <c r="A10" s="1" t="s">
        <v>273</v>
      </c>
      <c r="B10" s="1">
        <v>0.17803714300000001</v>
      </c>
      <c r="C10" s="1">
        <v>0.23756571400000001</v>
      </c>
      <c r="D10" s="1">
        <v>15728.57143</v>
      </c>
      <c r="E10" s="1">
        <f>C10-B10</f>
        <v>5.9528571000000002E-2</v>
      </c>
      <c r="F10" s="1">
        <v>0.30000285700000001</v>
      </c>
      <c r="G10" s="1">
        <v>0.36321999999999999</v>
      </c>
      <c r="H10" s="1">
        <f>G10-F10</f>
        <v>6.3217142999999976E-2</v>
      </c>
      <c r="I10" s="1">
        <v>57752.525999999998</v>
      </c>
      <c r="J10" s="1">
        <v>51316.36</v>
      </c>
      <c r="K10" s="1">
        <f>J10-I10</f>
        <v>-6436.1659999999974</v>
      </c>
    </row>
    <row r="11" spans="1:11" x14ac:dyDescent="0.3">
      <c r="A11" s="1">
        <v>1</v>
      </c>
      <c r="B11" s="1">
        <v>0.15444285699999999</v>
      </c>
      <c r="C11" s="1">
        <v>0.26300285699999998</v>
      </c>
      <c r="D11" s="1">
        <v>24837.14286</v>
      </c>
      <c r="E11" s="1">
        <f>C11-B11</f>
        <v>0.10855999999999999</v>
      </c>
      <c r="F11" s="1">
        <v>0.348894286</v>
      </c>
      <c r="G11" s="1">
        <v>0.53464571400000005</v>
      </c>
      <c r="H11" s="1">
        <f>G11-F11</f>
        <v>0.18575142800000005</v>
      </c>
      <c r="I11" s="1">
        <v>48982.78514</v>
      </c>
      <c r="J11" s="1">
        <v>35354.147429999997</v>
      </c>
      <c r="K11" s="1">
        <f>J11-I11</f>
        <v>-13628.637710000003</v>
      </c>
    </row>
  </sheetData>
  <autoFilter ref="A3:L3" xr:uid="{5B0AB58C-D30F-4640-BE29-27848C220C8A}">
    <sortState xmlns:xlrd2="http://schemas.microsoft.com/office/spreadsheetml/2017/richdata2" ref="A4:K11">
      <sortCondition descending="1" ref="K3"/>
    </sortState>
  </autoFilter>
  <mergeCells count="2">
    <mergeCell ref="B2:C2"/>
    <mergeCell ref="F2:K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C022-BF28-4B7E-BDC6-3B86CED104C5}">
  <dimension ref="A1:K13"/>
  <sheetViews>
    <sheetView tabSelected="1" workbookViewId="0">
      <pane xSplit="1" topLeftCell="B1" activePane="topRight" state="frozen"/>
      <selection pane="topRight" activeCell="C19" sqref="C19"/>
    </sheetView>
  </sheetViews>
  <sheetFormatPr defaultRowHeight="16.5" x14ac:dyDescent="0.3"/>
  <cols>
    <col min="1" max="1" width="13.75" style="1" customWidth="1"/>
    <col min="2" max="2" width="13.625" style="1" customWidth="1"/>
    <col min="3" max="3" width="23.75" style="1" customWidth="1"/>
    <col min="4" max="5" width="9" style="1"/>
    <col min="6" max="6" width="12.25" style="1" customWidth="1"/>
    <col min="7" max="7" width="22.75" style="1" bestFit="1" customWidth="1"/>
    <col min="8" max="8" width="12.75" style="1" bestFit="1" customWidth="1"/>
    <col min="9" max="9" width="18.875" style="1" bestFit="1" customWidth="1"/>
    <col min="10" max="10" width="19.25" style="1" bestFit="1" customWidth="1"/>
    <col min="11" max="11" width="8.875" style="1" bestFit="1" customWidth="1"/>
    <col min="12" max="16384" width="9" style="1"/>
  </cols>
  <sheetData>
    <row r="1" spans="1:11" x14ac:dyDescent="0.3">
      <c r="A1" s="1" t="s">
        <v>319</v>
      </c>
    </row>
    <row r="2" spans="1:11" x14ac:dyDescent="0.3">
      <c r="B2" s="2" t="s">
        <v>320</v>
      </c>
      <c r="C2" s="2"/>
      <c r="F2" s="2" t="s">
        <v>321</v>
      </c>
      <c r="G2" s="2"/>
      <c r="H2" s="2"/>
      <c r="I2" s="2"/>
      <c r="J2" s="2"/>
      <c r="K2" s="2"/>
    </row>
    <row r="3" spans="1:11" x14ac:dyDescent="0.3">
      <c r="A3" s="1" t="s">
        <v>331</v>
      </c>
      <c r="B3" s="1" t="s">
        <v>322</v>
      </c>
      <c r="C3" s="1" t="s">
        <v>323</v>
      </c>
      <c r="D3" s="1" t="s">
        <v>1</v>
      </c>
      <c r="E3" s="1" t="s">
        <v>326</v>
      </c>
      <c r="F3" s="1" t="s">
        <v>324</v>
      </c>
      <c r="G3" s="1" t="s">
        <v>325</v>
      </c>
      <c r="H3" s="1" t="s">
        <v>327</v>
      </c>
      <c r="I3" s="1" t="s">
        <v>328</v>
      </c>
      <c r="J3" s="1" t="s">
        <v>329</v>
      </c>
      <c r="K3" s="1" t="s">
        <v>330</v>
      </c>
    </row>
    <row r="4" spans="1:11" x14ac:dyDescent="0.3">
      <c r="A4" s="1" t="s">
        <v>314</v>
      </c>
      <c r="B4" s="1">
        <v>0.14195666700000001</v>
      </c>
      <c r="C4" s="1">
        <v>0.19985666699999999</v>
      </c>
      <c r="D4" s="1">
        <v>12670</v>
      </c>
      <c r="E4" s="1">
        <f>C4-B4</f>
        <v>5.7899999999999979E-2</v>
      </c>
      <c r="F4" s="1">
        <v>0.33825666700000001</v>
      </c>
      <c r="G4" s="1">
        <v>0.40424333299999998</v>
      </c>
      <c r="H4" s="1">
        <f>G4-F4</f>
        <v>6.5986665999999972E-2</v>
      </c>
      <c r="I4" s="1">
        <v>47487.495000000003</v>
      </c>
      <c r="J4" s="1">
        <v>41057.034</v>
      </c>
      <c r="K4" s="1">
        <f>J4-I4</f>
        <v>-6430.461000000003</v>
      </c>
    </row>
    <row r="5" spans="1:11" x14ac:dyDescent="0.3">
      <c r="A5" s="1" t="s">
        <v>313</v>
      </c>
      <c r="B5" s="1">
        <v>0.14691111100000001</v>
      </c>
      <c r="C5" s="1">
        <v>0.16932963000000001</v>
      </c>
      <c r="D5" s="1">
        <v>14374.074070000001</v>
      </c>
      <c r="E5" s="1">
        <f>C5-B5</f>
        <v>2.2418518999999998E-2</v>
      </c>
      <c r="F5" s="1">
        <v>0.28052962999999997</v>
      </c>
      <c r="G5" s="1">
        <v>0.35072592600000002</v>
      </c>
      <c r="H5" s="1">
        <f>G5-F5</f>
        <v>7.0196296000000047E-2</v>
      </c>
      <c r="I5" s="1">
        <v>59280.811849999998</v>
      </c>
      <c r="J5" s="1">
        <v>53280.637779999997</v>
      </c>
      <c r="K5" s="1">
        <f>J5-I5</f>
        <v>-6000.1740700000009</v>
      </c>
    </row>
    <row r="6" spans="1:11" x14ac:dyDescent="0.3">
      <c r="A6" s="1" t="s">
        <v>312</v>
      </c>
      <c r="B6" s="1">
        <v>0.15802812499999999</v>
      </c>
      <c r="C6" s="1">
        <v>0.19073437500000001</v>
      </c>
      <c r="D6" s="1">
        <v>16159.375</v>
      </c>
      <c r="E6" s="1">
        <f>C6-B6</f>
        <v>3.270625000000002E-2</v>
      </c>
      <c r="F6" s="1">
        <v>0.30783749999999999</v>
      </c>
      <c r="G6" s="1">
        <v>0.34605625000000001</v>
      </c>
      <c r="H6" s="1">
        <f>G6-F6</f>
        <v>3.8218750000000024E-2</v>
      </c>
      <c r="I6" s="1">
        <v>45478.279690000003</v>
      </c>
      <c r="J6" s="1">
        <v>40035.167809999999</v>
      </c>
      <c r="K6" s="1">
        <f>J6-I6</f>
        <v>-5443.111880000004</v>
      </c>
    </row>
    <row r="7" spans="1:11" x14ac:dyDescent="0.3">
      <c r="A7" s="1" t="s">
        <v>311</v>
      </c>
      <c r="B7" s="1">
        <v>0.164912</v>
      </c>
      <c r="C7" s="1">
        <v>0.19500000000000001</v>
      </c>
      <c r="D7" s="1">
        <v>14352</v>
      </c>
      <c r="E7" s="1">
        <f>C7-B7</f>
        <v>3.0088000000000004E-2</v>
      </c>
      <c r="F7" s="1">
        <v>0.29959599999999997</v>
      </c>
      <c r="G7" s="1">
        <v>0.32786399999999999</v>
      </c>
      <c r="H7" s="1">
        <f>G7-F7</f>
        <v>2.8268000000000015E-2</v>
      </c>
      <c r="I7" s="1">
        <v>56595.01</v>
      </c>
      <c r="J7" s="1">
        <v>52531.946400000001</v>
      </c>
      <c r="K7" s="1">
        <f>J7-I7</f>
        <v>-4063.0636000000013</v>
      </c>
    </row>
    <row r="8" spans="1:11" x14ac:dyDescent="0.3">
      <c r="A8" s="1" t="s">
        <v>307</v>
      </c>
      <c r="B8" s="1">
        <v>0.20178518500000001</v>
      </c>
      <c r="C8" s="1">
        <v>0.27870740700000002</v>
      </c>
      <c r="D8" s="1">
        <v>21862.962960000001</v>
      </c>
      <c r="E8" s="1">
        <f>C8-B8</f>
        <v>7.6922222000000012E-2</v>
      </c>
      <c r="F8" s="1">
        <v>0.39376666700000001</v>
      </c>
      <c r="G8" s="1">
        <v>0.47025185200000003</v>
      </c>
      <c r="H8" s="1">
        <f>G8-F8</f>
        <v>7.6485185000000011E-2</v>
      </c>
      <c r="I8" s="1">
        <v>44811.974439999998</v>
      </c>
      <c r="J8" s="1">
        <v>40875.649259999998</v>
      </c>
      <c r="K8" s="1">
        <f>J8-I8</f>
        <v>-3936.3251799999998</v>
      </c>
    </row>
    <row r="9" spans="1:11" x14ac:dyDescent="0.3">
      <c r="A9" s="1" t="s">
        <v>306</v>
      </c>
      <c r="B9" s="1">
        <v>0.17078333300000001</v>
      </c>
      <c r="C9" s="1">
        <v>0.19846249999999999</v>
      </c>
      <c r="D9" s="1">
        <v>18629.166669999999</v>
      </c>
      <c r="E9" s="1">
        <f>C9-B9</f>
        <v>2.7679166999999977E-2</v>
      </c>
      <c r="F9" s="1">
        <v>0.34673333299999998</v>
      </c>
      <c r="G9" s="1">
        <v>0.36015416700000003</v>
      </c>
      <c r="H9" s="1">
        <f>G9-F9</f>
        <v>1.3420834000000048E-2</v>
      </c>
      <c r="I9" s="1">
        <v>55957.16375</v>
      </c>
      <c r="J9" s="1">
        <v>52080.23833</v>
      </c>
      <c r="K9" s="1">
        <f>J9-I9</f>
        <v>-3876.9254199999996</v>
      </c>
    </row>
    <row r="10" spans="1:11" x14ac:dyDescent="0.3">
      <c r="A10" s="1" t="s">
        <v>309</v>
      </c>
      <c r="B10" s="1">
        <v>0.199348</v>
      </c>
      <c r="C10" s="1">
        <v>0.24820800000000001</v>
      </c>
      <c r="D10" s="1">
        <v>19848</v>
      </c>
      <c r="E10" s="1">
        <f>C10-B10</f>
        <v>4.8860000000000015E-2</v>
      </c>
      <c r="F10" s="1">
        <v>0.35865999999999998</v>
      </c>
      <c r="G10" s="1">
        <v>0.42469200000000001</v>
      </c>
      <c r="H10" s="3">
        <f>G10-F10</f>
        <v>6.6032000000000035E-2</v>
      </c>
      <c r="I10" s="1">
        <v>49838.105199999998</v>
      </c>
      <c r="J10" s="1">
        <v>46115.301200000002</v>
      </c>
      <c r="K10" s="1">
        <f>J10-I10</f>
        <v>-3722.8039999999964</v>
      </c>
    </row>
    <row r="11" spans="1:11" x14ac:dyDescent="0.3">
      <c r="A11" s="1" t="s">
        <v>315</v>
      </c>
      <c r="B11" s="1">
        <v>0.17734482800000001</v>
      </c>
      <c r="C11" s="1">
        <v>0.196089655</v>
      </c>
      <c r="D11" s="1">
        <v>24741.37931</v>
      </c>
      <c r="E11" s="1">
        <f>C11-B11</f>
        <v>1.8744826999999992E-2</v>
      </c>
      <c r="F11" s="1">
        <v>0.33319655199999998</v>
      </c>
      <c r="G11" s="1">
        <v>0.35393793099999998</v>
      </c>
      <c r="H11" s="1">
        <f>G11-F11</f>
        <v>2.0741379000000004E-2</v>
      </c>
      <c r="I11" s="1">
        <v>39285.971380000003</v>
      </c>
      <c r="J11" s="1">
        <v>36161.668619999997</v>
      </c>
      <c r="K11" s="1">
        <f>J11-I11</f>
        <v>-3124.3027600000059</v>
      </c>
    </row>
    <row r="12" spans="1:11" x14ac:dyDescent="0.3">
      <c r="A12" s="1" t="s">
        <v>310</v>
      </c>
      <c r="B12" s="1">
        <v>0.19386666699999999</v>
      </c>
      <c r="C12" s="1">
        <v>0.25278148099999997</v>
      </c>
      <c r="D12" s="1">
        <v>22462.962960000001</v>
      </c>
      <c r="E12" s="1">
        <f>C12-B12</f>
        <v>5.8914813999999982E-2</v>
      </c>
      <c r="F12" s="1">
        <v>0.35618518500000002</v>
      </c>
      <c r="G12" s="1">
        <v>0.40529999999999999</v>
      </c>
      <c r="H12" s="1">
        <f>G12-F12</f>
        <v>4.9114814999999978E-2</v>
      </c>
      <c r="I12" s="1">
        <v>54553.33296</v>
      </c>
      <c r="J12" s="1">
        <v>51684.267780000002</v>
      </c>
      <c r="K12" s="1">
        <f>J12-I12</f>
        <v>-2869.0651799999978</v>
      </c>
    </row>
    <row r="13" spans="1:11" x14ac:dyDescent="0.3">
      <c r="A13" s="1" t="s">
        <v>308</v>
      </c>
      <c r="B13" s="1">
        <v>0.17037142899999999</v>
      </c>
      <c r="C13" s="1">
        <v>0.18089523800000001</v>
      </c>
      <c r="D13" s="1">
        <v>16228.57143</v>
      </c>
      <c r="E13" s="1">
        <f>C13-B13</f>
        <v>1.0523809000000023E-2</v>
      </c>
      <c r="F13" s="1">
        <v>0.26194761900000002</v>
      </c>
      <c r="G13" s="1">
        <v>0.28798095200000001</v>
      </c>
      <c r="H13" s="1">
        <f>G13-F13</f>
        <v>2.6033332999999992E-2</v>
      </c>
      <c r="I13" s="1">
        <v>59279.054759999999</v>
      </c>
      <c r="J13" s="1">
        <v>56647.29333</v>
      </c>
      <c r="K13" s="1">
        <f>J13-I13</f>
        <v>-2631.7614299999987</v>
      </c>
    </row>
  </sheetData>
  <autoFilter ref="A3:K3" xr:uid="{C0EFC022-BF28-4B7E-BDC6-3B86CED104C5}">
    <sortState xmlns:xlrd2="http://schemas.microsoft.com/office/spreadsheetml/2017/richdata2" ref="A4:K13">
      <sortCondition ref="K3"/>
    </sortState>
  </autoFilter>
  <mergeCells count="2">
    <mergeCell ref="B2:C2"/>
    <mergeCell ref="F2:K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E0A2-173E-4BE0-9EBA-702EC8095CD6}">
  <sheetPr filterMode="1"/>
  <dimension ref="A1:K269"/>
  <sheetViews>
    <sheetView workbookViewId="0">
      <selection activeCell="G8" sqref="G8:G257"/>
    </sheetView>
  </sheetViews>
  <sheetFormatPr defaultRowHeight="16.5" x14ac:dyDescent="0.3"/>
  <cols>
    <col min="1" max="1" width="11.75" bestFit="1" customWidth="1"/>
    <col min="3" max="3" width="12.25" bestFit="1" customWidth="1"/>
    <col min="4" max="4" width="12.5" bestFit="1" customWidth="1"/>
    <col min="5" max="5" width="9.125" bestFit="1" customWidth="1"/>
    <col min="6" max="6" width="12.25" bestFit="1" customWidth="1"/>
    <col min="7" max="7" width="12.5" bestFit="1" customWidth="1"/>
    <col min="8" max="8" width="18.875" bestFit="1" customWidth="1"/>
    <col min="9" max="9" width="19.25" bestFit="1" customWidth="1"/>
    <col min="10" max="10" width="8.5" bestFit="1" customWidth="1"/>
  </cols>
  <sheetData>
    <row r="1" spans="1:11" x14ac:dyDescent="0.3">
      <c r="A1" s="1"/>
      <c r="B1" s="1"/>
      <c r="C1" s="2" t="s">
        <v>277</v>
      </c>
      <c r="D1" s="2"/>
      <c r="E1" s="1"/>
      <c r="F1" s="2" t="s">
        <v>278</v>
      </c>
      <c r="G1" s="2"/>
      <c r="H1" s="2"/>
      <c r="I1" s="2"/>
      <c r="J1" s="1"/>
    </row>
    <row r="2" spans="1:11" x14ac:dyDescent="0.3">
      <c r="A2" s="1" t="s">
        <v>269</v>
      </c>
      <c r="B2" s="1" t="s">
        <v>271</v>
      </c>
      <c r="C2" s="1" t="s">
        <v>279</v>
      </c>
      <c r="D2" s="1" t="s">
        <v>280</v>
      </c>
      <c r="E2" s="1" t="s">
        <v>270</v>
      </c>
      <c r="F2" s="1" t="s">
        <v>279</v>
      </c>
      <c r="G2" s="1" t="s">
        <v>280</v>
      </c>
      <c r="H2" s="1" t="s">
        <v>316</v>
      </c>
      <c r="I2" s="1" t="s">
        <v>317</v>
      </c>
      <c r="J2" s="1" t="s">
        <v>304</v>
      </c>
    </row>
    <row r="3" spans="1:11" hidden="1" x14ac:dyDescent="0.3">
      <c r="A3" s="1" t="s">
        <v>80</v>
      </c>
      <c r="B3" s="1">
        <v>32000</v>
      </c>
      <c r="C3" s="1">
        <v>9.2700000000000005E-2</v>
      </c>
      <c r="D3" s="1">
        <v>9.2700000000000005E-2</v>
      </c>
      <c r="E3" s="1" t="s">
        <v>289</v>
      </c>
      <c r="F3" s="1">
        <v>0.128</v>
      </c>
      <c r="G3" s="1">
        <v>0.128</v>
      </c>
      <c r="H3" s="1">
        <v>218000</v>
      </c>
      <c r="I3" s="1">
        <v>218000</v>
      </c>
      <c r="J3" s="1" t="s">
        <v>299</v>
      </c>
    </row>
    <row r="4" spans="1:11" hidden="1" x14ac:dyDescent="0.3">
      <c r="A4" s="1" t="s">
        <v>25</v>
      </c>
      <c r="B4" s="1">
        <v>9000</v>
      </c>
      <c r="C4" s="1">
        <v>1.54E-2</v>
      </c>
      <c r="D4" s="1">
        <v>1.55E-2</v>
      </c>
      <c r="E4" s="1" t="s">
        <v>292</v>
      </c>
      <c r="F4" s="1">
        <v>5.11E-2</v>
      </c>
      <c r="G4" s="1">
        <v>5.11E-2</v>
      </c>
      <c r="H4" s="1">
        <v>167177</v>
      </c>
      <c r="I4" s="1">
        <v>167177</v>
      </c>
      <c r="J4" s="1" t="s">
        <v>299</v>
      </c>
    </row>
    <row r="5" spans="1:11" hidden="1" x14ac:dyDescent="0.3">
      <c r="A5" s="1" t="s">
        <v>4</v>
      </c>
      <c r="B5" s="1">
        <v>5500</v>
      </c>
      <c r="C5" s="1">
        <v>3.7000000000000002E-3</v>
      </c>
      <c r="D5" s="1">
        <v>4.4999999999999997E-3</v>
      </c>
      <c r="E5" s="1" t="s">
        <v>286</v>
      </c>
      <c r="F5" s="1">
        <v>3.49E-2</v>
      </c>
      <c r="G5" s="1">
        <v>3.49E-2</v>
      </c>
      <c r="H5" s="1">
        <v>152141</v>
      </c>
      <c r="I5" s="1">
        <v>152141</v>
      </c>
      <c r="J5" s="1" t="s">
        <v>303</v>
      </c>
    </row>
    <row r="6" spans="1:11" hidden="1" x14ac:dyDescent="0.3">
      <c r="A6" s="1" t="s">
        <v>83</v>
      </c>
      <c r="B6" s="1">
        <v>21000</v>
      </c>
      <c r="C6" s="1">
        <v>6.9699999999999998E-2</v>
      </c>
      <c r="D6" s="1">
        <v>6.9699999999999998E-2</v>
      </c>
      <c r="E6" s="1" t="s">
        <v>292</v>
      </c>
      <c r="F6" s="1">
        <v>0.1288</v>
      </c>
      <c r="G6" s="1">
        <v>0.1288</v>
      </c>
      <c r="H6" s="1">
        <v>142068.5</v>
      </c>
      <c r="I6" s="1">
        <v>142068.5</v>
      </c>
      <c r="J6" s="1" t="s">
        <v>300</v>
      </c>
    </row>
    <row r="7" spans="1:11" hidden="1" x14ac:dyDescent="0.3">
      <c r="A7" s="1" t="s">
        <v>127</v>
      </c>
      <c r="B7" s="1">
        <v>30000</v>
      </c>
      <c r="C7" s="1">
        <v>9.1999999999999998E-2</v>
      </c>
      <c r="D7" s="1">
        <v>0.1106</v>
      </c>
      <c r="E7" s="1" t="s">
        <v>318</v>
      </c>
      <c r="F7" s="1">
        <v>0.1235</v>
      </c>
      <c r="G7" s="1">
        <v>0.1241</v>
      </c>
      <c r="H7" s="1">
        <v>212859</v>
      </c>
      <c r="I7" s="1">
        <v>211789</v>
      </c>
      <c r="J7" s="1" t="s">
        <v>302</v>
      </c>
    </row>
    <row r="8" spans="1:11" x14ac:dyDescent="0.3">
      <c r="A8" s="1" t="s">
        <v>30</v>
      </c>
      <c r="B8" s="1">
        <v>10000</v>
      </c>
      <c r="C8" s="1">
        <v>1.9E-2</v>
      </c>
      <c r="D8" s="1">
        <v>1.9099999999999999E-2</v>
      </c>
      <c r="E8" s="1" t="s">
        <v>289</v>
      </c>
      <c r="F8" s="1">
        <v>6.6799999999999998E-2</v>
      </c>
      <c r="G8" s="1">
        <v>6.6799999999999998E-2</v>
      </c>
      <c r="H8" s="1">
        <v>139693</v>
      </c>
      <c r="I8" s="1">
        <v>139693</v>
      </c>
      <c r="J8" s="1" t="s">
        <v>298</v>
      </c>
    </row>
    <row r="9" spans="1:11" ht="16.5" hidden="1" customHeight="1" x14ac:dyDescent="0.3">
      <c r="A9" s="1" t="s">
        <v>121</v>
      </c>
      <c r="B9" s="1">
        <v>50000</v>
      </c>
      <c r="C9" s="1">
        <v>0.17349999999999999</v>
      </c>
      <c r="D9" s="1">
        <v>0.17349999999999999</v>
      </c>
      <c r="E9" s="1" t="s">
        <v>290</v>
      </c>
      <c r="F9" s="1">
        <v>0.20930000000000001</v>
      </c>
      <c r="G9" s="1">
        <v>0.20930000000000001</v>
      </c>
      <c r="H9" s="1">
        <v>188863</v>
      </c>
      <c r="I9" s="1">
        <v>188863</v>
      </c>
      <c r="J9" s="1" t="s">
        <v>305</v>
      </c>
    </row>
    <row r="10" spans="1:11" hidden="1" x14ac:dyDescent="0.3">
      <c r="A10" s="1" t="s">
        <v>145</v>
      </c>
      <c r="B10" s="1">
        <v>40000</v>
      </c>
      <c r="C10" s="1">
        <v>0.16789999999999999</v>
      </c>
      <c r="D10" s="1">
        <v>0.16789999999999999</v>
      </c>
      <c r="E10" s="1" t="s">
        <v>286</v>
      </c>
      <c r="F10" s="1">
        <v>0.22750000000000001</v>
      </c>
      <c r="G10" s="1">
        <v>0.22750000000000001</v>
      </c>
      <c r="H10" s="1">
        <v>135790</v>
      </c>
      <c r="I10" s="1">
        <v>135790</v>
      </c>
      <c r="J10" s="1" t="s">
        <v>296</v>
      </c>
      <c r="K10" s="1"/>
    </row>
    <row r="11" spans="1:11" hidden="1" x14ac:dyDescent="0.3">
      <c r="A11" s="1" t="s">
        <v>5</v>
      </c>
      <c r="B11" s="1">
        <v>2700</v>
      </c>
      <c r="C11" s="1">
        <v>2.3E-3</v>
      </c>
      <c r="D11" s="1">
        <v>2.3E-3</v>
      </c>
      <c r="E11" s="1" t="s">
        <v>289</v>
      </c>
      <c r="F11" s="1">
        <v>2.0199999999999999E-2</v>
      </c>
      <c r="G11" s="1">
        <v>2.0199999999999999E-2</v>
      </c>
      <c r="H11" s="1">
        <v>131089</v>
      </c>
      <c r="I11" s="1">
        <v>131089</v>
      </c>
      <c r="J11" s="1" t="s">
        <v>295</v>
      </c>
    </row>
    <row r="12" spans="1:11" hidden="1" x14ac:dyDescent="0.3">
      <c r="A12" s="1" t="s">
        <v>193</v>
      </c>
      <c r="B12" s="1">
        <v>120000</v>
      </c>
      <c r="C12" s="1">
        <v>0.41210000000000002</v>
      </c>
      <c r="D12" s="1">
        <v>0.41210000000000002</v>
      </c>
      <c r="E12" s="1" t="s">
        <v>287</v>
      </c>
      <c r="F12" s="1">
        <v>0.48</v>
      </c>
      <c r="G12" s="1">
        <v>0.48</v>
      </c>
      <c r="H12" s="1">
        <v>130000</v>
      </c>
      <c r="I12" s="1">
        <v>130000</v>
      </c>
      <c r="J12" s="1" t="s">
        <v>297</v>
      </c>
    </row>
    <row r="13" spans="1:11" hidden="1" x14ac:dyDescent="0.3">
      <c r="A13" s="1" t="s">
        <v>29</v>
      </c>
      <c r="B13" s="1">
        <v>12000</v>
      </c>
      <c r="C13" s="1">
        <v>2.1600000000000001E-2</v>
      </c>
      <c r="D13" s="1">
        <v>3.1099999999999999E-2</v>
      </c>
      <c r="E13" s="1" t="s">
        <v>288</v>
      </c>
      <c r="F13" s="1">
        <v>6.0400000000000002E-2</v>
      </c>
      <c r="G13" s="1">
        <v>6.0400000000000002E-2</v>
      </c>
      <c r="H13" s="1">
        <v>186736.5</v>
      </c>
      <c r="I13" s="1">
        <v>186736.5</v>
      </c>
      <c r="J13" s="1" t="s">
        <v>296</v>
      </c>
    </row>
    <row r="14" spans="1:11" hidden="1" x14ac:dyDescent="0.3">
      <c r="A14" s="1" t="s">
        <v>90</v>
      </c>
      <c r="B14" s="1">
        <v>30000</v>
      </c>
      <c r="C14" s="1">
        <v>0.10340000000000001</v>
      </c>
      <c r="D14" s="1">
        <v>0.10340000000000001</v>
      </c>
      <c r="E14" s="1" t="s">
        <v>288</v>
      </c>
      <c r="F14" s="1">
        <v>0.1414</v>
      </c>
      <c r="G14" s="1">
        <v>0.1414</v>
      </c>
      <c r="H14" s="1">
        <v>182112</v>
      </c>
      <c r="I14" s="1">
        <v>182112</v>
      </c>
      <c r="J14" s="1" t="s">
        <v>295</v>
      </c>
    </row>
    <row r="15" spans="1:11" hidden="1" x14ac:dyDescent="0.3">
      <c r="A15" s="1" t="s">
        <v>71</v>
      </c>
      <c r="B15" s="1">
        <v>9500</v>
      </c>
      <c r="C15" s="1">
        <v>2.5000000000000001E-2</v>
      </c>
      <c r="D15" s="1">
        <v>2.5000000000000001E-2</v>
      </c>
      <c r="E15" s="1" t="s">
        <v>292</v>
      </c>
      <c r="F15" s="1">
        <v>6.8500000000000005E-2</v>
      </c>
      <c r="G15" s="1">
        <v>6.8500000000000005E-2</v>
      </c>
      <c r="H15" s="1">
        <v>129174</v>
      </c>
      <c r="I15" s="1">
        <v>129174</v>
      </c>
      <c r="J15" s="1" t="s">
        <v>296</v>
      </c>
    </row>
    <row r="16" spans="1:11" hidden="1" x14ac:dyDescent="0.3">
      <c r="A16" s="1" t="s">
        <v>62</v>
      </c>
      <c r="B16" s="1">
        <v>17000</v>
      </c>
      <c r="C16" s="1">
        <v>4.5400000000000003E-2</v>
      </c>
      <c r="D16" s="1">
        <v>4.8300000000000003E-2</v>
      </c>
      <c r="E16" s="1" t="s">
        <v>290</v>
      </c>
      <c r="F16" s="1">
        <v>8.7499999999999994E-2</v>
      </c>
      <c r="G16" s="1">
        <v>8.7499999999999994E-2</v>
      </c>
      <c r="H16" s="1">
        <v>177278</v>
      </c>
      <c r="I16" s="1">
        <v>177278</v>
      </c>
      <c r="J16" s="1" t="s">
        <v>300</v>
      </c>
    </row>
    <row r="17" spans="1:10" hidden="1" x14ac:dyDescent="0.3">
      <c r="A17" s="1" t="s">
        <v>113</v>
      </c>
      <c r="B17" s="1">
        <v>31000</v>
      </c>
      <c r="C17" s="1">
        <v>0.1074</v>
      </c>
      <c r="D17" s="1">
        <v>0.1074</v>
      </c>
      <c r="E17" s="1" t="s">
        <v>288</v>
      </c>
      <c r="F17" s="1">
        <v>0.1515</v>
      </c>
      <c r="G17" s="1">
        <v>0.1515</v>
      </c>
      <c r="H17" s="1">
        <v>173661</v>
      </c>
      <c r="I17" s="1">
        <v>173661</v>
      </c>
      <c r="J17" s="1" t="s">
        <v>300</v>
      </c>
    </row>
    <row r="18" spans="1:10" hidden="1" x14ac:dyDescent="0.3">
      <c r="A18" s="1" t="s">
        <v>92</v>
      </c>
      <c r="B18" s="1">
        <v>32000</v>
      </c>
      <c r="C18" s="1">
        <v>0.11020000000000001</v>
      </c>
      <c r="D18" s="1">
        <v>0.1187</v>
      </c>
      <c r="E18" s="1" t="s">
        <v>288</v>
      </c>
      <c r="F18" s="1">
        <v>0.156</v>
      </c>
      <c r="G18" s="1">
        <v>0.156</v>
      </c>
      <c r="H18" s="1">
        <v>173156</v>
      </c>
      <c r="I18" s="1">
        <v>173156</v>
      </c>
      <c r="J18" s="1" t="s">
        <v>303</v>
      </c>
    </row>
    <row r="19" spans="1:10" hidden="1" x14ac:dyDescent="0.3">
      <c r="A19" s="1" t="s">
        <v>153</v>
      </c>
      <c r="B19" s="1">
        <v>60000</v>
      </c>
      <c r="C19" s="1">
        <v>0.22040000000000001</v>
      </c>
      <c r="D19" s="1">
        <v>0.22040000000000001</v>
      </c>
      <c r="E19" s="1" t="s">
        <v>288</v>
      </c>
      <c r="F19" s="1">
        <v>0.26390000000000002</v>
      </c>
      <c r="G19" s="1">
        <v>0.26390000000000002</v>
      </c>
      <c r="H19" s="1">
        <v>167339</v>
      </c>
      <c r="I19" s="1">
        <v>167339</v>
      </c>
      <c r="J19" s="1" t="s">
        <v>296</v>
      </c>
    </row>
    <row r="20" spans="1:10" hidden="1" x14ac:dyDescent="0.3">
      <c r="A20" s="1" t="s">
        <v>169</v>
      </c>
      <c r="B20" s="1">
        <v>73000</v>
      </c>
      <c r="C20" s="1">
        <v>0.27589999999999998</v>
      </c>
      <c r="D20" s="1">
        <v>0.27589999999999998</v>
      </c>
      <c r="E20" s="1" t="s">
        <v>290</v>
      </c>
      <c r="F20" s="1">
        <v>0.30590000000000001</v>
      </c>
      <c r="G20" s="1">
        <v>0.30590000000000001</v>
      </c>
      <c r="H20" s="1">
        <v>165661</v>
      </c>
      <c r="I20" s="1">
        <v>165661</v>
      </c>
      <c r="J20" s="1" t="s">
        <v>302</v>
      </c>
    </row>
    <row r="21" spans="1:10" hidden="1" x14ac:dyDescent="0.3">
      <c r="A21" s="1" t="s">
        <v>10</v>
      </c>
      <c r="B21" s="1">
        <v>30000</v>
      </c>
      <c r="C21" s="1">
        <v>0.1077</v>
      </c>
      <c r="D21" s="1">
        <v>0.1077</v>
      </c>
      <c r="E21" s="1" t="s">
        <v>291</v>
      </c>
      <c r="F21" s="1">
        <v>0.15579999999999999</v>
      </c>
      <c r="G21" s="1">
        <v>0.15579999999999999</v>
      </c>
      <c r="H21" s="1">
        <v>162539</v>
      </c>
      <c r="I21" s="1">
        <v>162539</v>
      </c>
      <c r="J21" s="1" t="s">
        <v>295</v>
      </c>
    </row>
    <row r="22" spans="1:10" hidden="1" x14ac:dyDescent="0.3">
      <c r="A22" s="1" t="s">
        <v>109</v>
      </c>
      <c r="B22" s="1">
        <v>30000</v>
      </c>
      <c r="C22" s="1">
        <v>0.1074</v>
      </c>
      <c r="D22" s="1">
        <v>0.1212</v>
      </c>
      <c r="E22" s="1" t="s">
        <v>290</v>
      </c>
      <c r="F22" s="1">
        <v>0.1618</v>
      </c>
      <c r="G22" s="1">
        <v>0.1618</v>
      </c>
      <c r="H22" s="1">
        <v>155361</v>
      </c>
      <c r="I22" s="1">
        <v>155361</v>
      </c>
      <c r="J22" s="1" t="s">
        <v>297</v>
      </c>
    </row>
    <row r="23" spans="1:10" hidden="1" x14ac:dyDescent="0.3">
      <c r="A23" s="1" t="s">
        <v>125</v>
      </c>
      <c r="B23" s="1">
        <v>40000</v>
      </c>
      <c r="C23" s="1">
        <v>0.1709</v>
      </c>
      <c r="D23" s="1">
        <v>0.1709</v>
      </c>
      <c r="E23" s="1" t="s">
        <v>289</v>
      </c>
      <c r="F23" s="1">
        <v>0.2399</v>
      </c>
      <c r="G23" s="1">
        <v>0.2399</v>
      </c>
      <c r="H23" s="1">
        <v>126730</v>
      </c>
      <c r="I23" s="1">
        <v>126730</v>
      </c>
      <c r="J23" s="1" t="s">
        <v>300</v>
      </c>
    </row>
    <row r="24" spans="1:10" hidden="1" x14ac:dyDescent="0.3">
      <c r="A24" s="1" t="s">
        <v>114</v>
      </c>
      <c r="B24" s="1">
        <v>38500</v>
      </c>
      <c r="C24" s="1">
        <v>0.13819999999999999</v>
      </c>
      <c r="D24" s="1">
        <v>0.13819999999999999</v>
      </c>
      <c r="E24" s="1" t="s">
        <v>288</v>
      </c>
      <c r="F24" s="1">
        <v>0.21149999999999999</v>
      </c>
      <c r="G24" s="1">
        <v>0.21149999999999999</v>
      </c>
      <c r="H24" s="1">
        <v>143500</v>
      </c>
      <c r="I24" s="1">
        <v>143500</v>
      </c>
      <c r="J24" s="1" t="s">
        <v>302</v>
      </c>
    </row>
    <row r="25" spans="1:10" hidden="1" x14ac:dyDescent="0.3">
      <c r="A25" s="1" t="s">
        <v>131</v>
      </c>
      <c r="B25" s="1">
        <v>40000</v>
      </c>
      <c r="C25" s="1">
        <v>0.18</v>
      </c>
      <c r="D25" s="1">
        <v>0.18</v>
      </c>
      <c r="E25" s="1" t="s">
        <v>287</v>
      </c>
      <c r="F25" s="1">
        <v>0.25569999999999998</v>
      </c>
      <c r="G25" s="1">
        <v>0.25569999999999998</v>
      </c>
      <c r="H25" s="1">
        <v>116464</v>
      </c>
      <c r="I25" s="1">
        <v>116464</v>
      </c>
      <c r="J25" s="1" t="s">
        <v>300</v>
      </c>
    </row>
    <row r="26" spans="1:10" hidden="1" x14ac:dyDescent="0.3">
      <c r="A26" s="1" t="s">
        <v>158</v>
      </c>
      <c r="B26" s="1">
        <v>33000</v>
      </c>
      <c r="C26" s="1">
        <v>0.12770000000000001</v>
      </c>
      <c r="D26" s="1">
        <v>0.12770000000000001</v>
      </c>
      <c r="E26" s="1" t="s">
        <v>288</v>
      </c>
      <c r="F26" s="1">
        <v>0.19439999999999999</v>
      </c>
      <c r="G26" s="1">
        <v>0.19439999999999999</v>
      </c>
      <c r="H26" s="1">
        <v>136765.5</v>
      </c>
      <c r="I26" s="1">
        <v>136765.5</v>
      </c>
      <c r="J26" s="1" t="s">
        <v>297</v>
      </c>
    </row>
    <row r="27" spans="1:10" x14ac:dyDescent="0.3">
      <c r="A27" s="1" t="s">
        <v>173</v>
      </c>
      <c r="B27" s="1">
        <v>75000</v>
      </c>
      <c r="C27" s="1">
        <v>0.29110000000000003</v>
      </c>
      <c r="D27" s="1">
        <v>0.29110000000000003</v>
      </c>
      <c r="E27" s="1" t="s">
        <v>287</v>
      </c>
      <c r="F27" s="1">
        <v>0.39240000000000003</v>
      </c>
      <c r="G27" s="1">
        <v>0.1618</v>
      </c>
      <c r="H27" s="1">
        <v>116133</v>
      </c>
      <c r="I27" s="1">
        <v>116133</v>
      </c>
      <c r="J27" s="1" t="s">
        <v>298</v>
      </c>
    </row>
    <row r="28" spans="1:10" hidden="1" x14ac:dyDescent="0.3">
      <c r="A28" s="1" t="s">
        <v>41</v>
      </c>
      <c r="B28" s="1">
        <v>5300</v>
      </c>
      <c r="C28" s="1">
        <v>5.0000000000000001E-3</v>
      </c>
      <c r="D28" s="1">
        <v>7.4000000000000003E-3</v>
      </c>
      <c r="E28" s="1" t="s">
        <v>287</v>
      </c>
      <c r="F28" s="1">
        <v>4.7199999999999999E-2</v>
      </c>
      <c r="G28" s="1">
        <v>4.7199999999999999E-2</v>
      </c>
      <c r="H28" s="1">
        <v>106959.19</v>
      </c>
      <c r="I28" s="1">
        <v>106959.19</v>
      </c>
      <c r="J28" s="1" t="s">
        <v>299</v>
      </c>
    </row>
    <row r="29" spans="1:10" hidden="1" x14ac:dyDescent="0.3">
      <c r="A29" s="1" t="s">
        <v>31</v>
      </c>
      <c r="B29" s="1">
        <v>10000</v>
      </c>
      <c r="C29" s="1">
        <v>1.8800000000000001E-2</v>
      </c>
      <c r="D29" s="1">
        <v>1.8800000000000001E-2</v>
      </c>
      <c r="E29" s="1" t="s">
        <v>292</v>
      </c>
      <c r="F29" s="1">
        <v>8.77E-2</v>
      </c>
      <c r="G29" s="1">
        <v>8.77E-2</v>
      </c>
      <c r="H29" s="1">
        <v>104000</v>
      </c>
      <c r="I29" s="1">
        <v>104000</v>
      </c>
      <c r="J29" s="1" t="s">
        <v>302</v>
      </c>
    </row>
    <row r="30" spans="1:10" hidden="1" x14ac:dyDescent="0.3">
      <c r="A30" s="1" t="s">
        <v>100</v>
      </c>
      <c r="B30" s="1">
        <v>25000</v>
      </c>
      <c r="C30" s="1">
        <v>0.1062</v>
      </c>
      <c r="D30" s="1">
        <v>0.1062</v>
      </c>
      <c r="E30" s="1" t="s">
        <v>287</v>
      </c>
      <c r="F30" s="1">
        <v>0.19400000000000001</v>
      </c>
      <c r="G30" s="1">
        <v>0.19400000000000001</v>
      </c>
      <c r="H30" s="1">
        <v>103848.26</v>
      </c>
      <c r="I30" s="1">
        <v>103848.26</v>
      </c>
      <c r="J30" s="1" t="s">
        <v>303</v>
      </c>
    </row>
    <row r="31" spans="1:10" x14ac:dyDescent="0.3">
      <c r="A31" s="1" t="s">
        <v>126</v>
      </c>
      <c r="B31" s="1">
        <v>30000</v>
      </c>
      <c r="C31" s="1">
        <v>0.106</v>
      </c>
      <c r="D31" s="1">
        <v>0.15720000000000001</v>
      </c>
      <c r="E31" s="1" t="s">
        <v>318</v>
      </c>
      <c r="F31" s="1">
        <v>0.17030000000000001</v>
      </c>
      <c r="G31" s="1">
        <v>0.1807</v>
      </c>
      <c r="H31" s="1">
        <v>146177</v>
      </c>
      <c r="I31" s="1">
        <v>136000</v>
      </c>
      <c r="J31" s="1" t="s">
        <v>298</v>
      </c>
    </row>
    <row r="32" spans="1:10" hidden="1" x14ac:dyDescent="0.3">
      <c r="A32" s="1" t="s">
        <v>8</v>
      </c>
      <c r="B32" s="1">
        <v>3100</v>
      </c>
      <c r="C32" s="1">
        <v>2.0999999999999999E-3</v>
      </c>
      <c r="D32" s="1">
        <v>2.3999999999999998E-3</v>
      </c>
      <c r="E32" s="1" t="s">
        <v>291</v>
      </c>
      <c r="F32" s="1">
        <v>2.2700000000000001E-2</v>
      </c>
      <c r="G32" s="1">
        <v>2.2700000000000001E-2</v>
      </c>
      <c r="H32" s="1">
        <v>133561</v>
      </c>
      <c r="I32" s="1">
        <v>133561</v>
      </c>
      <c r="J32" s="1" t="s">
        <v>301</v>
      </c>
    </row>
    <row r="33" spans="1:10" hidden="1" x14ac:dyDescent="0.3">
      <c r="A33" s="1" t="s">
        <v>14</v>
      </c>
      <c r="B33" s="1">
        <v>3000</v>
      </c>
      <c r="C33" s="1">
        <v>4.8999999999999998E-3</v>
      </c>
      <c r="D33" s="1">
        <v>4.8999999999999998E-3</v>
      </c>
      <c r="E33" s="1" t="s">
        <v>289</v>
      </c>
      <c r="F33" s="1">
        <v>2.86E-2</v>
      </c>
      <c r="G33" s="1">
        <v>2.86E-2</v>
      </c>
      <c r="H33" s="1">
        <v>102000</v>
      </c>
      <c r="I33" s="1">
        <v>102000</v>
      </c>
      <c r="J33" s="1" t="s">
        <v>295</v>
      </c>
    </row>
    <row r="34" spans="1:10" hidden="1" x14ac:dyDescent="0.3">
      <c r="A34" s="1" t="s">
        <v>7</v>
      </c>
      <c r="B34" s="1">
        <v>2900</v>
      </c>
      <c r="C34" s="1">
        <v>3.3E-3</v>
      </c>
      <c r="D34" s="1">
        <v>3.3E-3</v>
      </c>
      <c r="E34" s="1" t="s">
        <v>286</v>
      </c>
      <c r="F34" s="1">
        <v>2.7699999999999999E-2</v>
      </c>
      <c r="G34" s="1">
        <v>2.7699999999999999E-2</v>
      </c>
      <c r="H34" s="1">
        <v>101608</v>
      </c>
      <c r="I34" s="1">
        <v>101608</v>
      </c>
      <c r="J34" s="1" t="s">
        <v>294</v>
      </c>
    </row>
    <row r="35" spans="1:10" hidden="1" x14ac:dyDescent="0.3">
      <c r="A35" s="1" t="s">
        <v>98</v>
      </c>
      <c r="B35" s="1">
        <v>25000</v>
      </c>
      <c r="C35" s="1">
        <v>0.1045</v>
      </c>
      <c r="D35" s="1">
        <v>0.1045</v>
      </c>
      <c r="E35" s="1" t="s">
        <v>286</v>
      </c>
      <c r="F35" s="1">
        <v>0.20169999999999999</v>
      </c>
      <c r="G35" s="1">
        <v>0.20169999999999999</v>
      </c>
      <c r="H35" s="1">
        <v>98927.5</v>
      </c>
      <c r="I35" s="1">
        <v>98927.5</v>
      </c>
      <c r="J35" s="1" t="s">
        <v>295</v>
      </c>
    </row>
    <row r="36" spans="1:10" hidden="1" x14ac:dyDescent="0.3">
      <c r="A36" s="1" t="s">
        <v>27</v>
      </c>
      <c r="B36" s="1">
        <v>8500</v>
      </c>
      <c r="C36" s="1">
        <v>1.46E-2</v>
      </c>
      <c r="D36" s="1">
        <v>1.46E-2</v>
      </c>
      <c r="E36" s="1" t="s">
        <v>289</v>
      </c>
      <c r="F36" s="1">
        <v>8.5099999999999995E-2</v>
      </c>
      <c r="G36" s="1">
        <v>8.5099999999999995E-2</v>
      </c>
      <c r="H36" s="1">
        <v>91395</v>
      </c>
      <c r="I36" s="1">
        <v>91395</v>
      </c>
      <c r="J36" s="1" t="s">
        <v>296</v>
      </c>
    </row>
    <row r="37" spans="1:10" x14ac:dyDescent="0.3">
      <c r="A37" s="1" t="s">
        <v>6</v>
      </c>
      <c r="B37" s="1">
        <v>3300</v>
      </c>
      <c r="C37" s="1">
        <v>2.5000000000000001E-3</v>
      </c>
      <c r="D37" s="1">
        <v>3.3999999999999998E-3</v>
      </c>
      <c r="E37" s="1" t="s">
        <v>290</v>
      </c>
      <c r="F37" s="1">
        <v>2.6599999999999999E-2</v>
      </c>
      <c r="G37" s="1">
        <v>2.6599999999999999E-2</v>
      </c>
      <c r="H37" s="1">
        <v>120934</v>
      </c>
      <c r="I37" s="1">
        <v>120934</v>
      </c>
      <c r="J37" s="1" t="s">
        <v>298</v>
      </c>
    </row>
    <row r="38" spans="1:10" hidden="1" x14ac:dyDescent="0.3">
      <c r="A38" s="1" t="s">
        <v>22</v>
      </c>
      <c r="B38" s="1">
        <v>7500</v>
      </c>
      <c r="C38" s="1">
        <v>1.3899999999999999E-2</v>
      </c>
      <c r="D38" s="1">
        <v>1.3899999999999999E-2</v>
      </c>
      <c r="E38" s="1" t="s">
        <v>289</v>
      </c>
      <c r="F38" s="1">
        <v>7.6100000000000001E-2</v>
      </c>
      <c r="G38" s="1">
        <v>7.6100000000000001E-2</v>
      </c>
      <c r="H38" s="1">
        <v>91063</v>
      </c>
      <c r="I38" s="1">
        <v>91063</v>
      </c>
      <c r="J38" s="1" t="s">
        <v>303</v>
      </c>
    </row>
    <row r="39" spans="1:10" hidden="1" x14ac:dyDescent="0.3">
      <c r="A39" s="1" t="s">
        <v>49</v>
      </c>
      <c r="B39" s="1">
        <v>12500</v>
      </c>
      <c r="C39" s="1">
        <v>3.1899999999999998E-2</v>
      </c>
      <c r="D39" s="1">
        <v>3.1899999999999998E-2</v>
      </c>
      <c r="E39" s="1" t="s">
        <v>292</v>
      </c>
      <c r="F39" s="1">
        <v>0.12180000000000001</v>
      </c>
      <c r="G39" s="1">
        <v>0.12180000000000001</v>
      </c>
      <c r="H39" s="1">
        <v>90161</v>
      </c>
      <c r="I39" s="1">
        <v>90161</v>
      </c>
      <c r="J39" s="1" t="s">
        <v>303</v>
      </c>
    </row>
    <row r="40" spans="1:10" hidden="1" x14ac:dyDescent="0.3">
      <c r="A40" s="1" t="s">
        <v>11</v>
      </c>
      <c r="B40" s="1">
        <v>6000</v>
      </c>
      <c r="C40" s="1">
        <v>1.01E-2</v>
      </c>
      <c r="D40" s="1">
        <v>1.01E-2</v>
      </c>
      <c r="E40" s="1" t="s">
        <v>292</v>
      </c>
      <c r="F40" s="1">
        <v>6.3700000000000007E-2</v>
      </c>
      <c r="G40" s="1">
        <v>6.3700000000000007E-2</v>
      </c>
      <c r="H40" s="1">
        <v>88132</v>
      </c>
      <c r="I40" s="1">
        <v>88132</v>
      </c>
      <c r="J40" s="1" t="s">
        <v>301</v>
      </c>
    </row>
    <row r="41" spans="1:10" x14ac:dyDescent="0.3">
      <c r="A41" s="1" t="s">
        <v>56</v>
      </c>
      <c r="B41" s="1">
        <v>14000</v>
      </c>
      <c r="C41" s="1">
        <v>4.1300000000000003E-2</v>
      </c>
      <c r="D41" s="1">
        <v>5.1200000000000002E-2</v>
      </c>
      <c r="E41" s="1" t="s">
        <v>288</v>
      </c>
      <c r="F41" s="1">
        <v>0.1045</v>
      </c>
      <c r="G41" s="1">
        <v>0.1045</v>
      </c>
      <c r="H41" s="1">
        <v>119985</v>
      </c>
      <c r="I41" s="1">
        <v>119985</v>
      </c>
      <c r="J41" s="1" t="s">
        <v>298</v>
      </c>
    </row>
    <row r="42" spans="1:10" hidden="1" x14ac:dyDescent="0.3">
      <c r="A42" s="1" t="s">
        <v>40</v>
      </c>
      <c r="B42" s="1">
        <v>5300</v>
      </c>
      <c r="C42" s="1">
        <v>6.1000000000000004E-3</v>
      </c>
      <c r="D42" s="1">
        <v>1.04E-2</v>
      </c>
      <c r="E42" s="1" t="s">
        <v>287</v>
      </c>
      <c r="F42" s="1">
        <v>5.8400000000000001E-2</v>
      </c>
      <c r="G42" s="1">
        <v>5.8400000000000001E-2</v>
      </c>
      <c r="H42" s="1">
        <v>85428.800000000003</v>
      </c>
      <c r="I42" s="1">
        <v>85428.800000000003</v>
      </c>
      <c r="J42" s="1" t="s">
        <v>295</v>
      </c>
    </row>
    <row r="43" spans="1:10" hidden="1" x14ac:dyDescent="0.3">
      <c r="A43" s="1" t="s">
        <v>2</v>
      </c>
      <c r="B43" s="1">
        <v>4200</v>
      </c>
      <c r="C43" s="1">
        <v>2E-3</v>
      </c>
      <c r="D43" s="1">
        <v>3.3E-3</v>
      </c>
      <c r="E43" s="1" t="s">
        <v>287</v>
      </c>
      <c r="F43" s="1">
        <v>4.7500000000000001E-2</v>
      </c>
      <c r="G43" s="1">
        <v>4.7500000000000001E-2</v>
      </c>
      <c r="H43" s="1">
        <v>84187</v>
      </c>
      <c r="I43" s="1">
        <v>84187</v>
      </c>
      <c r="J43" s="1" t="s">
        <v>301</v>
      </c>
    </row>
    <row r="44" spans="1:10" hidden="1" x14ac:dyDescent="0.3">
      <c r="A44" s="1" t="s">
        <v>195</v>
      </c>
      <c r="B44" s="1">
        <v>120000</v>
      </c>
      <c r="C44" s="1">
        <v>0.49330000000000002</v>
      </c>
      <c r="D44" s="1">
        <v>0.49330000000000002</v>
      </c>
      <c r="E44" s="1" t="s">
        <v>287</v>
      </c>
      <c r="F44" s="1">
        <v>0.59060000000000001</v>
      </c>
      <c r="G44" s="1">
        <v>0.59060000000000001</v>
      </c>
      <c r="H44" s="1">
        <v>83195</v>
      </c>
      <c r="I44" s="1">
        <v>83195</v>
      </c>
      <c r="J44" s="1" t="s">
        <v>296</v>
      </c>
    </row>
    <row r="45" spans="1:10" x14ac:dyDescent="0.3">
      <c r="A45" s="1" t="s">
        <v>48</v>
      </c>
      <c r="B45" s="1">
        <v>13000</v>
      </c>
      <c r="C45" s="1">
        <v>3.7199999999999997E-2</v>
      </c>
      <c r="D45" s="1">
        <v>3.7699999999999997E-2</v>
      </c>
      <c r="E45" s="1" t="s">
        <v>291</v>
      </c>
      <c r="F45" s="1">
        <v>9.8199999999999996E-2</v>
      </c>
      <c r="G45" s="1">
        <v>9.8199999999999996E-2</v>
      </c>
      <c r="H45" s="1">
        <v>119374</v>
      </c>
      <c r="I45" s="1">
        <v>119374</v>
      </c>
      <c r="J45" s="1" t="s">
        <v>298</v>
      </c>
    </row>
    <row r="46" spans="1:10" hidden="1" x14ac:dyDescent="0.3">
      <c r="A46" s="1" t="s">
        <v>128</v>
      </c>
      <c r="B46" s="1">
        <v>40000</v>
      </c>
      <c r="C46" s="1">
        <v>0.18</v>
      </c>
      <c r="D46" s="1">
        <v>0.18</v>
      </c>
      <c r="E46" s="1" t="s">
        <v>291</v>
      </c>
      <c r="F46" s="1">
        <v>0.25569999999999998</v>
      </c>
      <c r="G46" s="1">
        <v>0.25569999999999998</v>
      </c>
      <c r="H46" s="1">
        <v>116464</v>
      </c>
      <c r="I46" s="1">
        <v>116464</v>
      </c>
      <c r="J46" s="1" t="s">
        <v>297</v>
      </c>
    </row>
    <row r="47" spans="1:10" hidden="1" x14ac:dyDescent="0.3">
      <c r="A47" s="1" t="s">
        <v>142</v>
      </c>
      <c r="B47" s="1">
        <v>38500</v>
      </c>
      <c r="C47" s="1">
        <v>0.18640000000000001</v>
      </c>
      <c r="D47" s="1">
        <v>0.18640000000000001</v>
      </c>
      <c r="E47" s="1" t="s">
        <v>287</v>
      </c>
      <c r="F47" s="1">
        <v>0.3377</v>
      </c>
      <c r="G47" s="1">
        <v>0.3377</v>
      </c>
      <c r="H47" s="1">
        <v>75500</v>
      </c>
      <c r="I47" s="1">
        <v>75500</v>
      </c>
      <c r="J47" s="1" t="s">
        <v>302</v>
      </c>
    </row>
    <row r="48" spans="1:10" hidden="1" x14ac:dyDescent="0.3">
      <c r="A48" s="1" t="s">
        <v>157</v>
      </c>
      <c r="B48" s="1">
        <v>50000</v>
      </c>
      <c r="C48" s="1">
        <v>0.22800000000000001</v>
      </c>
      <c r="D48" s="1">
        <v>0.22800000000000001</v>
      </c>
      <c r="E48" s="1" t="s">
        <v>286</v>
      </c>
      <c r="F48" s="1">
        <v>0.39889999999999998</v>
      </c>
      <c r="G48" s="1">
        <v>0.39889999999999998</v>
      </c>
      <c r="H48" s="1">
        <v>75339</v>
      </c>
      <c r="I48" s="1">
        <v>75339</v>
      </c>
      <c r="J48" s="1" t="s">
        <v>301</v>
      </c>
    </row>
    <row r="49" spans="1:10" hidden="1" x14ac:dyDescent="0.3">
      <c r="A49" s="1" t="s">
        <v>119</v>
      </c>
      <c r="B49" s="1">
        <v>30000</v>
      </c>
      <c r="C49" s="1">
        <v>0.13850000000000001</v>
      </c>
      <c r="D49" s="1">
        <v>0.13850000000000001</v>
      </c>
      <c r="E49" s="1" t="s">
        <v>289</v>
      </c>
      <c r="F49" s="1">
        <v>0.29220000000000002</v>
      </c>
      <c r="G49" s="1">
        <v>0.29220000000000002</v>
      </c>
      <c r="H49" s="1">
        <v>72661</v>
      </c>
      <c r="I49" s="1">
        <v>72661</v>
      </c>
      <c r="J49" s="1" t="s">
        <v>301</v>
      </c>
    </row>
    <row r="50" spans="1:10" hidden="1" x14ac:dyDescent="0.3">
      <c r="A50" s="1" t="s">
        <v>57</v>
      </c>
      <c r="B50" s="1">
        <v>5700</v>
      </c>
      <c r="C50" s="1">
        <v>1.6899999999999998E-2</v>
      </c>
      <c r="D50" s="1">
        <v>2.1999999999999999E-2</v>
      </c>
      <c r="E50" s="1" t="s">
        <v>292</v>
      </c>
      <c r="F50" s="1">
        <v>7.3899999999999993E-2</v>
      </c>
      <c r="G50" s="1">
        <v>7.3899999999999993E-2</v>
      </c>
      <c r="H50" s="1">
        <v>71453</v>
      </c>
      <c r="I50" s="1">
        <v>71453</v>
      </c>
      <c r="J50" s="1" t="s">
        <v>303</v>
      </c>
    </row>
    <row r="51" spans="1:10" x14ac:dyDescent="0.3">
      <c r="A51" s="1" t="s">
        <v>32</v>
      </c>
      <c r="B51" s="1">
        <v>3200</v>
      </c>
      <c r="C51" s="1">
        <v>8.3999999999999995E-3</v>
      </c>
      <c r="D51" s="1">
        <v>8.3999999999999995E-3</v>
      </c>
      <c r="E51" s="1" t="s">
        <v>292</v>
      </c>
      <c r="F51" s="1">
        <v>4.41E-2</v>
      </c>
      <c r="G51" s="1">
        <v>4.41E-2</v>
      </c>
      <c r="H51" s="1">
        <v>69360.5</v>
      </c>
      <c r="I51" s="1">
        <v>69360.5</v>
      </c>
      <c r="J51" s="1" t="s">
        <v>298</v>
      </c>
    </row>
    <row r="52" spans="1:10" hidden="1" x14ac:dyDescent="0.3">
      <c r="A52" s="1" t="s">
        <v>77</v>
      </c>
      <c r="B52" s="1">
        <v>23000</v>
      </c>
      <c r="C52" s="1">
        <v>7.85E-2</v>
      </c>
      <c r="D52" s="1">
        <v>7.85E-2</v>
      </c>
      <c r="E52" s="1" t="s">
        <v>290</v>
      </c>
      <c r="F52" s="1">
        <v>0.16830000000000001</v>
      </c>
      <c r="G52" s="1">
        <v>0.16830000000000001</v>
      </c>
      <c r="H52" s="1">
        <v>113661</v>
      </c>
      <c r="I52" s="1">
        <v>113661</v>
      </c>
      <c r="J52" s="1" t="s">
        <v>299</v>
      </c>
    </row>
    <row r="53" spans="1:10" x14ac:dyDescent="0.3">
      <c r="A53" s="1" t="s">
        <v>26</v>
      </c>
      <c r="B53" s="1">
        <v>4300</v>
      </c>
      <c r="C53" s="1">
        <v>7.4000000000000003E-3</v>
      </c>
      <c r="D53" s="1">
        <v>0.01</v>
      </c>
      <c r="E53" s="1" t="s">
        <v>289</v>
      </c>
      <c r="F53" s="1">
        <v>6.0400000000000002E-2</v>
      </c>
      <c r="G53" s="1">
        <v>6.0400000000000002E-2</v>
      </c>
      <c r="H53" s="1">
        <v>66843</v>
      </c>
      <c r="I53" s="1">
        <v>66843</v>
      </c>
      <c r="J53" s="1" t="s">
        <v>298</v>
      </c>
    </row>
    <row r="54" spans="1:10" hidden="1" x14ac:dyDescent="0.3">
      <c r="A54" s="1" t="s">
        <v>61</v>
      </c>
      <c r="B54" s="1">
        <v>15500</v>
      </c>
      <c r="C54" s="1">
        <v>4.7300000000000002E-2</v>
      </c>
      <c r="D54" s="1">
        <v>5.5100000000000003E-2</v>
      </c>
      <c r="E54" s="1" t="s">
        <v>290</v>
      </c>
      <c r="F54" s="1">
        <v>0.1237</v>
      </c>
      <c r="G54" s="1">
        <v>0.1237</v>
      </c>
      <c r="H54" s="1">
        <v>109839</v>
      </c>
      <c r="I54" s="1">
        <v>109839</v>
      </c>
      <c r="J54" s="1" t="s">
        <v>295</v>
      </c>
    </row>
    <row r="55" spans="1:10" hidden="1" x14ac:dyDescent="0.3">
      <c r="A55" s="1" t="s">
        <v>60</v>
      </c>
      <c r="B55" s="1">
        <v>3200</v>
      </c>
      <c r="C55" s="1">
        <v>1.54E-2</v>
      </c>
      <c r="D55" s="1">
        <v>1.6400000000000001E-2</v>
      </c>
      <c r="E55" s="1" t="s">
        <v>292</v>
      </c>
      <c r="F55" s="1">
        <v>4.6100000000000002E-2</v>
      </c>
      <c r="G55" s="1">
        <v>4.6100000000000002E-2</v>
      </c>
      <c r="H55" s="1">
        <v>66258.5</v>
      </c>
      <c r="I55" s="1">
        <v>66258.5</v>
      </c>
      <c r="J55" s="1" t="s">
        <v>301</v>
      </c>
    </row>
    <row r="56" spans="1:10" x14ac:dyDescent="0.3">
      <c r="A56" s="1" t="s">
        <v>9</v>
      </c>
      <c r="B56" s="1">
        <v>5000</v>
      </c>
      <c r="C56" s="1">
        <v>5.1999999999999998E-3</v>
      </c>
      <c r="D56" s="1">
        <v>1.21E-2</v>
      </c>
      <c r="E56" s="1" t="s">
        <v>318</v>
      </c>
      <c r="F56" s="1">
        <v>4.5600000000000002E-2</v>
      </c>
      <c r="G56" s="1">
        <v>4.7699999999999999E-2</v>
      </c>
      <c r="H56" s="1">
        <v>104731.41</v>
      </c>
      <c r="I56" s="1">
        <v>99887.45</v>
      </c>
      <c r="J56" s="1" t="s">
        <v>298</v>
      </c>
    </row>
    <row r="57" spans="1:10" hidden="1" x14ac:dyDescent="0.3">
      <c r="A57" s="1" t="s">
        <v>79</v>
      </c>
      <c r="B57" s="1">
        <v>3300</v>
      </c>
      <c r="C57" s="1">
        <v>2.1700000000000001E-2</v>
      </c>
      <c r="D57" s="1">
        <v>2.58E-2</v>
      </c>
      <c r="E57" s="1" t="s">
        <v>289</v>
      </c>
      <c r="F57" s="1">
        <v>4.7500000000000001E-2</v>
      </c>
      <c r="G57" s="1">
        <v>4.7500000000000001E-2</v>
      </c>
      <c r="H57" s="1">
        <v>66158.5</v>
      </c>
      <c r="I57" s="1">
        <v>66158.5</v>
      </c>
      <c r="J57" s="1" t="s">
        <v>295</v>
      </c>
    </row>
    <row r="58" spans="1:10" hidden="1" x14ac:dyDescent="0.3">
      <c r="A58" s="1" t="s">
        <v>36</v>
      </c>
      <c r="B58" s="1">
        <v>2700</v>
      </c>
      <c r="C58" s="1">
        <v>9.4000000000000004E-3</v>
      </c>
      <c r="D58" s="1">
        <v>9.4000000000000004E-3</v>
      </c>
      <c r="E58" s="1" t="s">
        <v>292</v>
      </c>
      <c r="F58" s="1">
        <v>3.9699999999999999E-2</v>
      </c>
      <c r="G58" s="1">
        <v>3.9699999999999999E-2</v>
      </c>
      <c r="H58" s="1">
        <v>65319.5</v>
      </c>
      <c r="I58" s="1">
        <v>65319.5</v>
      </c>
      <c r="J58" s="1" t="s">
        <v>295</v>
      </c>
    </row>
    <row r="59" spans="1:10" hidden="1" x14ac:dyDescent="0.3">
      <c r="A59" s="1" t="s">
        <v>21</v>
      </c>
      <c r="B59" s="1">
        <v>8000</v>
      </c>
      <c r="C59" s="1">
        <v>1.18E-2</v>
      </c>
      <c r="D59" s="1">
        <v>3.2000000000000001E-2</v>
      </c>
      <c r="E59" s="1" t="s">
        <v>318</v>
      </c>
      <c r="F59" s="1">
        <v>7.2099999999999997E-2</v>
      </c>
      <c r="G59" s="1">
        <v>7.5300000000000006E-2</v>
      </c>
      <c r="H59" s="1">
        <v>102963.91</v>
      </c>
      <c r="I59" s="1">
        <v>98194.15</v>
      </c>
      <c r="J59" s="1" t="s">
        <v>296</v>
      </c>
    </row>
    <row r="60" spans="1:10" hidden="1" x14ac:dyDescent="0.3">
      <c r="A60" s="1" t="s">
        <v>232</v>
      </c>
      <c r="B60" s="1">
        <v>150000</v>
      </c>
      <c r="C60" s="1">
        <v>0.54510000000000003</v>
      </c>
      <c r="D60" s="1">
        <v>0.54510000000000003</v>
      </c>
      <c r="E60" s="1" t="s">
        <v>290</v>
      </c>
      <c r="F60" s="1">
        <v>0.6109</v>
      </c>
      <c r="G60" s="1">
        <v>0.6109</v>
      </c>
      <c r="H60" s="1">
        <v>95541.5</v>
      </c>
      <c r="I60" s="1">
        <v>95541.5</v>
      </c>
      <c r="J60" s="1" t="s">
        <v>301</v>
      </c>
    </row>
    <row r="61" spans="1:10" hidden="1" x14ac:dyDescent="0.3">
      <c r="A61" s="1" t="s">
        <v>65</v>
      </c>
      <c r="B61" s="1">
        <v>4000</v>
      </c>
      <c r="C61" s="1">
        <v>7.9000000000000008E-3</v>
      </c>
      <c r="D61" s="1">
        <v>1.14E-2</v>
      </c>
      <c r="E61" s="1" t="s">
        <v>286</v>
      </c>
      <c r="F61" s="1">
        <v>5.8400000000000001E-2</v>
      </c>
      <c r="G61" s="1">
        <v>5.8400000000000001E-2</v>
      </c>
      <c r="H61" s="1">
        <v>64529.5</v>
      </c>
      <c r="I61" s="1">
        <v>64529.5</v>
      </c>
      <c r="J61" s="1" t="s">
        <v>301</v>
      </c>
    </row>
    <row r="62" spans="1:10" hidden="1" x14ac:dyDescent="0.3">
      <c r="A62" s="1" t="s">
        <v>229</v>
      </c>
      <c r="B62" s="1">
        <v>38500</v>
      </c>
      <c r="C62" s="1">
        <v>0.19209999999999999</v>
      </c>
      <c r="D62" s="1">
        <v>0.19209999999999999</v>
      </c>
      <c r="E62" s="1" t="s">
        <v>286</v>
      </c>
      <c r="F62" s="1">
        <v>0.3775</v>
      </c>
      <c r="G62" s="1">
        <v>0.3775</v>
      </c>
      <c r="H62" s="1">
        <v>63485.5</v>
      </c>
      <c r="I62" s="1">
        <v>63485.5</v>
      </c>
      <c r="J62" s="1" t="s">
        <v>302</v>
      </c>
    </row>
    <row r="63" spans="1:10" hidden="1" x14ac:dyDescent="0.3">
      <c r="A63" s="1" t="s">
        <v>87</v>
      </c>
      <c r="B63" s="1">
        <v>4500</v>
      </c>
      <c r="C63" s="1">
        <v>2.47E-2</v>
      </c>
      <c r="D63" s="1">
        <v>3.0800000000000001E-2</v>
      </c>
      <c r="E63" s="1" t="s">
        <v>292</v>
      </c>
      <c r="F63" s="1">
        <v>6.6900000000000001E-2</v>
      </c>
      <c r="G63" s="1">
        <v>6.6900000000000001E-2</v>
      </c>
      <c r="H63" s="1">
        <v>62720</v>
      </c>
      <c r="I63" s="1">
        <v>62720</v>
      </c>
      <c r="J63" s="1" t="s">
        <v>301</v>
      </c>
    </row>
    <row r="64" spans="1:10" x14ac:dyDescent="0.3">
      <c r="A64" s="1" t="s">
        <v>123</v>
      </c>
      <c r="B64" s="1">
        <v>15000</v>
      </c>
      <c r="C64" s="1">
        <v>6.2799999999999995E-2</v>
      </c>
      <c r="D64" s="1">
        <v>6.3799999999999996E-2</v>
      </c>
      <c r="E64" s="1" t="s">
        <v>287</v>
      </c>
      <c r="F64" s="1">
        <v>0.1966</v>
      </c>
      <c r="G64" s="1">
        <v>0.1966</v>
      </c>
      <c r="H64" s="1">
        <v>61314.5</v>
      </c>
      <c r="I64" s="1">
        <v>61314.5</v>
      </c>
      <c r="J64" s="1" t="s">
        <v>298</v>
      </c>
    </row>
    <row r="65" spans="1:10" hidden="1" x14ac:dyDescent="0.3">
      <c r="A65" s="1" t="s">
        <v>33</v>
      </c>
      <c r="B65" s="1">
        <v>8800</v>
      </c>
      <c r="C65" s="1">
        <v>1.6799999999999999E-2</v>
      </c>
      <c r="D65" s="1">
        <v>1.6799999999999999E-2</v>
      </c>
      <c r="E65" s="1" t="s">
        <v>286</v>
      </c>
      <c r="F65" s="1">
        <v>0.12559999999999999</v>
      </c>
      <c r="G65" s="1">
        <v>0.12559999999999999</v>
      </c>
      <c r="H65" s="1">
        <v>61266.51</v>
      </c>
      <c r="I65" s="1">
        <v>61266.51</v>
      </c>
      <c r="J65" s="1" t="s">
        <v>300</v>
      </c>
    </row>
    <row r="66" spans="1:10" hidden="1" x14ac:dyDescent="0.3">
      <c r="A66" s="1" t="s">
        <v>34</v>
      </c>
      <c r="B66" s="1">
        <v>11000</v>
      </c>
      <c r="C66" s="1">
        <v>2.3E-2</v>
      </c>
      <c r="D66" s="1">
        <v>4.82E-2</v>
      </c>
      <c r="E66" s="1" t="s">
        <v>290</v>
      </c>
      <c r="F66" s="1">
        <v>0.1071</v>
      </c>
      <c r="G66" s="1">
        <v>0.1071</v>
      </c>
      <c r="H66" s="1">
        <v>91661</v>
      </c>
      <c r="I66" s="1">
        <v>91661</v>
      </c>
      <c r="J66" s="1" t="s">
        <v>297</v>
      </c>
    </row>
    <row r="67" spans="1:10" hidden="1" x14ac:dyDescent="0.3">
      <c r="A67" s="1" t="s">
        <v>107</v>
      </c>
      <c r="B67" s="1">
        <v>16000</v>
      </c>
      <c r="C67" s="1">
        <v>6.9500000000000006E-2</v>
      </c>
      <c r="D67" s="1">
        <v>6.9500000000000006E-2</v>
      </c>
      <c r="E67" s="1" t="s">
        <v>289</v>
      </c>
      <c r="F67" s="1">
        <v>0.20849999999999999</v>
      </c>
      <c r="G67" s="1">
        <v>0.20849999999999999</v>
      </c>
      <c r="H67" s="1">
        <v>60750</v>
      </c>
      <c r="I67" s="1">
        <v>60750</v>
      </c>
      <c r="J67" s="1" t="s">
        <v>294</v>
      </c>
    </row>
    <row r="68" spans="1:10" hidden="1" x14ac:dyDescent="0.3">
      <c r="A68" s="1" t="s">
        <v>58</v>
      </c>
      <c r="B68" s="1">
        <v>4300</v>
      </c>
      <c r="C68" s="1">
        <v>5.5999999999999999E-3</v>
      </c>
      <c r="D68" s="1">
        <v>1.43E-2</v>
      </c>
      <c r="E68" s="1" t="s">
        <v>318</v>
      </c>
      <c r="F68" s="1">
        <v>3.85E-2</v>
      </c>
      <c r="G68" s="1">
        <v>4.6199999999999998E-2</v>
      </c>
      <c r="H68" s="1">
        <v>107505</v>
      </c>
      <c r="I68" s="1">
        <v>88830</v>
      </c>
      <c r="J68" s="1" t="s">
        <v>301</v>
      </c>
    </row>
    <row r="69" spans="1:10" hidden="1" x14ac:dyDescent="0.3">
      <c r="A69" s="1" t="s">
        <v>129</v>
      </c>
      <c r="B69" s="1">
        <v>21000</v>
      </c>
      <c r="C69" s="1">
        <v>0.1032</v>
      </c>
      <c r="D69" s="1">
        <v>0.1032</v>
      </c>
      <c r="E69" s="1" t="s">
        <v>292</v>
      </c>
      <c r="F69" s="1">
        <v>0.26950000000000002</v>
      </c>
      <c r="G69" s="1">
        <v>0.26950000000000002</v>
      </c>
      <c r="H69" s="1">
        <v>56931</v>
      </c>
      <c r="I69" s="1">
        <v>56931</v>
      </c>
      <c r="J69" s="1" t="s">
        <v>299</v>
      </c>
    </row>
    <row r="70" spans="1:10" hidden="1" x14ac:dyDescent="0.3">
      <c r="A70" s="1" t="s">
        <v>136</v>
      </c>
      <c r="B70" s="1">
        <v>36000</v>
      </c>
      <c r="C70" s="1">
        <v>0.183</v>
      </c>
      <c r="D70" s="1">
        <v>0.183</v>
      </c>
      <c r="E70" s="1" t="s">
        <v>291</v>
      </c>
      <c r="F70" s="1">
        <v>0.29339999999999999</v>
      </c>
      <c r="G70" s="1">
        <v>0.29339999999999999</v>
      </c>
      <c r="H70" s="1">
        <v>86698</v>
      </c>
      <c r="I70" s="1">
        <v>86698</v>
      </c>
      <c r="J70" s="1" t="s">
        <v>295</v>
      </c>
    </row>
    <row r="71" spans="1:10" hidden="1" x14ac:dyDescent="0.3">
      <c r="A71" s="1" t="s">
        <v>13</v>
      </c>
      <c r="B71" s="1">
        <v>5800</v>
      </c>
      <c r="C71" s="1">
        <v>7.9000000000000008E-3</v>
      </c>
      <c r="D71" s="1">
        <v>1.54E-2</v>
      </c>
      <c r="E71" s="1" t="s">
        <v>290</v>
      </c>
      <c r="F71" s="1">
        <v>6.7400000000000002E-2</v>
      </c>
      <c r="G71" s="1">
        <v>6.7400000000000002E-2</v>
      </c>
      <c r="H71" s="1">
        <v>80191.44</v>
      </c>
      <c r="I71" s="1">
        <v>80191.44</v>
      </c>
      <c r="J71" s="1" t="s">
        <v>299</v>
      </c>
    </row>
    <row r="72" spans="1:10" hidden="1" x14ac:dyDescent="0.3">
      <c r="A72" s="1" t="s">
        <v>23</v>
      </c>
      <c r="B72" s="1">
        <v>7500</v>
      </c>
      <c r="C72" s="1">
        <v>1.46E-2</v>
      </c>
      <c r="D72" s="1">
        <v>1.5800000000000002E-2</v>
      </c>
      <c r="E72" s="1" t="s">
        <v>287</v>
      </c>
      <c r="F72" s="1">
        <v>0.11700000000000001</v>
      </c>
      <c r="G72" s="1">
        <v>0.11700000000000001</v>
      </c>
      <c r="H72" s="1">
        <v>56620.17</v>
      </c>
      <c r="I72" s="1">
        <v>56620.17</v>
      </c>
      <c r="J72" s="1" t="s">
        <v>299</v>
      </c>
    </row>
    <row r="73" spans="1:10" hidden="1" x14ac:dyDescent="0.3">
      <c r="A73" s="1" t="s">
        <v>148</v>
      </c>
      <c r="B73" s="1">
        <v>35000</v>
      </c>
      <c r="C73" s="1">
        <v>0.16839999999999999</v>
      </c>
      <c r="D73" s="1">
        <v>0.16839999999999999</v>
      </c>
      <c r="E73" s="1" t="s">
        <v>286</v>
      </c>
      <c r="F73" s="1">
        <v>0.38319999999999999</v>
      </c>
      <c r="G73" s="1">
        <v>0.38319999999999999</v>
      </c>
      <c r="H73" s="1">
        <v>56339</v>
      </c>
      <c r="I73" s="1">
        <v>56339</v>
      </c>
      <c r="J73" s="1" t="s">
        <v>299</v>
      </c>
    </row>
    <row r="74" spans="1:10" x14ac:dyDescent="0.3">
      <c r="A74" s="1" t="s">
        <v>97</v>
      </c>
      <c r="B74" s="1">
        <v>6800</v>
      </c>
      <c r="C74" s="1">
        <v>5.1900000000000002E-2</v>
      </c>
      <c r="D74" s="1">
        <v>5.33E-2</v>
      </c>
      <c r="E74" s="1" t="s">
        <v>292</v>
      </c>
      <c r="F74" s="1">
        <v>0.1133</v>
      </c>
      <c r="G74" s="1">
        <v>0.1133</v>
      </c>
      <c r="H74" s="1">
        <v>53200.5</v>
      </c>
      <c r="I74" s="1">
        <v>53200.5</v>
      </c>
      <c r="J74" s="1" t="s">
        <v>298</v>
      </c>
    </row>
    <row r="75" spans="1:10" hidden="1" x14ac:dyDescent="0.3">
      <c r="A75" s="1" t="s">
        <v>64</v>
      </c>
      <c r="B75" s="1">
        <v>15000</v>
      </c>
      <c r="C75" s="1">
        <v>4.8399999999999999E-2</v>
      </c>
      <c r="D75" s="1">
        <v>4.8399999999999999E-2</v>
      </c>
      <c r="E75" s="1" t="s">
        <v>291</v>
      </c>
      <c r="F75" s="1">
        <v>0.16420000000000001</v>
      </c>
      <c r="G75" s="1">
        <v>0.16420000000000001</v>
      </c>
      <c r="H75" s="1">
        <v>76339</v>
      </c>
      <c r="I75" s="1">
        <v>76339</v>
      </c>
      <c r="J75" s="1" t="s">
        <v>300</v>
      </c>
    </row>
    <row r="76" spans="1:10" hidden="1" x14ac:dyDescent="0.3">
      <c r="A76" s="1" t="s">
        <v>28</v>
      </c>
      <c r="B76" s="1">
        <v>3900</v>
      </c>
      <c r="C76" s="1">
        <v>7.1000000000000004E-3</v>
      </c>
      <c r="D76" s="1">
        <v>1.1900000000000001E-2</v>
      </c>
      <c r="E76" s="1" t="s">
        <v>290</v>
      </c>
      <c r="F76" s="1">
        <v>4.87E-2</v>
      </c>
      <c r="G76" s="1">
        <v>4.87E-2</v>
      </c>
      <c r="H76" s="1">
        <v>76153</v>
      </c>
      <c r="I76" s="1">
        <v>76161</v>
      </c>
      <c r="J76" s="1" t="s">
        <v>303</v>
      </c>
    </row>
    <row r="77" spans="1:10" hidden="1" x14ac:dyDescent="0.3">
      <c r="A77" s="1" t="s">
        <v>19</v>
      </c>
      <c r="B77" s="1">
        <v>3800</v>
      </c>
      <c r="C77" s="1">
        <v>2.8999999999999998E-3</v>
      </c>
      <c r="D77" s="1">
        <v>5.0000000000000001E-3</v>
      </c>
      <c r="E77" s="1" t="s">
        <v>291</v>
      </c>
      <c r="F77" s="1">
        <v>4.7899999999999998E-2</v>
      </c>
      <c r="G77" s="1">
        <v>4.7899999999999998E-2</v>
      </c>
      <c r="H77" s="1">
        <v>75498</v>
      </c>
      <c r="I77" s="1">
        <v>75498</v>
      </c>
      <c r="J77" s="1" t="s">
        <v>303</v>
      </c>
    </row>
    <row r="78" spans="1:10" hidden="1" x14ac:dyDescent="0.3">
      <c r="A78" s="1" t="s">
        <v>234</v>
      </c>
      <c r="B78" s="1">
        <v>140000</v>
      </c>
      <c r="C78" s="1">
        <v>0.66879999999999995</v>
      </c>
      <c r="D78" s="1">
        <v>0.66879999999999995</v>
      </c>
      <c r="E78" s="1" t="s">
        <v>292</v>
      </c>
      <c r="F78" s="1">
        <v>0.73770000000000002</v>
      </c>
      <c r="G78" s="1">
        <v>0.73770000000000002</v>
      </c>
      <c r="H78" s="1">
        <v>49801</v>
      </c>
      <c r="I78" s="1">
        <v>49801</v>
      </c>
      <c r="J78" s="1" t="s">
        <v>297</v>
      </c>
    </row>
    <row r="79" spans="1:10" hidden="1" x14ac:dyDescent="0.3">
      <c r="A79" s="1" t="s">
        <v>180</v>
      </c>
      <c r="B79" s="1">
        <v>65000</v>
      </c>
      <c r="C79" s="1">
        <v>0.3367</v>
      </c>
      <c r="D79" s="1">
        <v>0.3367</v>
      </c>
      <c r="E79" s="1" t="s">
        <v>289</v>
      </c>
      <c r="F79" s="1">
        <v>0.57020000000000004</v>
      </c>
      <c r="G79" s="1">
        <v>0.57020000000000004</v>
      </c>
      <c r="H79" s="1">
        <v>49000</v>
      </c>
      <c r="I79" s="1">
        <v>49000</v>
      </c>
      <c r="J79" s="1" t="s">
        <v>302</v>
      </c>
    </row>
    <row r="80" spans="1:10" x14ac:dyDescent="0.3">
      <c r="A80" s="1" t="s">
        <v>37</v>
      </c>
      <c r="B80" s="1">
        <v>3200</v>
      </c>
      <c r="C80" s="1">
        <v>9.5999999999999992E-3</v>
      </c>
      <c r="D80" s="1">
        <v>1.43E-2</v>
      </c>
      <c r="E80" s="1" t="s">
        <v>290</v>
      </c>
      <c r="F80" s="1">
        <v>4.1099999999999998E-2</v>
      </c>
      <c r="G80" s="1">
        <v>4.2000000000000003E-2</v>
      </c>
      <c r="H80" s="1">
        <v>74601</v>
      </c>
      <c r="I80" s="1">
        <v>72987.95</v>
      </c>
      <c r="J80" s="1" t="s">
        <v>298</v>
      </c>
    </row>
    <row r="81" spans="1:10" hidden="1" x14ac:dyDescent="0.3">
      <c r="A81" s="1" t="s">
        <v>241</v>
      </c>
      <c r="B81" s="1">
        <v>150000</v>
      </c>
      <c r="C81" s="1">
        <v>0.57250000000000001</v>
      </c>
      <c r="D81" s="1">
        <v>0.64219999999999999</v>
      </c>
      <c r="E81" s="1" t="s">
        <v>318</v>
      </c>
      <c r="F81" s="1">
        <v>0.66320000000000001</v>
      </c>
      <c r="G81" s="1">
        <v>0.67279999999999995</v>
      </c>
      <c r="H81" s="1">
        <v>76172</v>
      </c>
      <c r="I81" s="1">
        <v>72952</v>
      </c>
      <c r="J81" s="1" t="s">
        <v>299</v>
      </c>
    </row>
    <row r="82" spans="1:10" hidden="1" x14ac:dyDescent="0.3">
      <c r="A82" s="1" t="s">
        <v>209</v>
      </c>
      <c r="B82" s="1">
        <v>20000</v>
      </c>
      <c r="C82" s="1">
        <v>8.7999999999999995E-2</v>
      </c>
      <c r="D82" s="1">
        <v>0.1429</v>
      </c>
      <c r="E82" s="1" t="s">
        <v>290</v>
      </c>
      <c r="F82" s="1">
        <v>0.2157</v>
      </c>
      <c r="G82" s="1">
        <v>0.2157</v>
      </c>
      <c r="H82" s="1">
        <v>72711.5</v>
      </c>
      <c r="I82" s="1">
        <v>72711.5</v>
      </c>
      <c r="J82" s="1" t="s">
        <v>303</v>
      </c>
    </row>
    <row r="83" spans="1:10" hidden="1" x14ac:dyDescent="0.3">
      <c r="A83" s="1" t="s">
        <v>44</v>
      </c>
      <c r="B83" s="1">
        <v>6500</v>
      </c>
      <c r="C83" s="1">
        <v>1.9199999999999998E-2</v>
      </c>
      <c r="D83" s="1">
        <v>3.1699999999999999E-2</v>
      </c>
      <c r="E83" s="1" t="s">
        <v>318</v>
      </c>
      <c r="F83" s="1">
        <v>8.3400000000000002E-2</v>
      </c>
      <c r="G83" s="1">
        <v>8.3400000000000002E-2</v>
      </c>
      <c r="H83" s="1">
        <v>71446</v>
      </c>
      <c r="I83" s="1">
        <v>71446</v>
      </c>
      <c r="J83" s="1" t="s">
        <v>303</v>
      </c>
    </row>
    <row r="84" spans="1:10" hidden="1" x14ac:dyDescent="0.3">
      <c r="A84" s="1" t="s">
        <v>164</v>
      </c>
      <c r="B84" s="1">
        <v>9600</v>
      </c>
      <c r="C84" s="1">
        <v>8.6300000000000002E-2</v>
      </c>
      <c r="D84" s="1">
        <v>9.3299999999999994E-2</v>
      </c>
      <c r="E84" s="1" t="s">
        <v>286</v>
      </c>
      <c r="F84" s="1">
        <v>0.16420000000000001</v>
      </c>
      <c r="G84" s="1">
        <v>0.16420000000000001</v>
      </c>
      <c r="H84" s="1">
        <v>48873.5</v>
      </c>
      <c r="I84" s="1">
        <v>48873.5</v>
      </c>
      <c r="J84" s="1" t="s">
        <v>297</v>
      </c>
    </row>
    <row r="85" spans="1:10" hidden="1" x14ac:dyDescent="0.3">
      <c r="A85" s="1" t="s">
        <v>24</v>
      </c>
      <c r="B85" s="1">
        <v>3000</v>
      </c>
      <c r="C85" s="1">
        <v>6.1999999999999998E-3</v>
      </c>
      <c r="D85" s="1">
        <v>8.6999999999999994E-3</v>
      </c>
      <c r="E85" s="1" t="s">
        <v>291</v>
      </c>
      <c r="F85" s="1">
        <v>4.1399999999999999E-2</v>
      </c>
      <c r="G85" s="1">
        <v>4.1399999999999999E-2</v>
      </c>
      <c r="H85" s="1">
        <v>69435.3</v>
      </c>
      <c r="I85" s="1">
        <v>69435.3</v>
      </c>
      <c r="J85" s="1" t="s">
        <v>294</v>
      </c>
    </row>
    <row r="86" spans="1:10" hidden="1" x14ac:dyDescent="0.3">
      <c r="A86" s="1" t="s">
        <v>165</v>
      </c>
      <c r="B86" s="1">
        <v>28000</v>
      </c>
      <c r="C86" s="1">
        <v>0.16220000000000001</v>
      </c>
      <c r="D86" s="1">
        <v>0.16220000000000001</v>
      </c>
      <c r="E86" s="1" t="s">
        <v>289</v>
      </c>
      <c r="F86" s="1">
        <v>0.3649</v>
      </c>
      <c r="G86" s="1">
        <v>0.3649</v>
      </c>
      <c r="H86" s="1">
        <v>48750</v>
      </c>
      <c r="I86" s="1">
        <v>48750</v>
      </c>
      <c r="J86" s="1" t="s">
        <v>297</v>
      </c>
    </row>
    <row r="87" spans="1:10" hidden="1" x14ac:dyDescent="0.3">
      <c r="A87" s="1" t="s">
        <v>86</v>
      </c>
      <c r="B87" s="1">
        <v>4000</v>
      </c>
      <c r="C87" s="1">
        <v>1.47E-2</v>
      </c>
      <c r="D87" s="1">
        <v>2.2700000000000001E-2</v>
      </c>
      <c r="E87" s="1" t="s">
        <v>290</v>
      </c>
      <c r="F87" s="1">
        <v>5.7599999999999998E-2</v>
      </c>
      <c r="G87" s="1">
        <v>5.7599999999999998E-2</v>
      </c>
      <c r="H87" s="1">
        <v>65458.5</v>
      </c>
      <c r="I87" s="1">
        <v>65458.5</v>
      </c>
      <c r="J87" s="1" t="s">
        <v>302</v>
      </c>
    </row>
    <row r="88" spans="1:10" hidden="1" x14ac:dyDescent="0.3">
      <c r="A88" s="1" t="s">
        <v>206</v>
      </c>
      <c r="B88" s="1">
        <v>130000</v>
      </c>
      <c r="C88" s="1">
        <v>0.57440000000000002</v>
      </c>
      <c r="D88" s="1">
        <v>0.57440000000000002</v>
      </c>
      <c r="E88" s="1" t="s">
        <v>290</v>
      </c>
      <c r="F88" s="1">
        <v>0.6724</v>
      </c>
      <c r="G88" s="1">
        <v>0.6724</v>
      </c>
      <c r="H88" s="1">
        <v>63339</v>
      </c>
      <c r="I88" s="1">
        <v>63339</v>
      </c>
      <c r="J88" s="1" t="s">
        <v>300</v>
      </c>
    </row>
    <row r="89" spans="1:10" hidden="1" x14ac:dyDescent="0.3">
      <c r="A89" s="1" t="s">
        <v>46</v>
      </c>
      <c r="B89" s="1">
        <v>5100</v>
      </c>
      <c r="C89" s="1">
        <v>1.0699999999999999E-2</v>
      </c>
      <c r="D89" s="1">
        <v>1.37E-2</v>
      </c>
      <c r="E89" s="1" t="s">
        <v>292</v>
      </c>
      <c r="F89" s="1">
        <v>9.4899999999999998E-2</v>
      </c>
      <c r="G89" s="1">
        <v>9.4899999999999998E-2</v>
      </c>
      <c r="H89" s="1">
        <v>48625.9</v>
      </c>
      <c r="I89" s="1">
        <v>48625.9</v>
      </c>
      <c r="J89" s="1" t="s">
        <v>294</v>
      </c>
    </row>
    <row r="90" spans="1:10" hidden="1" x14ac:dyDescent="0.3">
      <c r="A90" s="1" t="s">
        <v>122</v>
      </c>
      <c r="B90" s="1">
        <v>26500</v>
      </c>
      <c r="C90" s="1">
        <v>0.1361</v>
      </c>
      <c r="D90" s="1">
        <v>0.1361</v>
      </c>
      <c r="E90" s="1" t="s">
        <v>290</v>
      </c>
      <c r="F90" s="1">
        <v>0.29609999999999997</v>
      </c>
      <c r="G90" s="1">
        <v>0.29609999999999997</v>
      </c>
      <c r="H90" s="1">
        <v>62990</v>
      </c>
      <c r="I90" s="1">
        <v>62990</v>
      </c>
      <c r="J90" s="1" t="s">
        <v>297</v>
      </c>
    </row>
    <row r="91" spans="1:10" hidden="1" x14ac:dyDescent="0.3">
      <c r="A91" s="1" t="s">
        <v>38</v>
      </c>
      <c r="B91" s="1">
        <v>8000</v>
      </c>
      <c r="C91" s="1">
        <v>1.8700000000000001E-2</v>
      </c>
      <c r="D91" s="1">
        <v>4.0300000000000002E-2</v>
      </c>
      <c r="E91" s="1" t="s">
        <v>318</v>
      </c>
      <c r="F91" s="1">
        <v>0.11119999999999999</v>
      </c>
      <c r="G91" s="1">
        <v>0.1128</v>
      </c>
      <c r="H91" s="1">
        <v>63940.94</v>
      </c>
      <c r="I91" s="1">
        <v>62929.93</v>
      </c>
      <c r="J91" s="1" t="s">
        <v>294</v>
      </c>
    </row>
    <row r="92" spans="1:10" hidden="1" x14ac:dyDescent="0.3">
      <c r="A92" s="1" t="s">
        <v>201</v>
      </c>
      <c r="B92" s="1">
        <v>40000</v>
      </c>
      <c r="C92" s="1">
        <v>0.20300000000000001</v>
      </c>
      <c r="D92" s="1">
        <v>0.34699999999999998</v>
      </c>
      <c r="E92" s="1" t="s">
        <v>318</v>
      </c>
      <c r="F92" s="1">
        <v>0.3896</v>
      </c>
      <c r="G92" s="1">
        <v>0.3896</v>
      </c>
      <c r="H92" s="1">
        <v>62661</v>
      </c>
      <c r="I92" s="1">
        <v>62661</v>
      </c>
      <c r="J92" s="1" t="s">
        <v>301</v>
      </c>
    </row>
    <row r="93" spans="1:10" hidden="1" x14ac:dyDescent="0.3">
      <c r="A93" s="1" t="s">
        <v>17</v>
      </c>
      <c r="B93" s="1">
        <v>6600</v>
      </c>
      <c r="C93" s="1">
        <v>1.3299999999999999E-2</v>
      </c>
      <c r="D93" s="1">
        <v>1.83E-2</v>
      </c>
      <c r="E93" s="1" t="s">
        <v>318</v>
      </c>
      <c r="F93" s="1">
        <v>9.7699999999999995E-2</v>
      </c>
      <c r="G93" s="1">
        <v>9.7699999999999995E-2</v>
      </c>
      <c r="H93" s="1">
        <v>60923.87</v>
      </c>
      <c r="I93" s="1">
        <v>60923.87</v>
      </c>
      <c r="J93" s="1" t="s">
        <v>296</v>
      </c>
    </row>
    <row r="94" spans="1:10" hidden="1" x14ac:dyDescent="0.3">
      <c r="A94" s="1" t="s">
        <v>43</v>
      </c>
      <c r="B94" s="1">
        <v>2700</v>
      </c>
      <c r="C94" s="1">
        <v>1.06E-2</v>
      </c>
      <c r="D94" s="1">
        <v>1.06E-2</v>
      </c>
      <c r="E94" s="1" t="s">
        <v>289</v>
      </c>
      <c r="F94" s="1">
        <v>5.3999999999999999E-2</v>
      </c>
      <c r="G94" s="1">
        <v>5.3999999999999999E-2</v>
      </c>
      <c r="H94" s="1">
        <v>47300</v>
      </c>
      <c r="I94" s="1">
        <v>47300</v>
      </c>
      <c r="J94" s="1" t="s">
        <v>296</v>
      </c>
    </row>
    <row r="95" spans="1:10" hidden="1" x14ac:dyDescent="0.3">
      <c r="A95" s="1" t="s">
        <v>45</v>
      </c>
      <c r="B95" s="1">
        <v>2700</v>
      </c>
      <c r="C95" s="1">
        <v>1.12E-2</v>
      </c>
      <c r="D95" s="1">
        <v>1.12E-2</v>
      </c>
      <c r="E95" s="1" t="s">
        <v>286</v>
      </c>
      <c r="F95" s="1">
        <v>5.3999999999999999E-2</v>
      </c>
      <c r="G95" s="1">
        <v>5.3999999999999999E-2</v>
      </c>
      <c r="H95" s="1">
        <v>47300</v>
      </c>
      <c r="I95" s="1">
        <v>47300</v>
      </c>
      <c r="J95" s="1" t="s">
        <v>294</v>
      </c>
    </row>
    <row r="96" spans="1:10" hidden="1" x14ac:dyDescent="0.3">
      <c r="A96" s="1" t="s">
        <v>75</v>
      </c>
      <c r="B96" s="1">
        <v>2700</v>
      </c>
      <c r="C96" s="1">
        <v>1.89E-2</v>
      </c>
      <c r="D96" s="1">
        <v>1.89E-2</v>
      </c>
      <c r="E96" s="1" t="s">
        <v>286</v>
      </c>
      <c r="F96" s="1">
        <v>5.3999999999999999E-2</v>
      </c>
      <c r="G96" s="1">
        <v>5.3999999999999999E-2</v>
      </c>
      <c r="H96" s="1">
        <v>47300</v>
      </c>
      <c r="I96" s="1">
        <v>47300</v>
      </c>
      <c r="J96" s="1" t="s">
        <v>297</v>
      </c>
    </row>
    <row r="97" spans="1:10" hidden="1" x14ac:dyDescent="0.3">
      <c r="A97" s="1" t="s">
        <v>47</v>
      </c>
      <c r="B97" s="1">
        <v>2700</v>
      </c>
      <c r="C97" s="1">
        <v>1.06E-2</v>
      </c>
      <c r="D97" s="1">
        <v>1.06E-2</v>
      </c>
      <c r="E97" s="1" t="s">
        <v>286</v>
      </c>
      <c r="F97" s="1">
        <v>5.3999999999999999E-2</v>
      </c>
      <c r="G97" s="1">
        <v>5.3999999999999999E-2</v>
      </c>
      <c r="H97" s="1">
        <v>47300</v>
      </c>
      <c r="I97" s="1">
        <v>47300</v>
      </c>
      <c r="J97" s="1" t="s">
        <v>300</v>
      </c>
    </row>
    <row r="98" spans="1:10" hidden="1" x14ac:dyDescent="0.3">
      <c r="A98" s="1" t="s">
        <v>78</v>
      </c>
      <c r="B98" s="1">
        <v>3000</v>
      </c>
      <c r="C98" s="1">
        <v>2.1700000000000001E-2</v>
      </c>
      <c r="D98" s="1">
        <v>2.1700000000000001E-2</v>
      </c>
      <c r="E98" s="1" t="s">
        <v>292</v>
      </c>
      <c r="F98" s="1">
        <v>0.06</v>
      </c>
      <c r="G98" s="1">
        <v>0.06</v>
      </c>
      <c r="H98" s="1">
        <v>47000</v>
      </c>
      <c r="I98" s="1">
        <v>47000</v>
      </c>
      <c r="J98" s="1" t="s">
        <v>302</v>
      </c>
    </row>
    <row r="99" spans="1:10" hidden="1" x14ac:dyDescent="0.3">
      <c r="A99" s="1" t="s">
        <v>116</v>
      </c>
      <c r="B99" s="1">
        <v>5000</v>
      </c>
      <c r="C99" s="1">
        <v>2.63E-2</v>
      </c>
      <c r="D99" s="1">
        <v>3.6799999999999999E-2</v>
      </c>
      <c r="E99" s="1" t="s">
        <v>318</v>
      </c>
      <c r="F99" s="1">
        <v>7.7299999999999994E-2</v>
      </c>
      <c r="G99" s="1">
        <v>7.7299999999999994E-2</v>
      </c>
      <c r="H99" s="1">
        <v>59684.5</v>
      </c>
      <c r="I99" s="1">
        <v>59684.5</v>
      </c>
      <c r="J99" s="1" t="s">
        <v>302</v>
      </c>
    </row>
    <row r="100" spans="1:10" hidden="1" x14ac:dyDescent="0.3">
      <c r="A100" s="1" t="s">
        <v>105</v>
      </c>
      <c r="B100" s="1">
        <v>3100</v>
      </c>
      <c r="C100" s="1">
        <v>2.0400000000000001E-2</v>
      </c>
      <c r="D100" s="1">
        <v>2.0400000000000001E-2</v>
      </c>
      <c r="E100" s="1" t="s">
        <v>292</v>
      </c>
      <c r="F100" s="1">
        <v>6.2E-2</v>
      </c>
      <c r="G100" s="1">
        <v>6.2E-2</v>
      </c>
      <c r="H100" s="1">
        <v>46900</v>
      </c>
      <c r="I100" s="1">
        <v>46900</v>
      </c>
      <c r="J100" s="1" t="s">
        <v>296</v>
      </c>
    </row>
    <row r="101" spans="1:10" hidden="1" x14ac:dyDescent="0.3">
      <c r="A101" s="1" t="s">
        <v>88</v>
      </c>
      <c r="B101" s="1">
        <v>3300</v>
      </c>
      <c r="C101" s="1">
        <v>2.4400000000000002E-2</v>
      </c>
      <c r="D101" s="1">
        <v>2.4899999999999999E-2</v>
      </c>
      <c r="E101" s="1" t="s">
        <v>292</v>
      </c>
      <c r="F101" s="1">
        <v>6.6000000000000003E-2</v>
      </c>
      <c r="G101" s="1">
        <v>6.6000000000000003E-2</v>
      </c>
      <c r="H101" s="1">
        <v>46700</v>
      </c>
      <c r="I101" s="1">
        <v>46700</v>
      </c>
      <c r="J101" s="1" t="s">
        <v>295</v>
      </c>
    </row>
    <row r="102" spans="1:10" hidden="1" x14ac:dyDescent="0.3">
      <c r="A102" s="1" t="s">
        <v>106</v>
      </c>
      <c r="B102" s="1">
        <v>6500</v>
      </c>
      <c r="C102" s="1">
        <v>3.5499999999999997E-2</v>
      </c>
      <c r="D102" s="1">
        <v>4.99E-2</v>
      </c>
      <c r="E102" s="1" t="s">
        <v>290</v>
      </c>
      <c r="F102" s="1">
        <v>9.9500000000000005E-2</v>
      </c>
      <c r="G102" s="1">
        <v>9.9500000000000005E-2</v>
      </c>
      <c r="H102" s="1">
        <v>58792</v>
      </c>
      <c r="I102" s="1">
        <v>58792</v>
      </c>
      <c r="J102" s="1" t="s">
        <v>301</v>
      </c>
    </row>
    <row r="103" spans="1:10" hidden="1" x14ac:dyDescent="0.3">
      <c r="A103" s="1" t="s">
        <v>67</v>
      </c>
      <c r="B103" s="1">
        <v>2900</v>
      </c>
      <c r="C103" s="1">
        <v>1.7899999999999999E-2</v>
      </c>
      <c r="D103" s="1">
        <v>2.1499999999999998E-2</v>
      </c>
      <c r="E103" s="1" t="s">
        <v>290</v>
      </c>
      <c r="F103" s="1">
        <v>4.8300000000000003E-2</v>
      </c>
      <c r="G103" s="1">
        <v>4.8300000000000003E-2</v>
      </c>
      <c r="H103" s="1">
        <v>57100.5</v>
      </c>
      <c r="I103" s="1">
        <v>57100.5</v>
      </c>
      <c r="J103" s="1" t="s">
        <v>295</v>
      </c>
    </row>
    <row r="104" spans="1:10" hidden="1" x14ac:dyDescent="0.3">
      <c r="A104" s="1" t="s">
        <v>202</v>
      </c>
      <c r="B104" s="1">
        <v>25000</v>
      </c>
      <c r="C104" s="1">
        <v>0.13320000000000001</v>
      </c>
      <c r="D104" s="1">
        <v>0.26329999999999998</v>
      </c>
      <c r="E104" s="1" t="s">
        <v>288</v>
      </c>
      <c r="F104" s="1">
        <v>0.32329999999999998</v>
      </c>
      <c r="G104" s="1">
        <v>0.32329999999999998</v>
      </c>
      <c r="H104" s="1">
        <v>52339.5</v>
      </c>
      <c r="I104" s="1">
        <v>52339.5</v>
      </c>
      <c r="J104" s="1" t="s">
        <v>295</v>
      </c>
    </row>
    <row r="105" spans="1:10" hidden="1" x14ac:dyDescent="0.3">
      <c r="A105" s="1" t="s">
        <v>74</v>
      </c>
      <c r="B105" s="1">
        <v>2700</v>
      </c>
      <c r="C105" s="1">
        <v>2.0799999999999999E-2</v>
      </c>
      <c r="D105" s="1">
        <v>2.0799999999999999E-2</v>
      </c>
      <c r="E105" s="1" t="s">
        <v>286</v>
      </c>
      <c r="F105" s="1">
        <v>5.3999999999999999E-2</v>
      </c>
      <c r="G105" s="1">
        <v>5.5E-2</v>
      </c>
      <c r="H105" s="1">
        <v>47300</v>
      </c>
      <c r="I105" s="1">
        <v>46435</v>
      </c>
      <c r="J105" s="1" t="s">
        <v>294</v>
      </c>
    </row>
    <row r="106" spans="1:10" x14ac:dyDescent="0.3">
      <c r="A106" s="1" t="s">
        <v>132</v>
      </c>
      <c r="B106" s="1">
        <v>22000</v>
      </c>
      <c r="C106" s="1">
        <v>9.7299999999999998E-2</v>
      </c>
      <c r="D106" s="1">
        <v>0.10009999999999999</v>
      </c>
      <c r="E106" s="1" t="s">
        <v>288</v>
      </c>
      <c r="F106" s="1">
        <v>0.29799999999999999</v>
      </c>
      <c r="G106" s="1">
        <v>0.29799999999999999</v>
      </c>
      <c r="H106" s="1">
        <v>51823</v>
      </c>
      <c r="I106" s="1">
        <v>51823</v>
      </c>
      <c r="J106" s="1" t="s">
        <v>298</v>
      </c>
    </row>
    <row r="107" spans="1:10" hidden="1" x14ac:dyDescent="0.3">
      <c r="A107" s="1" t="s">
        <v>51</v>
      </c>
      <c r="B107" s="1">
        <v>3800</v>
      </c>
      <c r="C107" s="1">
        <v>1.1900000000000001E-2</v>
      </c>
      <c r="D107" s="1">
        <v>1.9E-2</v>
      </c>
      <c r="E107" s="1" t="s">
        <v>291</v>
      </c>
      <c r="F107" s="1">
        <v>7.5999999999999998E-2</v>
      </c>
      <c r="G107" s="1">
        <v>7.5999999999999998E-2</v>
      </c>
      <c r="H107" s="1">
        <v>46200</v>
      </c>
      <c r="I107" s="1">
        <v>46200</v>
      </c>
      <c r="J107" s="1" t="s">
        <v>296</v>
      </c>
    </row>
    <row r="108" spans="1:10" hidden="1" x14ac:dyDescent="0.3">
      <c r="A108" s="1" t="s">
        <v>3</v>
      </c>
      <c r="B108" s="1">
        <v>3900</v>
      </c>
      <c r="C108" s="1">
        <v>1.9E-3</v>
      </c>
      <c r="D108" s="1">
        <v>3.8999999999999998E-3</v>
      </c>
      <c r="E108" s="1" t="s">
        <v>288</v>
      </c>
      <c r="F108" s="1">
        <v>7.8E-2</v>
      </c>
      <c r="G108" s="1">
        <v>7.8E-2</v>
      </c>
      <c r="H108" s="1">
        <v>46100</v>
      </c>
      <c r="I108" s="1">
        <v>46100</v>
      </c>
      <c r="J108" s="1" t="s">
        <v>296</v>
      </c>
    </row>
    <row r="109" spans="1:10" hidden="1" x14ac:dyDescent="0.3">
      <c r="A109" s="1" t="s">
        <v>54</v>
      </c>
      <c r="B109" s="1">
        <v>4000</v>
      </c>
      <c r="C109" s="1">
        <v>4.8999999999999998E-3</v>
      </c>
      <c r="D109" s="1">
        <v>1.0999999999999999E-2</v>
      </c>
      <c r="E109" s="1" t="s">
        <v>288</v>
      </c>
      <c r="F109" s="1">
        <v>0.08</v>
      </c>
      <c r="G109" s="1">
        <v>0.08</v>
      </c>
      <c r="H109" s="1">
        <v>46000</v>
      </c>
      <c r="I109" s="1">
        <v>46000</v>
      </c>
      <c r="J109" s="1" t="s">
        <v>296</v>
      </c>
    </row>
    <row r="110" spans="1:10" hidden="1" x14ac:dyDescent="0.3">
      <c r="A110" s="1" t="s">
        <v>42</v>
      </c>
      <c r="B110" s="1">
        <v>2700</v>
      </c>
      <c r="C110" s="1">
        <v>1.0500000000000001E-2</v>
      </c>
      <c r="D110" s="1">
        <v>1.0500000000000001E-2</v>
      </c>
      <c r="E110" s="1" t="s">
        <v>287</v>
      </c>
      <c r="F110" s="1">
        <v>5.5300000000000002E-2</v>
      </c>
      <c r="G110" s="1">
        <v>5.5300000000000002E-2</v>
      </c>
      <c r="H110" s="1">
        <v>46074.68</v>
      </c>
      <c r="I110" s="1">
        <v>46074.68</v>
      </c>
      <c r="J110" s="1" t="s">
        <v>300</v>
      </c>
    </row>
    <row r="111" spans="1:10" hidden="1" x14ac:dyDescent="0.3">
      <c r="A111" s="1" t="s">
        <v>20</v>
      </c>
      <c r="B111" s="1">
        <v>3600</v>
      </c>
      <c r="C111" s="1">
        <v>6.1000000000000004E-3</v>
      </c>
      <c r="D111" s="1">
        <v>1.18E-2</v>
      </c>
      <c r="E111" s="1" t="s">
        <v>318</v>
      </c>
      <c r="F111" s="1">
        <v>7.1999999999999995E-2</v>
      </c>
      <c r="G111" s="1">
        <v>7.51E-2</v>
      </c>
      <c r="H111" s="1">
        <v>46400</v>
      </c>
      <c r="I111" s="1">
        <v>44348</v>
      </c>
      <c r="J111" s="1" t="s">
        <v>301</v>
      </c>
    </row>
    <row r="112" spans="1:10" hidden="1" x14ac:dyDescent="0.3">
      <c r="A112" s="1" t="s">
        <v>52</v>
      </c>
      <c r="B112" s="1">
        <v>4400</v>
      </c>
      <c r="C112" s="1">
        <v>1.14E-2</v>
      </c>
      <c r="D112" s="1">
        <v>1.55E-2</v>
      </c>
      <c r="E112" s="1" t="s">
        <v>292</v>
      </c>
      <c r="F112" s="1">
        <v>8.7999999999999995E-2</v>
      </c>
      <c r="G112" s="1">
        <v>8.7999999999999995E-2</v>
      </c>
      <c r="H112" s="1">
        <v>45600</v>
      </c>
      <c r="I112" s="1">
        <v>45600</v>
      </c>
      <c r="J112" s="1" t="s">
        <v>294</v>
      </c>
    </row>
    <row r="113" spans="1:10" hidden="1" x14ac:dyDescent="0.3">
      <c r="A113" s="1" t="s">
        <v>170</v>
      </c>
      <c r="B113" s="1">
        <v>4500</v>
      </c>
      <c r="C113" s="1">
        <v>4.1200000000000001E-2</v>
      </c>
      <c r="D113" s="1">
        <v>5.5599999999999997E-2</v>
      </c>
      <c r="E113" s="1" t="s">
        <v>292</v>
      </c>
      <c r="F113" s="1">
        <v>0.09</v>
      </c>
      <c r="G113" s="1">
        <v>0.09</v>
      </c>
      <c r="H113" s="1">
        <v>45500</v>
      </c>
      <c r="I113" s="1">
        <v>45500</v>
      </c>
      <c r="J113" s="1" t="s">
        <v>299</v>
      </c>
    </row>
    <row r="114" spans="1:10" hidden="1" x14ac:dyDescent="0.3">
      <c r="A114" s="1" t="s">
        <v>84</v>
      </c>
      <c r="B114" s="1">
        <v>2700</v>
      </c>
      <c r="C114" s="1">
        <v>1.6400000000000001E-2</v>
      </c>
      <c r="D114" s="1">
        <v>1.7399999999999999E-2</v>
      </c>
      <c r="E114" s="1" t="s">
        <v>290</v>
      </c>
      <c r="F114" s="1">
        <v>5.21E-2</v>
      </c>
      <c r="G114" s="1">
        <v>5.8400000000000001E-2</v>
      </c>
      <c r="H114" s="1">
        <v>49087</v>
      </c>
      <c r="I114" s="1">
        <v>43535.199999999997</v>
      </c>
      <c r="J114" s="1" t="s">
        <v>303</v>
      </c>
    </row>
    <row r="115" spans="1:10" hidden="1" x14ac:dyDescent="0.3">
      <c r="A115" s="1" t="s">
        <v>205</v>
      </c>
      <c r="B115" s="1">
        <v>15000</v>
      </c>
      <c r="C115" s="1">
        <v>0.1825</v>
      </c>
      <c r="D115" s="1">
        <v>0.19839999999999999</v>
      </c>
      <c r="E115" s="1" t="s">
        <v>318</v>
      </c>
      <c r="F115" s="1">
        <v>0.26019999999999999</v>
      </c>
      <c r="G115" s="1">
        <v>0.27079999999999999</v>
      </c>
      <c r="H115" s="1">
        <v>42648.5</v>
      </c>
      <c r="I115" s="1">
        <v>40390.300000000003</v>
      </c>
      <c r="J115" s="1" t="s">
        <v>295</v>
      </c>
    </row>
    <row r="116" spans="1:10" hidden="1" x14ac:dyDescent="0.3">
      <c r="A116" s="1" t="s">
        <v>172</v>
      </c>
      <c r="B116" s="1">
        <v>10000</v>
      </c>
      <c r="C116" s="1">
        <v>2.4400000000000002E-2</v>
      </c>
      <c r="D116" s="1">
        <v>2.92E-2</v>
      </c>
      <c r="E116" s="1" t="s">
        <v>291</v>
      </c>
      <c r="F116" s="1">
        <v>0.2</v>
      </c>
      <c r="G116" s="1">
        <v>0.2</v>
      </c>
      <c r="H116" s="1">
        <v>40000</v>
      </c>
      <c r="I116" s="1">
        <v>40000</v>
      </c>
      <c r="J116" s="1" t="s">
        <v>299</v>
      </c>
    </row>
    <row r="117" spans="1:10" hidden="1" x14ac:dyDescent="0.3">
      <c r="A117" s="1" t="s">
        <v>63</v>
      </c>
      <c r="B117" s="1">
        <v>5000</v>
      </c>
      <c r="C117" s="1">
        <v>1.7299999999999999E-2</v>
      </c>
      <c r="D117" s="1">
        <v>2.81E-2</v>
      </c>
      <c r="E117" s="1" t="s">
        <v>286</v>
      </c>
      <c r="F117" s="1">
        <v>0.1</v>
      </c>
      <c r="G117" s="1">
        <v>0.1</v>
      </c>
      <c r="H117" s="1">
        <v>45000</v>
      </c>
      <c r="I117" s="1">
        <v>45000</v>
      </c>
      <c r="J117" s="1" t="s">
        <v>294</v>
      </c>
    </row>
    <row r="118" spans="1:10" hidden="1" x14ac:dyDescent="0.3">
      <c r="A118" s="1" t="s">
        <v>85</v>
      </c>
      <c r="B118" s="1">
        <v>4500</v>
      </c>
      <c r="C118" s="1">
        <v>1.37E-2</v>
      </c>
      <c r="D118" s="1">
        <v>2.7099999999999999E-2</v>
      </c>
      <c r="E118" s="1" t="s">
        <v>290</v>
      </c>
      <c r="F118" s="1">
        <v>0.09</v>
      </c>
      <c r="G118" s="1">
        <v>0.1038</v>
      </c>
      <c r="H118" s="1">
        <v>45500</v>
      </c>
      <c r="I118" s="1">
        <v>38834</v>
      </c>
      <c r="J118" s="1" t="s">
        <v>299</v>
      </c>
    </row>
    <row r="119" spans="1:10" hidden="1" x14ac:dyDescent="0.3">
      <c r="A119" s="1" t="s">
        <v>117</v>
      </c>
      <c r="B119" s="1">
        <v>8000</v>
      </c>
      <c r="C119" s="1">
        <v>3.7499999999999999E-2</v>
      </c>
      <c r="D119" s="1">
        <v>8.5000000000000006E-2</v>
      </c>
      <c r="E119" s="1" t="s">
        <v>291</v>
      </c>
      <c r="F119" s="1">
        <v>0.16</v>
      </c>
      <c r="G119" s="1">
        <v>0.17530000000000001</v>
      </c>
      <c r="H119" s="1">
        <v>42000</v>
      </c>
      <c r="I119" s="1">
        <v>37635</v>
      </c>
      <c r="J119" s="1" t="s">
        <v>294</v>
      </c>
    </row>
    <row r="120" spans="1:10" hidden="1" x14ac:dyDescent="0.3">
      <c r="A120" s="1" t="s">
        <v>156</v>
      </c>
      <c r="B120" s="1">
        <v>11300</v>
      </c>
      <c r="C120" s="1">
        <v>6.93E-2</v>
      </c>
      <c r="D120" s="1">
        <v>0.1133</v>
      </c>
      <c r="E120" s="1" t="s">
        <v>288</v>
      </c>
      <c r="F120" s="1">
        <v>0.2296</v>
      </c>
      <c r="G120" s="1">
        <v>0.23219999999999999</v>
      </c>
      <c r="H120" s="1">
        <v>37902.480000000003</v>
      </c>
      <c r="I120" s="1">
        <v>37365.599999999999</v>
      </c>
      <c r="J120" s="1" t="s">
        <v>302</v>
      </c>
    </row>
    <row r="121" spans="1:10" hidden="1" x14ac:dyDescent="0.3">
      <c r="A121" s="1" t="s">
        <v>68</v>
      </c>
      <c r="B121" s="1">
        <v>3300</v>
      </c>
      <c r="C121" s="1">
        <v>1.5599999999999999E-2</v>
      </c>
      <c r="D121" s="1">
        <v>1.7000000000000001E-2</v>
      </c>
      <c r="E121" s="1" t="s">
        <v>288</v>
      </c>
      <c r="F121" s="1">
        <v>6.6000000000000003E-2</v>
      </c>
      <c r="G121" s="1">
        <v>8.14E-2</v>
      </c>
      <c r="H121" s="1">
        <v>46700</v>
      </c>
      <c r="I121" s="1">
        <v>37217</v>
      </c>
      <c r="J121" s="1" t="s">
        <v>296</v>
      </c>
    </row>
    <row r="122" spans="1:10" hidden="1" x14ac:dyDescent="0.3">
      <c r="A122" s="1" t="s">
        <v>134</v>
      </c>
      <c r="B122" s="1">
        <v>5000</v>
      </c>
      <c r="C122" s="1">
        <v>4.6300000000000001E-2</v>
      </c>
      <c r="D122" s="1">
        <v>5.74E-2</v>
      </c>
      <c r="E122" s="1" t="s">
        <v>286</v>
      </c>
      <c r="F122" s="1">
        <v>0.1</v>
      </c>
      <c r="G122" s="1">
        <v>0.1</v>
      </c>
      <c r="H122" s="1">
        <v>45000</v>
      </c>
      <c r="I122" s="1">
        <v>45000</v>
      </c>
      <c r="J122" s="1" t="s">
        <v>299</v>
      </c>
    </row>
    <row r="123" spans="1:10" hidden="1" x14ac:dyDescent="0.3">
      <c r="A123" s="1" t="s">
        <v>59</v>
      </c>
      <c r="B123" s="1">
        <v>7000</v>
      </c>
      <c r="C123" s="1">
        <v>2.6800000000000001E-2</v>
      </c>
      <c r="D123" s="1">
        <v>3.4799999999999998E-2</v>
      </c>
      <c r="E123" s="1" t="s">
        <v>286</v>
      </c>
      <c r="F123" s="1">
        <v>0.13719999999999999</v>
      </c>
      <c r="G123" s="1">
        <v>0.13719999999999999</v>
      </c>
      <c r="H123" s="1">
        <v>44014.91</v>
      </c>
      <c r="I123" s="1">
        <v>44014.91</v>
      </c>
      <c r="J123" s="1" t="s">
        <v>295</v>
      </c>
    </row>
    <row r="124" spans="1:10" hidden="1" x14ac:dyDescent="0.3">
      <c r="A124" s="1" t="s">
        <v>94</v>
      </c>
      <c r="B124" s="1">
        <v>2700</v>
      </c>
      <c r="C124" s="1">
        <v>1.7500000000000002E-2</v>
      </c>
      <c r="D124" s="1">
        <v>2.2100000000000002E-2</v>
      </c>
      <c r="E124" s="1" t="s">
        <v>288</v>
      </c>
      <c r="F124" s="1">
        <v>5.4699999999999999E-2</v>
      </c>
      <c r="G124" s="1">
        <v>7.0499999999999993E-2</v>
      </c>
      <c r="H124" s="1">
        <v>46687.34</v>
      </c>
      <c r="I124" s="1">
        <v>35588</v>
      </c>
      <c r="J124" s="1" t="s">
        <v>301</v>
      </c>
    </row>
    <row r="125" spans="1:10" hidden="1" x14ac:dyDescent="0.3">
      <c r="A125" s="1" t="s">
        <v>50</v>
      </c>
      <c r="B125" s="1">
        <v>4000</v>
      </c>
      <c r="C125" s="1">
        <v>1.1900000000000001E-2</v>
      </c>
      <c r="D125" s="1">
        <v>1.8800000000000001E-2</v>
      </c>
      <c r="E125" s="1" t="s">
        <v>290</v>
      </c>
      <c r="F125" s="1">
        <v>8.5099999999999995E-2</v>
      </c>
      <c r="G125" s="1">
        <v>0.10730000000000001</v>
      </c>
      <c r="H125" s="1">
        <v>43028.46</v>
      </c>
      <c r="I125" s="1">
        <v>33267.4</v>
      </c>
      <c r="J125" s="1" t="s">
        <v>301</v>
      </c>
    </row>
    <row r="126" spans="1:10" hidden="1" x14ac:dyDescent="0.3">
      <c r="A126" s="1" t="s">
        <v>53</v>
      </c>
      <c r="B126" s="1">
        <v>7000</v>
      </c>
      <c r="C126" s="1">
        <v>9.1000000000000004E-3</v>
      </c>
      <c r="D126" s="1">
        <v>9.7000000000000003E-3</v>
      </c>
      <c r="E126" s="1" t="s">
        <v>286</v>
      </c>
      <c r="F126" s="1">
        <v>0.14000000000000001</v>
      </c>
      <c r="G126" s="1">
        <v>0.14000000000000001</v>
      </c>
      <c r="H126" s="1">
        <v>43000</v>
      </c>
      <c r="I126" s="1">
        <v>43000</v>
      </c>
      <c r="J126" s="1" t="s">
        <v>299</v>
      </c>
    </row>
    <row r="127" spans="1:10" hidden="1" x14ac:dyDescent="0.3">
      <c r="A127" s="1" t="s">
        <v>138</v>
      </c>
      <c r="B127" s="1">
        <v>5500</v>
      </c>
      <c r="C127" s="1">
        <v>3.3099999999999997E-2</v>
      </c>
      <c r="D127" s="1">
        <v>5.6899999999999999E-2</v>
      </c>
      <c r="E127" s="1" t="s">
        <v>291</v>
      </c>
      <c r="F127" s="1">
        <v>0.11</v>
      </c>
      <c r="G127" s="1">
        <v>0.14460000000000001</v>
      </c>
      <c r="H127" s="1">
        <v>44500</v>
      </c>
      <c r="I127" s="1">
        <v>32527</v>
      </c>
      <c r="J127" s="1" t="s">
        <v>294</v>
      </c>
    </row>
    <row r="128" spans="1:10" hidden="1" x14ac:dyDescent="0.3">
      <c r="A128" s="1" t="s">
        <v>111</v>
      </c>
      <c r="B128" s="1">
        <v>7000</v>
      </c>
      <c r="C128" s="1">
        <v>3.44E-2</v>
      </c>
      <c r="D128" s="1">
        <v>3.9100000000000003E-2</v>
      </c>
      <c r="E128" s="1" t="s">
        <v>292</v>
      </c>
      <c r="F128" s="1">
        <v>0.14000000000000001</v>
      </c>
      <c r="G128" s="1">
        <v>0.14000000000000001</v>
      </c>
      <c r="H128" s="1">
        <v>43000</v>
      </c>
      <c r="I128" s="1">
        <v>43000</v>
      </c>
      <c r="J128" s="1" t="s">
        <v>300</v>
      </c>
    </row>
    <row r="129" spans="1:10" x14ac:dyDescent="0.3">
      <c r="A129" s="1" t="s">
        <v>178</v>
      </c>
      <c r="B129" s="1">
        <v>38000</v>
      </c>
      <c r="C129" s="1">
        <v>0.1741</v>
      </c>
      <c r="D129" s="1">
        <v>0.1741</v>
      </c>
      <c r="E129" s="1" t="s">
        <v>286</v>
      </c>
      <c r="F129" s="1">
        <v>0.47499999999999998</v>
      </c>
      <c r="G129" s="1">
        <v>0.47499999999999998</v>
      </c>
      <c r="H129" s="1">
        <v>42000</v>
      </c>
      <c r="I129" s="1">
        <v>42000</v>
      </c>
      <c r="J129" s="1" t="s">
        <v>298</v>
      </c>
    </row>
    <row r="130" spans="1:10" hidden="1" x14ac:dyDescent="0.3">
      <c r="A130" s="1" t="s">
        <v>216</v>
      </c>
      <c r="B130" s="1">
        <v>150000</v>
      </c>
      <c r="C130" s="1">
        <v>0.76919999999999999</v>
      </c>
      <c r="D130" s="1">
        <v>0.76919999999999999</v>
      </c>
      <c r="E130" s="1" t="s">
        <v>288</v>
      </c>
      <c r="F130" s="1">
        <v>0.82420000000000004</v>
      </c>
      <c r="G130" s="1">
        <v>0.82420000000000004</v>
      </c>
      <c r="H130" s="1">
        <v>32000</v>
      </c>
      <c r="I130" s="1">
        <v>32000</v>
      </c>
      <c r="J130" s="1" t="s">
        <v>294</v>
      </c>
    </row>
    <row r="131" spans="1:10" hidden="1" x14ac:dyDescent="0.3">
      <c r="A131" s="1" t="s">
        <v>210</v>
      </c>
      <c r="B131" s="1">
        <v>70000</v>
      </c>
      <c r="C131" s="1">
        <v>0.46710000000000002</v>
      </c>
      <c r="D131" s="1">
        <v>0.46710000000000002</v>
      </c>
      <c r="E131" s="1" t="s">
        <v>291</v>
      </c>
      <c r="F131" s="1">
        <v>0.68720000000000003</v>
      </c>
      <c r="G131" s="1">
        <v>0.68720000000000003</v>
      </c>
      <c r="H131" s="1">
        <v>31850.5</v>
      </c>
      <c r="I131" s="1">
        <v>31850.5</v>
      </c>
      <c r="J131" s="1" t="s">
        <v>303</v>
      </c>
    </row>
    <row r="132" spans="1:10" hidden="1" x14ac:dyDescent="0.3">
      <c r="A132" s="1" t="s">
        <v>35</v>
      </c>
      <c r="B132" s="1">
        <v>3000</v>
      </c>
      <c r="C132" s="1">
        <v>9.2999999999999992E-3</v>
      </c>
      <c r="D132" s="1">
        <v>9.2999999999999992E-3</v>
      </c>
      <c r="E132" s="1" t="s">
        <v>286</v>
      </c>
      <c r="F132" s="1">
        <v>6.7400000000000002E-2</v>
      </c>
      <c r="G132" s="1">
        <v>6.7400000000000002E-2</v>
      </c>
      <c r="H132" s="1">
        <v>41480</v>
      </c>
      <c r="I132" s="1">
        <v>41480</v>
      </c>
      <c r="J132" s="1" t="s">
        <v>297</v>
      </c>
    </row>
    <row r="133" spans="1:10" hidden="1" x14ac:dyDescent="0.3">
      <c r="A133" s="1" t="s">
        <v>104</v>
      </c>
      <c r="B133" s="1">
        <v>2700</v>
      </c>
      <c r="C133" s="1">
        <v>1.67E-2</v>
      </c>
      <c r="D133" s="1">
        <v>3.1300000000000001E-2</v>
      </c>
      <c r="E133" s="1" t="s">
        <v>318</v>
      </c>
      <c r="F133" s="1">
        <v>4.02E-2</v>
      </c>
      <c r="G133" s="1">
        <v>8.2400000000000001E-2</v>
      </c>
      <c r="H133" s="1">
        <v>64520</v>
      </c>
      <c r="I133" s="1">
        <v>30080</v>
      </c>
      <c r="J133" s="1" t="s">
        <v>295</v>
      </c>
    </row>
    <row r="134" spans="1:10" hidden="1" x14ac:dyDescent="0.3">
      <c r="A134" s="1" t="s">
        <v>101</v>
      </c>
      <c r="B134" s="1">
        <v>8800</v>
      </c>
      <c r="C134" s="1">
        <v>2.53E-2</v>
      </c>
      <c r="D134" s="1">
        <v>4.4499999999999998E-2</v>
      </c>
      <c r="E134" s="1" t="s">
        <v>289</v>
      </c>
      <c r="F134" s="1">
        <v>0.17599999999999999</v>
      </c>
      <c r="G134" s="1">
        <v>0.17599999999999999</v>
      </c>
      <c r="H134" s="1">
        <v>41200</v>
      </c>
      <c r="I134" s="1">
        <v>41200</v>
      </c>
      <c r="J134" s="1" t="s">
        <v>303</v>
      </c>
    </row>
    <row r="135" spans="1:10" x14ac:dyDescent="0.3">
      <c r="A135" s="1" t="s">
        <v>154</v>
      </c>
      <c r="B135" s="1">
        <v>55000</v>
      </c>
      <c r="C135" s="1">
        <v>0.28620000000000001</v>
      </c>
      <c r="D135" s="1">
        <v>0.36649999999999999</v>
      </c>
      <c r="E135" s="1" t="s">
        <v>291</v>
      </c>
      <c r="F135" s="1">
        <v>0.64659999999999995</v>
      </c>
      <c r="G135" s="1">
        <v>0.64659999999999995</v>
      </c>
      <c r="H135" s="1">
        <v>30054</v>
      </c>
      <c r="I135" s="1">
        <v>30054</v>
      </c>
      <c r="J135" s="1" t="s">
        <v>298</v>
      </c>
    </row>
    <row r="136" spans="1:10" hidden="1" x14ac:dyDescent="0.3">
      <c r="A136" s="1" t="s">
        <v>96</v>
      </c>
      <c r="B136" s="1">
        <v>5700</v>
      </c>
      <c r="C136" s="1">
        <v>2.7900000000000001E-2</v>
      </c>
      <c r="D136" s="1">
        <v>0.05</v>
      </c>
      <c r="E136" s="1" t="s">
        <v>290</v>
      </c>
      <c r="F136" s="1">
        <v>0.114</v>
      </c>
      <c r="G136" s="1">
        <v>0.16439999999999999</v>
      </c>
      <c r="H136" s="1">
        <v>44300</v>
      </c>
      <c r="I136" s="1">
        <v>28967</v>
      </c>
      <c r="J136" s="1" t="s">
        <v>301</v>
      </c>
    </row>
    <row r="137" spans="1:10" hidden="1" x14ac:dyDescent="0.3">
      <c r="A137" s="1" t="s">
        <v>175</v>
      </c>
      <c r="B137" s="1">
        <v>9000</v>
      </c>
      <c r="C137" s="1">
        <v>7.8899999999999998E-2</v>
      </c>
      <c r="D137" s="1">
        <v>9.4500000000000001E-2</v>
      </c>
      <c r="E137" s="1" t="s">
        <v>292</v>
      </c>
      <c r="F137" s="1">
        <v>0.18</v>
      </c>
      <c r="G137" s="1">
        <v>0.18</v>
      </c>
      <c r="H137" s="1">
        <v>41000</v>
      </c>
      <c r="I137" s="1">
        <v>41000</v>
      </c>
      <c r="J137" s="1" t="s">
        <v>302</v>
      </c>
    </row>
    <row r="138" spans="1:10" hidden="1" x14ac:dyDescent="0.3">
      <c r="A138" s="1" t="s">
        <v>76</v>
      </c>
      <c r="B138" s="1">
        <v>2700</v>
      </c>
      <c r="C138" s="1">
        <v>2.1299999999999999E-2</v>
      </c>
      <c r="D138" s="1">
        <v>2.1299999999999999E-2</v>
      </c>
      <c r="E138" s="1" t="s">
        <v>292</v>
      </c>
      <c r="F138" s="1">
        <v>6.3299999999999995E-2</v>
      </c>
      <c r="G138" s="1">
        <v>6.3299999999999995E-2</v>
      </c>
      <c r="H138" s="1">
        <v>39940</v>
      </c>
      <c r="I138" s="1">
        <v>39940</v>
      </c>
      <c r="J138" s="1" t="s">
        <v>296</v>
      </c>
    </row>
    <row r="139" spans="1:10" hidden="1" x14ac:dyDescent="0.3">
      <c r="A139" s="1" t="s">
        <v>203</v>
      </c>
      <c r="B139" s="1">
        <v>11000</v>
      </c>
      <c r="C139" s="1">
        <v>4.2799999999999998E-2</v>
      </c>
      <c r="D139" s="1">
        <v>5.91E-2</v>
      </c>
      <c r="E139" s="1" t="s">
        <v>286</v>
      </c>
      <c r="F139" s="1">
        <v>0.22</v>
      </c>
      <c r="G139" s="1">
        <v>0.22</v>
      </c>
      <c r="H139" s="1">
        <v>39000</v>
      </c>
      <c r="I139" s="1">
        <v>39000</v>
      </c>
      <c r="J139" s="1" t="s">
        <v>297</v>
      </c>
    </row>
    <row r="140" spans="1:10" hidden="1" x14ac:dyDescent="0.3">
      <c r="A140" s="1" t="s">
        <v>103</v>
      </c>
      <c r="B140" s="1">
        <v>3400</v>
      </c>
      <c r="C140" s="1">
        <v>1.9199999999999998E-2</v>
      </c>
      <c r="D140" s="1">
        <v>2.6800000000000001E-2</v>
      </c>
      <c r="E140" s="1" t="s">
        <v>288</v>
      </c>
      <c r="F140" s="1">
        <v>7.0599999999999996E-2</v>
      </c>
      <c r="G140" s="1">
        <v>0.1077</v>
      </c>
      <c r="H140" s="1">
        <v>44760</v>
      </c>
      <c r="I140" s="1">
        <v>28163.8</v>
      </c>
      <c r="J140" s="1" t="s">
        <v>302</v>
      </c>
    </row>
    <row r="141" spans="1:10" hidden="1" x14ac:dyDescent="0.3">
      <c r="A141" s="1" t="s">
        <v>16</v>
      </c>
      <c r="B141" s="1">
        <v>4900</v>
      </c>
      <c r="C141" s="1">
        <v>7.1000000000000004E-3</v>
      </c>
      <c r="D141" s="1">
        <v>1.23E-2</v>
      </c>
      <c r="E141" s="1" t="s">
        <v>287</v>
      </c>
      <c r="F141" s="1">
        <v>0.1101</v>
      </c>
      <c r="G141" s="1">
        <v>0.11169999999999999</v>
      </c>
      <c r="H141" s="1">
        <v>39593.65</v>
      </c>
      <c r="I141" s="1">
        <v>38974.99</v>
      </c>
      <c r="J141" s="1" t="s">
        <v>294</v>
      </c>
    </row>
    <row r="142" spans="1:10" hidden="1" x14ac:dyDescent="0.3">
      <c r="A142" s="1" t="s">
        <v>110</v>
      </c>
      <c r="B142" s="1">
        <v>4000</v>
      </c>
      <c r="C142" s="1">
        <v>3.3300000000000003E-2</v>
      </c>
      <c r="D142" s="1">
        <v>4.6300000000000001E-2</v>
      </c>
      <c r="E142" s="1" t="s">
        <v>286</v>
      </c>
      <c r="F142" s="1">
        <v>0.08</v>
      </c>
      <c r="G142" s="1">
        <v>9.3299999999999994E-2</v>
      </c>
      <c r="H142" s="1">
        <v>46000</v>
      </c>
      <c r="I142" s="1">
        <v>38851</v>
      </c>
      <c r="J142" s="1" t="s">
        <v>302</v>
      </c>
    </row>
    <row r="143" spans="1:10" hidden="1" x14ac:dyDescent="0.3">
      <c r="A143" s="1" t="s">
        <v>147</v>
      </c>
      <c r="B143" s="1">
        <v>12500</v>
      </c>
      <c r="C143" s="1">
        <v>4.3700000000000003E-2</v>
      </c>
      <c r="D143" s="1">
        <v>4.3700000000000003E-2</v>
      </c>
      <c r="E143" s="1" t="s">
        <v>289</v>
      </c>
      <c r="F143" s="1">
        <v>0.25</v>
      </c>
      <c r="G143" s="1">
        <v>0.25</v>
      </c>
      <c r="H143" s="1">
        <v>37500</v>
      </c>
      <c r="I143" s="1">
        <v>37500</v>
      </c>
      <c r="J143" s="1" t="s">
        <v>302</v>
      </c>
    </row>
    <row r="144" spans="1:10" hidden="1" x14ac:dyDescent="0.3">
      <c r="A144" s="1" t="s">
        <v>181</v>
      </c>
      <c r="B144" s="1">
        <v>14000</v>
      </c>
      <c r="C144" s="1">
        <v>8.3000000000000004E-2</v>
      </c>
      <c r="D144" s="1">
        <v>8.3000000000000004E-2</v>
      </c>
      <c r="E144" s="1" t="s">
        <v>292</v>
      </c>
      <c r="F144" s="1">
        <v>0.28000000000000003</v>
      </c>
      <c r="G144" s="1">
        <v>0.28000000000000003</v>
      </c>
      <c r="H144" s="1">
        <v>36000</v>
      </c>
      <c r="I144" s="1">
        <v>36000</v>
      </c>
      <c r="J144" s="1" t="s">
        <v>301</v>
      </c>
    </row>
    <row r="145" spans="1:10" x14ac:dyDescent="0.3">
      <c r="A145" s="1" t="s">
        <v>82</v>
      </c>
      <c r="B145" s="1">
        <v>8000</v>
      </c>
      <c r="C145" s="1">
        <v>1.7399999999999999E-2</v>
      </c>
      <c r="D145" s="1">
        <v>2.9499999999999998E-2</v>
      </c>
      <c r="E145" s="1" t="s">
        <v>286</v>
      </c>
      <c r="F145" s="1">
        <v>0.18759999999999999</v>
      </c>
      <c r="G145" s="1">
        <v>0.18759999999999999</v>
      </c>
      <c r="H145" s="1">
        <v>34640</v>
      </c>
      <c r="I145" s="1">
        <v>34640</v>
      </c>
      <c r="J145" s="1" t="s">
        <v>298</v>
      </c>
    </row>
    <row r="146" spans="1:10" hidden="1" x14ac:dyDescent="0.3">
      <c r="A146" s="1" t="s">
        <v>140</v>
      </c>
      <c r="B146" s="1">
        <v>2700</v>
      </c>
      <c r="C146" s="1">
        <v>0.05</v>
      </c>
      <c r="D146" s="1">
        <v>0.05</v>
      </c>
      <c r="E146" s="1" t="s">
        <v>289</v>
      </c>
      <c r="F146" s="1">
        <v>6.3799999999999996E-2</v>
      </c>
      <c r="G146" s="1">
        <v>7.5300000000000006E-2</v>
      </c>
      <c r="H146" s="1">
        <v>39624.9</v>
      </c>
      <c r="I146" s="1">
        <v>33144.35</v>
      </c>
      <c r="J146" s="1" t="s">
        <v>294</v>
      </c>
    </row>
    <row r="147" spans="1:10" hidden="1" x14ac:dyDescent="0.3">
      <c r="A147" s="1" t="s">
        <v>139</v>
      </c>
      <c r="B147" s="1">
        <v>2700</v>
      </c>
      <c r="C147" s="1">
        <v>0.05</v>
      </c>
      <c r="D147" s="1">
        <v>0.05</v>
      </c>
      <c r="E147" s="1" t="s">
        <v>292</v>
      </c>
      <c r="F147" s="1">
        <v>6.4000000000000001E-2</v>
      </c>
      <c r="G147" s="1">
        <v>7.7299999999999994E-2</v>
      </c>
      <c r="H147" s="1">
        <v>39482.6</v>
      </c>
      <c r="I147" s="1">
        <v>32235.48</v>
      </c>
      <c r="J147" s="1" t="s">
        <v>301</v>
      </c>
    </row>
    <row r="148" spans="1:10" hidden="1" x14ac:dyDescent="0.3">
      <c r="A148" s="1" t="s">
        <v>39</v>
      </c>
      <c r="B148" s="1">
        <v>4000</v>
      </c>
      <c r="C148" s="1">
        <v>9.7000000000000003E-3</v>
      </c>
      <c r="D148" s="1">
        <v>2.3099999999999999E-2</v>
      </c>
      <c r="E148" s="1" t="s">
        <v>288</v>
      </c>
      <c r="F148" s="1">
        <v>0.08</v>
      </c>
      <c r="G148" s="1">
        <v>0.12479999999999999</v>
      </c>
      <c r="H148" s="1">
        <v>46000</v>
      </c>
      <c r="I148" s="1">
        <v>28039</v>
      </c>
      <c r="J148" s="1" t="s">
        <v>300</v>
      </c>
    </row>
    <row r="149" spans="1:10" hidden="1" x14ac:dyDescent="0.3">
      <c r="A149" s="1" t="s">
        <v>197</v>
      </c>
      <c r="B149" s="1">
        <v>18000</v>
      </c>
      <c r="C149" s="1">
        <v>0.1079</v>
      </c>
      <c r="D149" s="1">
        <v>0.2019</v>
      </c>
      <c r="E149" s="1" t="s">
        <v>287</v>
      </c>
      <c r="F149" s="1">
        <v>0.36</v>
      </c>
      <c r="G149" s="1">
        <v>0.36</v>
      </c>
      <c r="H149" s="1">
        <v>32000</v>
      </c>
      <c r="I149" s="1">
        <v>32000</v>
      </c>
      <c r="J149" s="1" t="s">
        <v>294</v>
      </c>
    </row>
    <row r="150" spans="1:10" hidden="1" x14ac:dyDescent="0.3">
      <c r="A150" s="1" t="s">
        <v>69</v>
      </c>
      <c r="B150" s="1">
        <v>6000</v>
      </c>
      <c r="C150" s="1">
        <v>2.2499999999999999E-2</v>
      </c>
      <c r="D150" s="1">
        <v>2.7E-2</v>
      </c>
      <c r="E150" s="1" t="s">
        <v>292</v>
      </c>
      <c r="F150" s="1">
        <v>0.16600000000000001</v>
      </c>
      <c r="G150" s="1">
        <v>0.16600000000000001</v>
      </c>
      <c r="H150" s="1">
        <v>30148.6</v>
      </c>
      <c r="I150" s="1">
        <v>30148.6</v>
      </c>
      <c r="J150" s="1" t="s">
        <v>297</v>
      </c>
    </row>
    <row r="151" spans="1:10" hidden="1" x14ac:dyDescent="0.3">
      <c r="A151" s="1" t="s">
        <v>144</v>
      </c>
      <c r="B151" s="1">
        <v>20000</v>
      </c>
      <c r="C151" s="1">
        <v>8.8999999999999996E-2</v>
      </c>
      <c r="D151" s="1">
        <v>0.24079999999999999</v>
      </c>
      <c r="E151" s="1" t="s">
        <v>318</v>
      </c>
      <c r="F151" s="1">
        <v>0.22689999999999999</v>
      </c>
      <c r="G151" s="1">
        <v>0.41649999999999998</v>
      </c>
      <c r="H151" s="1">
        <v>68144.25</v>
      </c>
      <c r="I151" s="1">
        <v>28003.4</v>
      </c>
      <c r="J151" s="1" t="s">
        <v>294</v>
      </c>
    </row>
    <row r="152" spans="1:10" hidden="1" x14ac:dyDescent="0.3">
      <c r="A152" s="1" t="s">
        <v>228</v>
      </c>
      <c r="B152" s="1">
        <v>24500</v>
      </c>
      <c r="C152" s="1">
        <v>0.1236</v>
      </c>
      <c r="D152" s="1">
        <v>0.1236</v>
      </c>
      <c r="E152" s="1" t="s">
        <v>291</v>
      </c>
      <c r="F152" s="1">
        <v>0.49</v>
      </c>
      <c r="G152" s="1">
        <v>0.49</v>
      </c>
      <c r="H152" s="1">
        <v>25500</v>
      </c>
      <c r="I152" s="1">
        <v>25500</v>
      </c>
      <c r="J152" s="1" t="s">
        <v>302</v>
      </c>
    </row>
    <row r="153" spans="1:10" hidden="1" x14ac:dyDescent="0.3">
      <c r="A153" s="1" t="s">
        <v>135</v>
      </c>
      <c r="B153" s="1">
        <v>5000</v>
      </c>
      <c r="C153" s="1">
        <v>4.7100000000000003E-2</v>
      </c>
      <c r="D153" s="1">
        <v>8.1100000000000005E-2</v>
      </c>
      <c r="E153" s="1" t="s">
        <v>287</v>
      </c>
      <c r="F153" s="1">
        <v>0.1</v>
      </c>
      <c r="G153" s="1">
        <v>0.14280000000000001</v>
      </c>
      <c r="H153" s="1">
        <v>45000</v>
      </c>
      <c r="I153" s="1">
        <v>30015</v>
      </c>
      <c r="J153" s="1" t="s">
        <v>301</v>
      </c>
    </row>
    <row r="154" spans="1:10" hidden="1" x14ac:dyDescent="0.3">
      <c r="A154" s="1" t="s">
        <v>143</v>
      </c>
      <c r="B154" s="1">
        <v>3500</v>
      </c>
      <c r="C154" s="1">
        <v>3.2300000000000002E-2</v>
      </c>
      <c r="D154" s="1">
        <v>5.21E-2</v>
      </c>
      <c r="E154" s="1" t="s">
        <v>290</v>
      </c>
      <c r="F154" s="1">
        <v>7.0000000000000007E-2</v>
      </c>
      <c r="G154" s="1">
        <v>0.1221</v>
      </c>
      <c r="H154" s="1">
        <v>46500</v>
      </c>
      <c r="I154" s="1">
        <v>25173</v>
      </c>
      <c r="J154" s="1" t="s">
        <v>303</v>
      </c>
    </row>
    <row r="155" spans="1:10" hidden="1" x14ac:dyDescent="0.3">
      <c r="A155" s="1" t="s">
        <v>133</v>
      </c>
      <c r="B155" s="1">
        <v>5600</v>
      </c>
      <c r="C155" s="1">
        <v>3.1600000000000003E-2</v>
      </c>
      <c r="D155" s="1">
        <v>5.7799999999999997E-2</v>
      </c>
      <c r="E155" s="1" t="s">
        <v>286</v>
      </c>
      <c r="F155" s="1">
        <v>0.112</v>
      </c>
      <c r="G155" s="1">
        <v>0.15809999999999999</v>
      </c>
      <c r="H155" s="1">
        <v>44400</v>
      </c>
      <c r="I155" s="1">
        <v>29812.5</v>
      </c>
      <c r="J155" s="1" t="s">
        <v>297</v>
      </c>
    </row>
    <row r="156" spans="1:10" hidden="1" x14ac:dyDescent="0.3">
      <c r="A156" s="1" t="s">
        <v>204</v>
      </c>
      <c r="B156" s="1">
        <v>125000</v>
      </c>
      <c r="C156" s="1">
        <v>0.75780000000000003</v>
      </c>
      <c r="D156" s="1">
        <v>0.75780000000000003</v>
      </c>
      <c r="E156" s="1" t="s">
        <v>291</v>
      </c>
      <c r="F156" s="1">
        <v>0.83499999999999996</v>
      </c>
      <c r="G156" s="1">
        <v>0.83499999999999996</v>
      </c>
      <c r="H156" s="1">
        <v>24693</v>
      </c>
      <c r="I156" s="1">
        <v>24693</v>
      </c>
      <c r="J156" s="1" t="s">
        <v>294</v>
      </c>
    </row>
    <row r="157" spans="1:10" hidden="1" x14ac:dyDescent="0.3">
      <c r="A157" s="1" t="s">
        <v>218</v>
      </c>
      <c r="B157" s="1">
        <v>125000</v>
      </c>
      <c r="C157" s="1">
        <v>0.74160000000000004</v>
      </c>
      <c r="D157" s="1">
        <v>0.74160000000000004</v>
      </c>
      <c r="E157" s="1" t="s">
        <v>292</v>
      </c>
      <c r="F157" s="1">
        <v>0.81179999999999997</v>
      </c>
      <c r="G157" s="1">
        <v>0.81179999999999997</v>
      </c>
      <c r="H157" s="1">
        <v>28955.5</v>
      </c>
      <c r="I157" s="1">
        <v>28955.5</v>
      </c>
      <c r="J157" s="1" t="s">
        <v>295</v>
      </c>
    </row>
    <row r="158" spans="1:10" hidden="1" x14ac:dyDescent="0.3">
      <c r="A158" s="1" t="s">
        <v>130</v>
      </c>
      <c r="B158" s="1">
        <v>3300</v>
      </c>
      <c r="C158" s="1">
        <v>2.9399999999999999E-2</v>
      </c>
      <c r="D158" s="1">
        <v>4.5999999999999999E-2</v>
      </c>
      <c r="E158" s="1" t="s">
        <v>290</v>
      </c>
      <c r="F158" s="1">
        <v>6.6000000000000003E-2</v>
      </c>
      <c r="G158" s="1">
        <v>0.13059999999999999</v>
      </c>
      <c r="H158" s="1">
        <v>46700</v>
      </c>
      <c r="I158" s="1">
        <v>21974</v>
      </c>
      <c r="J158" s="1" t="s">
        <v>296</v>
      </c>
    </row>
    <row r="159" spans="1:10" x14ac:dyDescent="0.3">
      <c r="A159" s="1" t="s">
        <v>177</v>
      </c>
      <c r="B159" s="1">
        <v>50000</v>
      </c>
      <c r="C159" s="1">
        <v>0.30149999999999999</v>
      </c>
      <c r="D159" s="1">
        <v>0.30149999999999999</v>
      </c>
      <c r="E159" s="1" t="s">
        <v>289</v>
      </c>
      <c r="F159" s="1">
        <v>0.65800000000000003</v>
      </c>
      <c r="G159" s="1">
        <v>0.65800000000000003</v>
      </c>
      <c r="H159" s="1">
        <v>25977</v>
      </c>
      <c r="I159" s="1">
        <v>25977</v>
      </c>
      <c r="J159" s="1" t="s">
        <v>298</v>
      </c>
    </row>
    <row r="160" spans="1:10" hidden="1" x14ac:dyDescent="0.3">
      <c r="A160" s="1" t="s">
        <v>55</v>
      </c>
      <c r="B160" s="1">
        <v>4000</v>
      </c>
      <c r="C160" s="1">
        <v>1.34E-2</v>
      </c>
      <c r="D160" s="1">
        <v>3.3099999999999997E-2</v>
      </c>
      <c r="E160" s="1" t="s">
        <v>290</v>
      </c>
      <c r="F160" s="1">
        <v>0.08</v>
      </c>
      <c r="G160" s="1">
        <v>0.15909999999999999</v>
      </c>
      <c r="H160" s="1">
        <v>46000</v>
      </c>
      <c r="I160" s="1">
        <v>21140</v>
      </c>
      <c r="J160" s="1" t="s">
        <v>299</v>
      </c>
    </row>
    <row r="161" spans="1:10" hidden="1" x14ac:dyDescent="0.3">
      <c r="A161" s="1" t="s">
        <v>99</v>
      </c>
      <c r="B161" s="1">
        <v>2700</v>
      </c>
      <c r="C161" s="1">
        <v>2.86E-2</v>
      </c>
      <c r="D161" s="1">
        <v>2.86E-2</v>
      </c>
      <c r="E161" s="1" t="s">
        <v>292</v>
      </c>
      <c r="F161" s="1">
        <v>9.5500000000000002E-2</v>
      </c>
      <c r="G161" s="1">
        <v>9.5500000000000002E-2</v>
      </c>
      <c r="H161" s="1">
        <v>25580.76</v>
      </c>
      <c r="I161" s="1">
        <v>25580.76</v>
      </c>
      <c r="J161" s="1" t="s">
        <v>294</v>
      </c>
    </row>
    <row r="162" spans="1:10" hidden="1" x14ac:dyDescent="0.3">
      <c r="A162" s="1" t="s">
        <v>187</v>
      </c>
      <c r="B162" s="1">
        <v>6000</v>
      </c>
      <c r="C162" s="1">
        <v>4.1200000000000001E-2</v>
      </c>
      <c r="D162" s="1">
        <v>8.8300000000000003E-2</v>
      </c>
      <c r="E162" s="1" t="s">
        <v>290</v>
      </c>
      <c r="F162" s="1">
        <v>0.12</v>
      </c>
      <c r="G162" s="1">
        <v>0.22689999999999999</v>
      </c>
      <c r="H162" s="1">
        <v>44000</v>
      </c>
      <c r="I162" s="1">
        <v>20449.900000000001</v>
      </c>
      <c r="J162" s="1" t="s">
        <v>303</v>
      </c>
    </row>
    <row r="163" spans="1:10" hidden="1" x14ac:dyDescent="0.3">
      <c r="A163" s="1" t="s">
        <v>155</v>
      </c>
      <c r="B163" s="1">
        <v>2700</v>
      </c>
      <c r="C163" s="1">
        <v>4.3499999999999997E-2</v>
      </c>
      <c r="D163" s="1">
        <v>4.3499999999999997E-2</v>
      </c>
      <c r="E163" s="1" t="s">
        <v>291</v>
      </c>
      <c r="F163" s="1">
        <v>5.62E-2</v>
      </c>
      <c r="G163" s="1">
        <v>0.1174</v>
      </c>
      <c r="H163" s="1">
        <v>45343.5</v>
      </c>
      <c r="I163" s="1">
        <v>20294.5</v>
      </c>
      <c r="J163" s="1" t="s">
        <v>295</v>
      </c>
    </row>
    <row r="164" spans="1:10" hidden="1" x14ac:dyDescent="0.3">
      <c r="A164" s="1" t="s">
        <v>220</v>
      </c>
      <c r="B164" s="1">
        <v>12000</v>
      </c>
      <c r="C164" s="1">
        <v>6.3600000000000004E-2</v>
      </c>
      <c r="D164" s="1">
        <v>0.2334</v>
      </c>
      <c r="E164" s="1" t="s">
        <v>290</v>
      </c>
      <c r="F164" s="1">
        <v>0.24</v>
      </c>
      <c r="G164" s="1">
        <v>0.37209999999999999</v>
      </c>
      <c r="H164" s="1">
        <v>38000</v>
      </c>
      <c r="I164" s="1">
        <v>20246.599999999999</v>
      </c>
      <c r="J164" s="1" t="s">
        <v>297</v>
      </c>
    </row>
    <row r="165" spans="1:10" hidden="1" x14ac:dyDescent="0.3">
      <c r="A165" s="1" t="s">
        <v>186</v>
      </c>
      <c r="B165" s="1">
        <v>7000</v>
      </c>
      <c r="C165" s="1">
        <v>4.7300000000000002E-2</v>
      </c>
      <c r="D165" s="1">
        <v>9.9500000000000005E-2</v>
      </c>
      <c r="E165" s="1" t="s">
        <v>288</v>
      </c>
      <c r="F165" s="1">
        <v>0.1426</v>
      </c>
      <c r="G165" s="1">
        <v>0.27100000000000002</v>
      </c>
      <c r="H165" s="1">
        <v>42080</v>
      </c>
      <c r="I165" s="1">
        <v>18827.8</v>
      </c>
      <c r="J165" s="1" t="s">
        <v>301</v>
      </c>
    </row>
    <row r="166" spans="1:10" hidden="1" x14ac:dyDescent="0.3">
      <c r="A166" s="1" t="s">
        <v>179</v>
      </c>
      <c r="B166" s="1">
        <v>5500</v>
      </c>
      <c r="C166" s="1">
        <v>4.5600000000000002E-2</v>
      </c>
      <c r="D166" s="1">
        <v>8.5699999999999998E-2</v>
      </c>
      <c r="E166" s="1" t="s">
        <v>288</v>
      </c>
      <c r="F166" s="1">
        <v>0.11</v>
      </c>
      <c r="G166" s="1">
        <v>0.22689999999999999</v>
      </c>
      <c r="H166" s="1">
        <v>44500</v>
      </c>
      <c r="I166" s="1">
        <v>18745</v>
      </c>
      <c r="J166" s="1" t="s">
        <v>295</v>
      </c>
    </row>
    <row r="167" spans="1:10" hidden="1" x14ac:dyDescent="0.3">
      <c r="A167" s="1" t="s">
        <v>137</v>
      </c>
      <c r="B167" s="1">
        <v>2700</v>
      </c>
      <c r="C167" s="1">
        <v>3.6999999999999998E-2</v>
      </c>
      <c r="D167" s="1">
        <v>3.6999999999999998E-2</v>
      </c>
      <c r="E167" s="1" t="s">
        <v>290</v>
      </c>
      <c r="F167" s="1">
        <v>5.3999999999999999E-2</v>
      </c>
      <c r="G167" s="1">
        <v>0.12720000000000001</v>
      </c>
      <c r="H167" s="1">
        <v>47300</v>
      </c>
      <c r="I167" s="1">
        <v>18525.54</v>
      </c>
      <c r="J167" s="1" t="s">
        <v>302</v>
      </c>
    </row>
    <row r="168" spans="1:10" hidden="1" x14ac:dyDescent="0.3">
      <c r="A168" s="1" t="s">
        <v>189</v>
      </c>
      <c r="B168" s="1">
        <v>5300</v>
      </c>
      <c r="C168" s="1">
        <v>7.6999999999999999E-2</v>
      </c>
      <c r="D168" s="1">
        <v>9.0800000000000006E-2</v>
      </c>
      <c r="E168" s="1" t="s">
        <v>292</v>
      </c>
      <c r="F168" s="1">
        <v>0.186</v>
      </c>
      <c r="G168" s="1">
        <v>0.186</v>
      </c>
      <c r="H168" s="1">
        <v>23200</v>
      </c>
      <c r="I168" s="1">
        <v>23200</v>
      </c>
      <c r="J168" s="1" t="s">
        <v>303</v>
      </c>
    </row>
    <row r="169" spans="1:10" hidden="1" x14ac:dyDescent="0.3">
      <c r="A169" s="1" t="s">
        <v>159</v>
      </c>
      <c r="B169" s="1">
        <v>5300</v>
      </c>
      <c r="C169" s="1">
        <v>4.8000000000000001E-2</v>
      </c>
      <c r="D169" s="1">
        <v>6.3399999999999998E-2</v>
      </c>
      <c r="E169" s="1" t="s">
        <v>286</v>
      </c>
      <c r="F169" s="1">
        <v>0.19189999999999999</v>
      </c>
      <c r="G169" s="1">
        <v>0.19189999999999999</v>
      </c>
      <c r="H169" s="1">
        <v>22319.64</v>
      </c>
      <c r="I169" s="1">
        <v>22319.64</v>
      </c>
      <c r="J169" s="1" t="s">
        <v>297</v>
      </c>
    </row>
    <row r="170" spans="1:10" hidden="1" x14ac:dyDescent="0.3">
      <c r="A170" s="1" t="s">
        <v>166</v>
      </c>
      <c r="B170" s="1">
        <v>4500</v>
      </c>
      <c r="C170" s="1">
        <v>6.8199999999999997E-2</v>
      </c>
      <c r="D170" s="1">
        <v>0.1043</v>
      </c>
      <c r="E170" s="1" t="s">
        <v>286</v>
      </c>
      <c r="F170" s="1">
        <v>0.15790000000000001</v>
      </c>
      <c r="G170" s="1">
        <v>0.1943</v>
      </c>
      <c r="H170" s="1">
        <v>24000</v>
      </c>
      <c r="I170" s="1">
        <v>18659.39</v>
      </c>
      <c r="J170" s="1" t="s">
        <v>300</v>
      </c>
    </row>
    <row r="171" spans="1:10" hidden="1" x14ac:dyDescent="0.3">
      <c r="A171" s="1" t="s">
        <v>91</v>
      </c>
      <c r="B171" s="1">
        <v>3100</v>
      </c>
      <c r="C171" s="1">
        <v>1.47E-2</v>
      </c>
      <c r="D171" s="1">
        <v>2.63E-2</v>
      </c>
      <c r="E171" s="1" t="s">
        <v>318</v>
      </c>
      <c r="F171" s="1">
        <v>5.0200000000000002E-2</v>
      </c>
      <c r="G171" s="1">
        <v>0.1593</v>
      </c>
      <c r="H171" s="1">
        <v>58702</v>
      </c>
      <c r="I171" s="1">
        <v>16363.6</v>
      </c>
      <c r="J171" s="1" t="s">
        <v>296</v>
      </c>
    </row>
    <row r="172" spans="1:10" hidden="1" x14ac:dyDescent="0.3">
      <c r="A172" s="1" t="s">
        <v>102</v>
      </c>
      <c r="B172" s="1">
        <v>2700</v>
      </c>
      <c r="C172" s="1">
        <v>1.6400000000000001E-2</v>
      </c>
      <c r="D172" s="1">
        <v>2.9399999999999999E-2</v>
      </c>
      <c r="E172" s="1" t="s">
        <v>318</v>
      </c>
      <c r="F172" s="1">
        <v>5.3999999999999999E-2</v>
      </c>
      <c r="G172" s="1">
        <v>0.1421</v>
      </c>
      <c r="H172" s="1">
        <v>47300</v>
      </c>
      <c r="I172" s="1">
        <v>16300</v>
      </c>
      <c r="J172" s="1" t="s">
        <v>303</v>
      </c>
    </row>
    <row r="173" spans="1:10" x14ac:dyDescent="0.3">
      <c r="A173" s="1" t="s">
        <v>208</v>
      </c>
      <c r="B173" s="1">
        <v>2700</v>
      </c>
      <c r="C173" s="1">
        <v>0.1111</v>
      </c>
      <c r="D173" s="1">
        <v>0.1231</v>
      </c>
      <c r="E173" s="1" t="s">
        <v>288</v>
      </c>
      <c r="F173" s="1">
        <v>0.1293</v>
      </c>
      <c r="G173" s="1">
        <v>0.14940000000000001</v>
      </c>
      <c r="H173" s="1">
        <v>18182.599999999999</v>
      </c>
      <c r="I173" s="1">
        <v>15366.93</v>
      </c>
      <c r="J173" s="1" t="s">
        <v>298</v>
      </c>
    </row>
    <row r="174" spans="1:10" hidden="1" x14ac:dyDescent="0.3">
      <c r="A174" s="1" t="s">
        <v>118</v>
      </c>
      <c r="B174" s="1">
        <v>5000</v>
      </c>
      <c r="C174" s="1">
        <v>3.7100000000000001E-2</v>
      </c>
      <c r="D174" s="1">
        <v>8.4099999999999994E-2</v>
      </c>
      <c r="E174" s="1" t="s">
        <v>288</v>
      </c>
      <c r="F174" s="1">
        <v>0.1</v>
      </c>
      <c r="G174" s="1">
        <v>0.24729999999999999</v>
      </c>
      <c r="H174" s="1">
        <v>45000</v>
      </c>
      <c r="I174" s="1">
        <v>15217.5</v>
      </c>
      <c r="J174" s="1" t="s">
        <v>302</v>
      </c>
    </row>
    <row r="175" spans="1:10" hidden="1" x14ac:dyDescent="0.3">
      <c r="A175" s="1" t="s">
        <v>12</v>
      </c>
      <c r="B175" s="1">
        <v>3000</v>
      </c>
      <c r="C175" s="1">
        <v>4.4000000000000003E-3</v>
      </c>
      <c r="D175" s="1">
        <v>5.3E-3</v>
      </c>
      <c r="E175" s="1" t="s">
        <v>318</v>
      </c>
      <c r="F175" s="1">
        <v>0.13519999999999999</v>
      </c>
      <c r="G175" s="1">
        <v>0.19139999999999999</v>
      </c>
      <c r="H175" s="1">
        <v>19191.39</v>
      </c>
      <c r="I175" s="1">
        <v>12670.87</v>
      </c>
      <c r="J175" s="1" t="s">
        <v>294</v>
      </c>
    </row>
    <row r="176" spans="1:10" hidden="1" x14ac:dyDescent="0.3">
      <c r="A176" s="1" t="s">
        <v>150</v>
      </c>
      <c r="B176" s="1">
        <v>32000</v>
      </c>
      <c r="C176" s="1">
        <v>0.19209999999999999</v>
      </c>
      <c r="D176" s="1">
        <v>0.19209999999999999</v>
      </c>
      <c r="E176" s="1" t="s">
        <v>286</v>
      </c>
      <c r="F176" s="1">
        <v>0.63439999999999996</v>
      </c>
      <c r="G176" s="1">
        <v>0.6371</v>
      </c>
      <c r="H176" s="1">
        <v>18447.27</v>
      </c>
      <c r="I176" s="1">
        <v>18231.740000000002</v>
      </c>
      <c r="J176" s="1" t="s">
        <v>297</v>
      </c>
    </row>
    <row r="177" spans="1:10" hidden="1" x14ac:dyDescent="0.3">
      <c r="A177" s="1" t="s">
        <v>141</v>
      </c>
      <c r="B177" s="1">
        <v>3300</v>
      </c>
      <c r="C177" s="1">
        <v>0.05</v>
      </c>
      <c r="D177" s="1">
        <v>8.5800000000000001E-2</v>
      </c>
      <c r="E177" s="1" t="s">
        <v>288</v>
      </c>
      <c r="F177" s="1">
        <v>7.8200000000000006E-2</v>
      </c>
      <c r="G177" s="1">
        <v>0.2094</v>
      </c>
      <c r="H177" s="1">
        <v>38882.6</v>
      </c>
      <c r="I177" s="1">
        <v>12462.61</v>
      </c>
      <c r="J177" s="1" t="s">
        <v>301</v>
      </c>
    </row>
    <row r="178" spans="1:10" hidden="1" x14ac:dyDescent="0.3">
      <c r="A178" s="1" t="s">
        <v>168</v>
      </c>
      <c r="B178" s="1">
        <v>2900</v>
      </c>
      <c r="C178" s="1">
        <v>7.6899999999999996E-2</v>
      </c>
      <c r="D178" s="1">
        <v>7.6899999999999996E-2</v>
      </c>
      <c r="E178" s="1" t="s">
        <v>286</v>
      </c>
      <c r="F178" s="1">
        <v>0.1018</v>
      </c>
      <c r="G178" s="1">
        <v>0.14979999999999999</v>
      </c>
      <c r="H178" s="1">
        <v>25600</v>
      </c>
      <c r="I178" s="1">
        <v>16462.830000000002</v>
      </c>
      <c r="J178" s="1" t="s">
        <v>302</v>
      </c>
    </row>
    <row r="179" spans="1:10" x14ac:dyDescent="0.3">
      <c r="A179" s="1" t="s">
        <v>200</v>
      </c>
      <c r="B179" s="1">
        <v>2700</v>
      </c>
      <c r="C179" s="1">
        <v>0.1</v>
      </c>
      <c r="D179" s="1">
        <v>0.1</v>
      </c>
      <c r="E179" s="1" t="s">
        <v>291</v>
      </c>
      <c r="F179" s="1">
        <v>0.1193</v>
      </c>
      <c r="G179" s="1">
        <v>0.19950000000000001</v>
      </c>
      <c r="H179" s="1">
        <v>19934.8</v>
      </c>
      <c r="I179" s="1">
        <v>10838.05</v>
      </c>
      <c r="J179" s="1" t="s">
        <v>298</v>
      </c>
    </row>
    <row r="180" spans="1:10" hidden="1" x14ac:dyDescent="0.3">
      <c r="A180" s="1" t="s">
        <v>167</v>
      </c>
      <c r="B180" s="1">
        <v>4200</v>
      </c>
      <c r="C180" s="1">
        <v>7.3099999999999998E-2</v>
      </c>
      <c r="D180" s="1">
        <v>0.1051</v>
      </c>
      <c r="E180" s="1" t="s">
        <v>289</v>
      </c>
      <c r="F180" s="1">
        <v>0.1474</v>
      </c>
      <c r="G180" s="1">
        <v>0.2034</v>
      </c>
      <c r="H180" s="1">
        <v>24300</v>
      </c>
      <c r="I180" s="1">
        <v>16445.98</v>
      </c>
      <c r="J180" s="1" t="s">
        <v>303</v>
      </c>
    </row>
    <row r="181" spans="1:10" hidden="1" x14ac:dyDescent="0.3">
      <c r="A181" s="1" t="s">
        <v>225</v>
      </c>
      <c r="B181" s="1">
        <v>100000</v>
      </c>
      <c r="C181" s="1">
        <v>0.59930000000000005</v>
      </c>
      <c r="D181" s="1">
        <v>0.88100000000000001</v>
      </c>
      <c r="E181" s="1" t="s">
        <v>318</v>
      </c>
      <c r="F181" s="1">
        <v>0.73170000000000002</v>
      </c>
      <c r="G181" s="1">
        <v>0.90910000000000002</v>
      </c>
      <c r="H181" s="1">
        <v>36661</v>
      </c>
      <c r="I181" s="1">
        <v>9993</v>
      </c>
      <c r="J181" s="1" t="s">
        <v>303</v>
      </c>
    </row>
    <row r="182" spans="1:10" hidden="1" x14ac:dyDescent="0.3">
      <c r="A182" s="1" t="s">
        <v>81</v>
      </c>
      <c r="B182" s="1">
        <v>3600</v>
      </c>
      <c r="C182" s="1">
        <v>1.54E-2</v>
      </c>
      <c r="D182" s="1">
        <v>2.6599999999999999E-2</v>
      </c>
      <c r="E182" s="1" t="s">
        <v>288</v>
      </c>
      <c r="F182" s="1">
        <v>0.2727</v>
      </c>
      <c r="G182" s="1">
        <v>0.2727</v>
      </c>
      <c r="H182" s="1">
        <v>9600</v>
      </c>
      <c r="I182" s="1">
        <v>9600</v>
      </c>
      <c r="J182" s="1" t="s">
        <v>294</v>
      </c>
    </row>
    <row r="183" spans="1:10" hidden="1" x14ac:dyDescent="0.3">
      <c r="A183" s="1" t="s">
        <v>199</v>
      </c>
      <c r="B183" s="1">
        <v>2700</v>
      </c>
      <c r="C183" s="1">
        <v>8.3299999999999999E-2</v>
      </c>
      <c r="D183" s="1">
        <v>8.9899999999999994E-2</v>
      </c>
      <c r="E183" s="1" t="s">
        <v>318</v>
      </c>
      <c r="F183" s="1">
        <v>0.1017</v>
      </c>
      <c r="G183" s="1">
        <v>0.22919999999999999</v>
      </c>
      <c r="H183" s="1">
        <v>23843.5</v>
      </c>
      <c r="I183" s="1">
        <v>9082.26</v>
      </c>
      <c r="J183" s="1" t="s">
        <v>300</v>
      </c>
    </row>
    <row r="184" spans="1:10" hidden="1" x14ac:dyDescent="0.3">
      <c r="A184" s="1" t="s">
        <v>183</v>
      </c>
      <c r="B184" s="1">
        <v>2700</v>
      </c>
      <c r="C184" s="1">
        <v>9.0899999999999995E-2</v>
      </c>
      <c r="D184" s="1">
        <v>0.1143</v>
      </c>
      <c r="E184" s="1" t="s">
        <v>290</v>
      </c>
      <c r="F184" s="1">
        <v>0.10979999999999999</v>
      </c>
      <c r="G184" s="1">
        <v>0.2591</v>
      </c>
      <c r="H184" s="1">
        <v>21891.3</v>
      </c>
      <c r="I184" s="1">
        <v>7721.52</v>
      </c>
      <c r="J184" s="1" t="s">
        <v>294</v>
      </c>
    </row>
    <row r="185" spans="1:10" hidden="1" x14ac:dyDescent="0.3">
      <c r="A185" s="1" t="s">
        <v>66</v>
      </c>
      <c r="B185" s="1">
        <v>10000</v>
      </c>
      <c r="C185" s="1">
        <v>2.8199999999999999E-2</v>
      </c>
      <c r="D185" s="1">
        <v>3.8800000000000001E-2</v>
      </c>
      <c r="E185" s="1" t="s">
        <v>287</v>
      </c>
      <c r="F185" s="1">
        <v>0.39450000000000002</v>
      </c>
      <c r="G185" s="1">
        <v>0.39450000000000002</v>
      </c>
      <c r="H185" s="1">
        <v>15342.32</v>
      </c>
      <c r="I185" s="1">
        <v>15342.32</v>
      </c>
      <c r="J185" s="1" t="s">
        <v>301</v>
      </c>
    </row>
    <row r="186" spans="1:10" hidden="1" x14ac:dyDescent="0.3">
      <c r="A186" s="1" t="s">
        <v>160</v>
      </c>
      <c r="B186" s="1">
        <v>3400</v>
      </c>
      <c r="C186" s="1">
        <v>6.6699999999999995E-2</v>
      </c>
      <c r="D186" s="1">
        <v>0.1061</v>
      </c>
      <c r="E186" s="1" t="s">
        <v>288</v>
      </c>
      <c r="F186" s="1">
        <v>0.107</v>
      </c>
      <c r="G186" s="1">
        <v>0.32</v>
      </c>
      <c r="H186" s="1">
        <v>28377.55</v>
      </c>
      <c r="I186" s="1">
        <v>7227.38</v>
      </c>
      <c r="J186" s="1" t="s">
        <v>301</v>
      </c>
    </row>
    <row r="187" spans="1:10" hidden="1" x14ac:dyDescent="0.3">
      <c r="A187" s="1" t="s">
        <v>219</v>
      </c>
      <c r="B187" s="1">
        <v>2700</v>
      </c>
      <c r="C187" s="1">
        <v>0.125</v>
      </c>
      <c r="D187" s="1">
        <v>0.14810000000000001</v>
      </c>
      <c r="E187" s="1" t="s">
        <v>288</v>
      </c>
      <c r="F187" s="1">
        <v>0.14419999999999999</v>
      </c>
      <c r="G187" s="1">
        <v>0.27579999999999999</v>
      </c>
      <c r="H187" s="1">
        <v>16026.1</v>
      </c>
      <c r="I187" s="1">
        <v>7090.98</v>
      </c>
      <c r="J187" s="1" t="s">
        <v>299</v>
      </c>
    </row>
    <row r="188" spans="1:10" hidden="1" x14ac:dyDescent="0.3">
      <c r="A188" s="1" t="s">
        <v>185</v>
      </c>
      <c r="B188" s="1">
        <v>3600</v>
      </c>
      <c r="C188" s="1">
        <v>4.7600000000000003E-2</v>
      </c>
      <c r="D188" s="1">
        <v>6.9000000000000006E-2</v>
      </c>
      <c r="E188" s="1" t="s">
        <v>286</v>
      </c>
      <c r="F188" s="1">
        <v>0.1263</v>
      </c>
      <c r="G188" s="1">
        <v>0.1928</v>
      </c>
      <c r="H188" s="1">
        <v>24900</v>
      </c>
      <c r="I188" s="1">
        <v>15070.28</v>
      </c>
      <c r="J188" s="1" t="s">
        <v>301</v>
      </c>
    </row>
    <row r="189" spans="1:10" hidden="1" x14ac:dyDescent="0.3">
      <c r="A189" s="1" t="s">
        <v>237</v>
      </c>
      <c r="B189" s="1">
        <v>8200</v>
      </c>
      <c r="C189" s="1">
        <v>0.182</v>
      </c>
      <c r="D189" s="1">
        <v>0.3644</v>
      </c>
      <c r="E189" s="1" t="s">
        <v>288</v>
      </c>
      <c r="F189" s="1">
        <v>0.2258</v>
      </c>
      <c r="G189" s="1">
        <v>0.55189999999999995</v>
      </c>
      <c r="H189" s="1">
        <v>28117.4</v>
      </c>
      <c r="I189" s="1">
        <v>6658.95</v>
      </c>
      <c r="J189" s="1" t="s">
        <v>297</v>
      </c>
    </row>
    <row r="190" spans="1:10" hidden="1" x14ac:dyDescent="0.3">
      <c r="A190" s="1" t="s">
        <v>93</v>
      </c>
      <c r="B190" s="1">
        <v>2700</v>
      </c>
      <c r="C190" s="1">
        <v>2.7E-2</v>
      </c>
      <c r="D190" s="1">
        <v>2.7E-2</v>
      </c>
      <c r="E190" s="1" t="s">
        <v>292</v>
      </c>
      <c r="F190" s="1">
        <v>0.13239999999999999</v>
      </c>
      <c r="G190" s="1">
        <v>0.15959999999999999</v>
      </c>
      <c r="H190" s="1">
        <v>17700.78</v>
      </c>
      <c r="I190" s="1">
        <v>14218.6</v>
      </c>
      <c r="J190" s="1" t="s">
        <v>294</v>
      </c>
    </row>
    <row r="191" spans="1:10" hidden="1" x14ac:dyDescent="0.3">
      <c r="A191" s="1" t="s">
        <v>211</v>
      </c>
      <c r="B191" s="1">
        <v>3700</v>
      </c>
      <c r="C191" s="1">
        <v>9.0899999999999995E-2</v>
      </c>
      <c r="D191" s="1">
        <v>0.14000000000000001</v>
      </c>
      <c r="E191" s="1" t="s">
        <v>287</v>
      </c>
      <c r="F191" s="1">
        <v>0.15049999999999999</v>
      </c>
      <c r="G191" s="1">
        <v>0.2203</v>
      </c>
      <c r="H191" s="1">
        <v>20891.3</v>
      </c>
      <c r="I191" s="1">
        <v>13094.64</v>
      </c>
      <c r="J191" s="1" t="s">
        <v>299</v>
      </c>
    </row>
    <row r="192" spans="1:10" hidden="1" x14ac:dyDescent="0.3">
      <c r="A192" s="1" t="s">
        <v>268</v>
      </c>
      <c r="B192" s="1">
        <v>18000</v>
      </c>
      <c r="C192" s="1">
        <v>0.38140000000000002</v>
      </c>
      <c r="D192" s="1">
        <v>0.58160000000000001</v>
      </c>
      <c r="E192" s="1" t="s">
        <v>289</v>
      </c>
      <c r="F192" s="1">
        <v>0.42670000000000002</v>
      </c>
      <c r="G192" s="1">
        <v>0.63700000000000001</v>
      </c>
      <c r="H192" s="1">
        <v>24182.6</v>
      </c>
      <c r="I192" s="1">
        <v>10258.41</v>
      </c>
      <c r="J192" s="1" t="s">
        <v>303</v>
      </c>
    </row>
    <row r="193" spans="1:10" hidden="1" x14ac:dyDescent="0.3">
      <c r="A193" s="1" t="s">
        <v>243</v>
      </c>
      <c r="B193" s="1">
        <v>60000</v>
      </c>
      <c r="C193" s="1">
        <v>0.36720000000000003</v>
      </c>
      <c r="D193" s="1">
        <v>0.72540000000000004</v>
      </c>
      <c r="E193" s="1" t="s">
        <v>290</v>
      </c>
      <c r="F193" s="1">
        <v>0.77700000000000002</v>
      </c>
      <c r="G193" s="1">
        <v>0.91259999999999997</v>
      </c>
      <c r="H193" s="1">
        <v>17218.099999999999</v>
      </c>
      <c r="I193" s="1">
        <v>5727.6</v>
      </c>
      <c r="J193" s="1" t="s">
        <v>301</v>
      </c>
    </row>
    <row r="194" spans="1:10" hidden="1" x14ac:dyDescent="0.3">
      <c r="A194" s="1" t="s">
        <v>120</v>
      </c>
      <c r="B194" s="1">
        <v>3500</v>
      </c>
      <c r="C194" s="1">
        <v>3.85E-2</v>
      </c>
      <c r="D194" s="1">
        <v>6.54E-2</v>
      </c>
      <c r="E194" s="1" t="s">
        <v>288</v>
      </c>
      <c r="F194" s="1">
        <v>0.5</v>
      </c>
      <c r="G194" s="1">
        <v>0.5</v>
      </c>
      <c r="H194" s="1">
        <v>3500</v>
      </c>
      <c r="I194" s="1">
        <v>3500</v>
      </c>
      <c r="J194" s="1" t="s">
        <v>300</v>
      </c>
    </row>
    <row r="195" spans="1:10" hidden="1" x14ac:dyDescent="0.3">
      <c r="A195" s="1" t="s">
        <v>161</v>
      </c>
      <c r="B195" s="1">
        <v>3000</v>
      </c>
      <c r="C195" s="1">
        <v>6.6699999999999995E-2</v>
      </c>
      <c r="D195" s="1">
        <v>6.6699999999999995E-2</v>
      </c>
      <c r="E195" s="1" t="s">
        <v>292</v>
      </c>
      <c r="F195" s="1">
        <v>0.22600000000000001</v>
      </c>
      <c r="G195" s="1">
        <v>0.23769999999999999</v>
      </c>
      <c r="H195" s="1">
        <v>10276.629999999999</v>
      </c>
      <c r="I195" s="1">
        <v>9618.59</v>
      </c>
      <c r="J195" s="1" t="s">
        <v>301</v>
      </c>
    </row>
    <row r="196" spans="1:10" hidden="1" x14ac:dyDescent="0.3">
      <c r="A196" s="1" t="s">
        <v>188</v>
      </c>
      <c r="B196" s="1">
        <v>8500</v>
      </c>
      <c r="C196" s="1">
        <v>1.9099999999999999E-2</v>
      </c>
      <c r="D196" s="1">
        <v>0.2059</v>
      </c>
      <c r="E196" s="1" t="s">
        <v>318</v>
      </c>
      <c r="F196" s="1">
        <v>0.22339999999999999</v>
      </c>
      <c r="G196" s="1">
        <v>0.72340000000000004</v>
      </c>
      <c r="H196" s="1">
        <v>29540</v>
      </c>
      <c r="I196" s="1">
        <v>3252.6</v>
      </c>
      <c r="J196" s="1" t="s">
        <v>300</v>
      </c>
    </row>
    <row r="197" spans="1:10" hidden="1" x14ac:dyDescent="0.3">
      <c r="A197" s="1" t="s">
        <v>254</v>
      </c>
      <c r="B197" s="1">
        <v>2700</v>
      </c>
      <c r="C197" s="1">
        <v>0.1111</v>
      </c>
      <c r="D197" s="1">
        <v>0.1143</v>
      </c>
      <c r="E197" s="1" t="s">
        <v>291</v>
      </c>
      <c r="F197" s="1">
        <v>0.38569999999999999</v>
      </c>
      <c r="G197" s="1">
        <v>0.46600000000000003</v>
      </c>
      <c r="H197" s="1">
        <v>4300</v>
      </c>
      <c r="I197" s="1">
        <v>3094.41</v>
      </c>
      <c r="J197" s="1" t="s">
        <v>303</v>
      </c>
    </row>
    <row r="198" spans="1:10" hidden="1" x14ac:dyDescent="0.3">
      <c r="A198" s="1" t="s">
        <v>191</v>
      </c>
      <c r="B198" s="1">
        <v>2900</v>
      </c>
      <c r="C198" s="1">
        <v>6.25E-2</v>
      </c>
      <c r="D198" s="1">
        <v>7.7700000000000005E-2</v>
      </c>
      <c r="E198" s="1" t="s">
        <v>287</v>
      </c>
      <c r="F198" s="1">
        <v>0.1018</v>
      </c>
      <c r="G198" s="1">
        <v>0.26679999999999998</v>
      </c>
      <c r="H198" s="1">
        <v>25600</v>
      </c>
      <c r="I198" s="1">
        <v>7970.42</v>
      </c>
      <c r="J198" s="1" t="s">
        <v>303</v>
      </c>
    </row>
    <row r="199" spans="1:10" hidden="1" x14ac:dyDescent="0.3">
      <c r="A199" s="1" t="s">
        <v>73</v>
      </c>
      <c r="B199" s="1">
        <v>3000</v>
      </c>
      <c r="C199" s="1">
        <v>2.0400000000000001E-2</v>
      </c>
      <c r="D199" s="1">
        <v>2.3E-2</v>
      </c>
      <c r="E199" s="1" t="s">
        <v>287</v>
      </c>
      <c r="F199" s="1">
        <v>0.19950000000000001</v>
      </c>
      <c r="G199" s="1">
        <v>0.29709999999999998</v>
      </c>
      <c r="H199" s="1">
        <v>12037.89</v>
      </c>
      <c r="I199" s="1">
        <v>7097.78</v>
      </c>
      <c r="J199" s="1" t="s">
        <v>300</v>
      </c>
    </row>
    <row r="200" spans="1:10" hidden="1" x14ac:dyDescent="0.3">
      <c r="A200" s="1" t="s">
        <v>227</v>
      </c>
      <c r="B200" s="1">
        <v>4300</v>
      </c>
      <c r="C200" s="1">
        <v>0.1411</v>
      </c>
      <c r="D200" s="1">
        <v>0.28299999999999997</v>
      </c>
      <c r="E200" s="1" t="s">
        <v>290</v>
      </c>
      <c r="F200" s="1">
        <v>0.61429999999999996</v>
      </c>
      <c r="G200" s="1">
        <v>0.66110000000000002</v>
      </c>
      <c r="H200" s="1">
        <v>2700</v>
      </c>
      <c r="I200" s="1">
        <v>2204.2800000000002</v>
      </c>
      <c r="J200" s="1" t="s">
        <v>295</v>
      </c>
    </row>
    <row r="201" spans="1:10" x14ac:dyDescent="0.3">
      <c r="A201" s="1" t="s">
        <v>213</v>
      </c>
      <c r="B201" s="1">
        <v>200000</v>
      </c>
      <c r="C201" s="1">
        <v>0.96419999999999995</v>
      </c>
      <c r="D201" s="1">
        <v>0.96419999999999995</v>
      </c>
      <c r="E201" s="1" t="s">
        <v>292</v>
      </c>
      <c r="F201" s="1">
        <v>0.97360000000000002</v>
      </c>
      <c r="G201" s="1">
        <v>0.97360000000000002</v>
      </c>
      <c r="H201" s="1">
        <v>5415</v>
      </c>
      <c r="I201" s="1">
        <v>5415</v>
      </c>
      <c r="J201" s="1" t="s">
        <v>298</v>
      </c>
    </row>
    <row r="202" spans="1:10" x14ac:dyDescent="0.3">
      <c r="A202" s="1" t="s">
        <v>212</v>
      </c>
      <c r="B202" s="1">
        <v>3000</v>
      </c>
      <c r="C202" s="1">
        <v>0.1111</v>
      </c>
      <c r="D202" s="1">
        <v>0.1457</v>
      </c>
      <c r="E202" s="1" t="s">
        <v>291</v>
      </c>
      <c r="F202" s="1">
        <v>0.49609999999999999</v>
      </c>
      <c r="G202" s="1">
        <v>0.57709999999999995</v>
      </c>
      <c r="H202" s="1">
        <v>3046.42</v>
      </c>
      <c r="I202" s="1">
        <v>2198.35</v>
      </c>
      <c r="J202" s="1" t="s">
        <v>298</v>
      </c>
    </row>
    <row r="203" spans="1:10" hidden="1" x14ac:dyDescent="0.3">
      <c r="A203" s="1" t="s">
        <v>192</v>
      </c>
      <c r="B203" s="1">
        <v>55000</v>
      </c>
      <c r="C203" s="1">
        <v>0.3881</v>
      </c>
      <c r="D203" s="1">
        <v>0.3881</v>
      </c>
      <c r="E203" s="1" t="s">
        <v>286</v>
      </c>
      <c r="F203" s="1">
        <v>0.91859999999999997</v>
      </c>
      <c r="G203" s="1">
        <v>0.91859999999999997</v>
      </c>
      <c r="H203" s="1">
        <v>4860.95</v>
      </c>
      <c r="I203" s="1">
        <v>4860.95</v>
      </c>
      <c r="J203" s="1" t="s">
        <v>302</v>
      </c>
    </row>
    <row r="204" spans="1:10" hidden="1" x14ac:dyDescent="0.3">
      <c r="A204" s="1" t="s">
        <v>163</v>
      </c>
      <c r="B204" s="1">
        <v>3200</v>
      </c>
      <c r="C204" s="1">
        <v>3.5700000000000003E-2</v>
      </c>
      <c r="D204" s="1">
        <v>6.13E-2</v>
      </c>
      <c r="E204" s="1" t="s">
        <v>288</v>
      </c>
      <c r="F204" s="1">
        <v>0.503</v>
      </c>
      <c r="G204" s="1">
        <v>0.64690000000000003</v>
      </c>
      <c r="H204" s="1">
        <v>3161.87</v>
      </c>
      <c r="I204" s="1">
        <v>1746.7</v>
      </c>
      <c r="J204" s="1" t="s">
        <v>295</v>
      </c>
    </row>
    <row r="205" spans="1:10" hidden="1" x14ac:dyDescent="0.3">
      <c r="A205" s="1" t="s">
        <v>230</v>
      </c>
      <c r="B205" s="1">
        <v>3200</v>
      </c>
      <c r="C205" s="1">
        <v>0.33329999999999999</v>
      </c>
      <c r="D205" s="1">
        <v>0.39600000000000002</v>
      </c>
      <c r="E205" s="1" t="s">
        <v>288</v>
      </c>
      <c r="F205" s="1">
        <v>0.45710000000000001</v>
      </c>
      <c r="G205" s="1">
        <v>0.73770000000000002</v>
      </c>
      <c r="H205" s="1">
        <v>3800</v>
      </c>
      <c r="I205" s="1">
        <v>1137.8499999999999</v>
      </c>
      <c r="J205" s="1" t="s">
        <v>297</v>
      </c>
    </row>
    <row r="206" spans="1:10" hidden="1" x14ac:dyDescent="0.3">
      <c r="A206" s="1" t="s">
        <v>207</v>
      </c>
      <c r="B206" s="1">
        <v>2900</v>
      </c>
      <c r="C206" s="1">
        <v>0.1429</v>
      </c>
      <c r="D206" s="1">
        <v>0.1429</v>
      </c>
      <c r="E206" s="1" t="s">
        <v>292</v>
      </c>
      <c r="F206" s="1">
        <v>0.35610000000000003</v>
      </c>
      <c r="G206" s="1">
        <v>0.37730000000000002</v>
      </c>
      <c r="H206" s="1">
        <v>5244.02</v>
      </c>
      <c r="I206" s="1">
        <v>4785.62</v>
      </c>
      <c r="J206" s="1" t="s">
        <v>300</v>
      </c>
    </row>
    <row r="207" spans="1:10" hidden="1" x14ac:dyDescent="0.3">
      <c r="A207" s="1" t="s">
        <v>190</v>
      </c>
      <c r="B207" s="1">
        <v>2700</v>
      </c>
      <c r="C207" s="1">
        <v>0.1</v>
      </c>
      <c r="D207" s="1">
        <v>0.1</v>
      </c>
      <c r="E207" s="1" t="s">
        <v>286</v>
      </c>
      <c r="F207" s="1">
        <v>0.38569999999999999</v>
      </c>
      <c r="G207" s="1">
        <v>0.38569999999999999</v>
      </c>
      <c r="H207" s="1">
        <v>4300</v>
      </c>
      <c r="I207" s="1">
        <v>4300</v>
      </c>
      <c r="J207" s="1" t="s">
        <v>299</v>
      </c>
    </row>
    <row r="208" spans="1:10" hidden="1" x14ac:dyDescent="0.3">
      <c r="A208" s="1" t="s">
        <v>217</v>
      </c>
      <c r="B208" s="1">
        <v>2900</v>
      </c>
      <c r="C208" s="1">
        <v>0.1429</v>
      </c>
      <c r="D208" s="1">
        <v>0.1429</v>
      </c>
      <c r="E208" s="1" t="s">
        <v>287</v>
      </c>
      <c r="F208" s="1">
        <v>0.4143</v>
      </c>
      <c r="G208" s="1">
        <v>0.4143</v>
      </c>
      <c r="H208" s="1">
        <v>4100</v>
      </c>
      <c r="I208" s="1">
        <v>4100</v>
      </c>
      <c r="J208" s="1" t="s">
        <v>296</v>
      </c>
    </row>
    <row r="209" spans="1:10" hidden="1" x14ac:dyDescent="0.3">
      <c r="A209" s="1" t="s">
        <v>95</v>
      </c>
      <c r="B209" s="1">
        <v>2900</v>
      </c>
      <c r="C209" s="1">
        <v>2.7799999999999998E-2</v>
      </c>
      <c r="D209" s="1">
        <v>2.7799999999999998E-2</v>
      </c>
      <c r="E209" s="1" t="s">
        <v>286</v>
      </c>
      <c r="F209" s="1">
        <v>0.42120000000000002</v>
      </c>
      <c r="G209" s="1">
        <v>0.42120000000000002</v>
      </c>
      <c r="H209" s="1">
        <v>3984.62</v>
      </c>
      <c r="I209" s="1">
        <v>3984.62</v>
      </c>
      <c r="J209" s="1" t="s">
        <v>297</v>
      </c>
    </row>
    <row r="210" spans="1:10" hidden="1" x14ac:dyDescent="0.3">
      <c r="A210" s="1" t="s">
        <v>239</v>
      </c>
      <c r="B210" s="1">
        <v>2700</v>
      </c>
      <c r="C210" s="1">
        <v>0.5</v>
      </c>
      <c r="D210" s="1">
        <v>0.5</v>
      </c>
      <c r="E210" s="1" t="s">
        <v>291</v>
      </c>
      <c r="F210" s="1">
        <v>0.66669999999999996</v>
      </c>
      <c r="G210" s="1">
        <v>0.71779999999999999</v>
      </c>
      <c r="H210" s="1">
        <v>1350</v>
      </c>
      <c r="I210" s="1">
        <v>1061.52</v>
      </c>
      <c r="J210" s="1" t="s">
        <v>294</v>
      </c>
    </row>
    <row r="211" spans="1:10" hidden="1" x14ac:dyDescent="0.3">
      <c r="A211" s="1" t="s">
        <v>182</v>
      </c>
      <c r="B211" s="1">
        <v>3300</v>
      </c>
      <c r="C211" s="1">
        <v>4.1700000000000001E-2</v>
      </c>
      <c r="D211" s="1">
        <v>9.0499999999999997E-2</v>
      </c>
      <c r="E211" s="1" t="s">
        <v>318</v>
      </c>
      <c r="F211" s="1">
        <v>0.1158</v>
      </c>
      <c r="G211" s="1">
        <v>0.75749999999999995</v>
      </c>
      <c r="H211" s="1">
        <v>25200</v>
      </c>
      <c r="I211" s="1">
        <v>1056.03</v>
      </c>
      <c r="J211" s="1" t="s">
        <v>297</v>
      </c>
    </row>
    <row r="212" spans="1:10" hidden="1" x14ac:dyDescent="0.3">
      <c r="A212" s="1" t="s">
        <v>162</v>
      </c>
      <c r="B212" s="1">
        <v>3200</v>
      </c>
      <c r="C212" s="1">
        <v>3.5700000000000003E-2</v>
      </c>
      <c r="D212" s="1">
        <v>7.6600000000000001E-2</v>
      </c>
      <c r="E212" s="1" t="s">
        <v>318</v>
      </c>
      <c r="F212" s="1">
        <v>0.57899999999999996</v>
      </c>
      <c r="G212" s="1">
        <v>0.88890000000000002</v>
      </c>
      <c r="H212" s="1">
        <v>2326.44</v>
      </c>
      <c r="I212" s="1">
        <v>400</v>
      </c>
      <c r="J212" s="1" t="s">
        <v>301</v>
      </c>
    </row>
    <row r="213" spans="1:10" hidden="1" x14ac:dyDescent="0.3">
      <c r="A213" s="1" t="s">
        <v>264</v>
      </c>
      <c r="B213" s="1">
        <v>2700</v>
      </c>
      <c r="C213" s="1">
        <v>0.5</v>
      </c>
      <c r="D213" s="1">
        <v>1</v>
      </c>
      <c r="E213" s="1" t="s">
        <v>288</v>
      </c>
      <c r="F213" s="1">
        <v>0.9</v>
      </c>
      <c r="G213" s="1">
        <v>0.9</v>
      </c>
      <c r="H213" s="1">
        <v>300</v>
      </c>
      <c r="I213" s="1">
        <v>300</v>
      </c>
      <c r="J213" s="1" t="s">
        <v>302</v>
      </c>
    </row>
    <row r="214" spans="1:10" hidden="1" x14ac:dyDescent="0.3">
      <c r="A214" s="1" t="s">
        <v>238</v>
      </c>
      <c r="B214" s="1">
        <v>2800</v>
      </c>
      <c r="C214" s="1">
        <v>0.5</v>
      </c>
      <c r="D214" s="1">
        <v>0.64</v>
      </c>
      <c r="E214" s="1" t="s">
        <v>288</v>
      </c>
      <c r="F214" s="1">
        <v>0.93330000000000002</v>
      </c>
      <c r="G214" s="1">
        <v>0.93330000000000002</v>
      </c>
      <c r="H214" s="1">
        <v>200</v>
      </c>
      <c r="I214" s="1">
        <v>200</v>
      </c>
      <c r="J214" s="1" t="s">
        <v>297</v>
      </c>
    </row>
    <row r="215" spans="1:10" hidden="1" x14ac:dyDescent="0.3">
      <c r="A215" s="1" t="s">
        <v>151</v>
      </c>
      <c r="B215" s="1">
        <v>2800</v>
      </c>
      <c r="C215" s="1">
        <v>5.5599999999999997E-2</v>
      </c>
      <c r="D215" s="1">
        <v>5.5599999999999997E-2</v>
      </c>
      <c r="E215" s="1" t="s">
        <v>289</v>
      </c>
      <c r="F215" s="1">
        <v>0.41649999999999998</v>
      </c>
      <c r="G215" s="1">
        <v>0.41649999999999998</v>
      </c>
      <c r="H215" s="1">
        <v>3923.07</v>
      </c>
      <c r="I215" s="1">
        <v>3923.07</v>
      </c>
      <c r="J215" s="1" t="s">
        <v>296</v>
      </c>
    </row>
    <row r="216" spans="1:10" hidden="1" x14ac:dyDescent="0.3">
      <c r="A216" s="1" t="s">
        <v>149</v>
      </c>
      <c r="B216" s="1">
        <v>3700</v>
      </c>
      <c r="C216" s="1">
        <v>2.2200000000000001E-2</v>
      </c>
      <c r="D216" s="1">
        <v>5.33E-2</v>
      </c>
      <c r="E216" s="1" t="s">
        <v>318</v>
      </c>
      <c r="F216" s="1">
        <v>7.3999999999999996E-2</v>
      </c>
      <c r="G216" s="1">
        <v>0.95930000000000004</v>
      </c>
      <c r="H216" s="1">
        <v>46300</v>
      </c>
      <c r="I216" s="1">
        <v>157.19999999999999</v>
      </c>
      <c r="J216" s="1" t="s">
        <v>295</v>
      </c>
    </row>
    <row r="217" spans="1:10" hidden="1" x14ac:dyDescent="0.3">
      <c r="A217" s="1" t="s">
        <v>115</v>
      </c>
      <c r="B217" s="1">
        <v>3000</v>
      </c>
      <c r="C217" s="1">
        <v>3.0300000000000001E-2</v>
      </c>
      <c r="D217" s="1">
        <v>3.15E-2</v>
      </c>
      <c r="E217" s="1" t="s">
        <v>289</v>
      </c>
      <c r="F217" s="1">
        <v>0.4556</v>
      </c>
      <c r="G217" s="1">
        <v>0.4556</v>
      </c>
      <c r="H217" s="1">
        <v>3584.65</v>
      </c>
      <c r="I217" s="1">
        <v>3584.65</v>
      </c>
      <c r="J217" s="1" t="s">
        <v>295</v>
      </c>
    </row>
    <row r="218" spans="1:10" hidden="1" x14ac:dyDescent="0.3">
      <c r="A218" s="1" t="s">
        <v>108</v>
      </c>
      <c r="B218" s="1">
        <v>3100</v>
      </c>
      <c r="C218" s="1">
        <v>3.3300000000000003E-2</v>
      </c>
      <c r="D218" s="1">
        <v>3.7400000000000003E-2</v>
      </c>
      <c r="E218" s="1" t="s">
        <v>287</v>
      </c>
      <c r="F218" s="1">
        <v>0.48699999999999999</v>
      </c>
      <c r="G218" s="1">
        <v>0.49630000000000002</v>
      </c>
      <c r="H218" s="1">
        <v>3266.53</v>
      </c>
      <c r="I218" s="1">
        <v>3145.19</v>
      </c>
      <c r="J218" s="1" t="s">
        <v>300</v>
      </c>
    </row>
    <row r="219" spans="1:10" hidden="1" x14ac:dyDescent="0.3">
      <c r="A219" s="1" t="s">
        <v>146</v>
      </c>
      <c r="B219" s="1">
        <v>4000</v>
      </c>
      <c r="C219" s="1">
        <v>5.16E-2</v>
      </c>
      <c r="D219" s="1">
        <v>8.7099999999999997E-2</v>
      </c>
      <c r="E219" s="1" t="s">
        <v>286</v>
      </c>
      <c r="F219" s="1">
        <v>0.58689999999999998</v>
      </c>
      <c r="G219" s="1">
        <v>0.58689999999999998</v>
      </c>
      <c r="H219" s="1">
        <v>2815.41</v>
      </c>
      <c r="I219" s="1">
        <v>2815.41</v>
      </c>
      <c r="J219" s="1" t="s">
        <v>301</v>
      </c>
    </row>
    <row r="220" spans="1:10" hidden="1" x14ac:dyDescent="0.3">
      <c r="A220" s="1" t="s">
        <v>194</v>
      </c>
      <c r="B220" s="1">
        <v>2700</v>
      </c>
      <c r="C220" s="1">
        <v>5.5599999999999997E-2</v>
      </c>
      <c r="D220" s="1">
        <v>5.9499999999999997E-2</v>
      </c>
      <c r="E220" s="1" t="s">
        <v>287</v>
      </c>
      <c r="F220" s="1">
        <v>0.29699999999999999</v>
      </c>
      <c r="G220" s="1">
        <v>0.49830000000000002</v>
      </c>
      <c r="H220" s="1">
        <v>6391.95</v>
      </c>
      <c r="I220" s="1">
        <v>2719.41</v>
      </c>
      <c r="J220" s="1" t="s">
        <v>299</v>
      </c>
    </row>
    <row r="221" spans="1:10" hidden="1" x14ac:dyDescent="0.3">
      <c r="A221" s="1" t="s">
        <v>244</v>
      </c>
      <c r="B221" s="1">
        <v>2900</v>
      </c>
      <c r="C221" s="1">
        <v>0.75</v>
      </c>
      <c r="D221" s="1">
        <v>0.78080000000000005</v>
      </c>
      <c r="E221" s="1" t="s">
        <v>288</v>
      </c>
      <c r="F221" s="1">
        <v>0.9667</v>
      </c>
      <c r="G221" s="1">
        <v>0.9667</v>
      </c>
      <c r="H221" s="1">
        <v>100</v>
      </c>
      <c r="I221" s="1">
        <v>100</v>
      </c>
      <c r="J221" s="1" t="s">
        <v>295</v>
      </c>
    </row>
    <row r="222" spans="1:10" hidden="1" x14ac:dyDescent="0.3">
      <c r="A222" s="1" t="s">
        <v>176</v>
      </c>
      <c r="B222" s="1">
        <v>3000</v>
      </c>
      <c r="C222" s="1">
        <v>6.6699999999999995E-2</v>
      </c>
      <c r="D222" s="1">
        <v>7.0800000000000002E-2</v>
      </c>
      <c r="E222" s="1" t="s">
        <v>286</v>
      </c>
      <c r="F222" s="1">
        <v>0.53410000000000002</v>
      </c>
      <c r="G222" s="1">
        <v>0.53410000000000002</v>
      </c>
      <c r="H222" s="1">
        <v>2616.8000000000002</v>
      </c>
      <c r="I222" s="1">
        <v>2616.8000000000002</v>
      </c>
      <c r="J222" s="1" t="s">
        <v>296</v>
      </c>
    </row>
    <row r="223" spans="1:10" hidden="1" x14ac:dyDescent="0.3">
      <c r="A223" s="1" t="s">
        <v>152</v>
      </c>
      <c r="B223" s="1">
        <v>2700</v>
      </c>
      <c r="C223" s="1">
        <v>5.5599999999999997E-2</v>
      </c>
      <c r="D223" s="1">
        <v>5.5599999999999997E-2</v>
      </c>
      <c r="E223" s="1" t="s">
        <v>291</v>
      </c>
      <c r="F223" s="1">
        <v>1</v>
      </c>
      <c r="G223" s="1">
        <v>1</v>
      </c>
      <c r="H223" s="1">
        <v>0</v>
      </c>
      <c r="I223" s="1">
        <v>0</v>
      </c>
      <c r="J223" s="1" t="s">
        <v>302</v>
      </c>
    </row>
    <row r="224" spans="1:10" hidden="1" x14ac:dyDescent="0.3">
      <c r="A224" s="1" t="s">
        <v>226</v>
      </c>
      <c r="B224" s="1">
        <v>4000</v>
      </c>
      <c r="C224" s="1">
        <v>0.2581</v>
      </c>
      <c r="D224" s="1">
        <v>0.37269999999999998</v>
      </c>
      <c r="E224" s="1" t="s">
        <v>287</v>
      </c>
      <c r="F224" s="1">
        <v>0.57140000000000002</v>
      </c>
      <c r="G224" s="1">
        <v>0.63390000000000002</v>
      </c>
      <c r="H224" s="1">
        <v>3000</v>
      </c>
      <c r="I224" s="1">
        <v>2310.25</v>
      </c>
      <c r="J224" s="1" t="s">
        <v>294</v>
      </c>
    </row>
    <row r="225" spans="1:10" hidden="1" x14ac:dyDescent="0.3">
      <c r="A225" s="1" t="s">
        <v>89</v>
      </c>
      <c r="B225" s="1">
        <v>18500</v>
      </c>
      <c r="C225" s="1">
        <v>8.7900000000000006E-2</v>
      </c>
      <c r="D225" s="1">
        <v>0.2336</v>
      </c>
      <c r="E225" s="1" t="s">
        <v>290</v>
      </c>
      <c r="F225" s="1">
        <v>0.41160000000000002</v>
      </c>
      <c r="G225" s="1">
        <v>1</v>
      </c>
      <c r="H225" s="1">
        <v>26448.81</v>
      </c>
      <c r="I225" s="1">
        <v>0</v>
      </c>
      <c r="J225" s="1" t="s">
        <v>295</v>
      </c>
    </row>
    <row r="226" spans="1:10" hidden="1" x14ac:dyDescent="0.3">
      <c r="A226" s="1" t="s">
        <v>124</v>
      </c>
      <c r="B226" s="1">
        <v>3000</v>
      </c>
      <c r="C226" s="1">
        <v>2.1700000000000001E-2</v>
      </c>
      <c r="D226" s="1">
        <v>4.2599999999999999E-2</v>
      </c>
      <c r="E226" s="1" t="s">
        <v>318</v>
      </c>
      <c r="F226" s="1">
        <v>6.4299999999999996E-2</v>
      </c>
      <c r="G226" s="1">
        <v>1</v>
      </c>
      <c r="H226" s="1">
        <v>43668.7</v>
      </c>
      <c r="I226" s="1">
        <v>0</v>
      </c>
      <c r="J226" s="1" t="s">
        <v>303</v>
      </c>
    </row>
    <row r="227" spans="1:10" x14ac:dyDescent="0.3">
      <c r="A227" s="1" t="s">
        <v>253</v>
      </c>
      <c r="B227" s="1">
        <v>8000</v>
      </c>
      <c r="C227" s="1">
        <v>0.3856</v>
      </c>
      <c r="D227" s="1">
        <v>1</v>
      </c>
      <c r="E227" s="1" t="s">
        <v>288</v>
      </c>
      <c r="F227" s="1">
        <v>0.57789999999999997</v>
      </c>
      <c r="G227" s="1">
        <v>1</v>
      </c>
      <c r="H227" s="1">
        <v>5842.97</v>
      </c>
      <c r="I227" s="1">
        <v>0</v>
      </c>
      <c r="J227" s="1" t="s">
        <v>298</v>
      </c>
    </row>
    <row r="228" spans="1:10" hidden="1" x14ac:dyDescent="0.3">
      <c r="A228" s="1" t="s">
        <v>184</v>
      </c>
      <c r="B228" s="1">
        <v>2700</v>
      </c>
      <c r="C228" s="1">
        <v>9.0899999999999995E-2</v>
      </c>
      <c r="D228" s="1">
        <v>9.0899999999999995E-2</v>
      </c>
      <c r="E228" s="1" t="s">
        <v>289</v>
      </c>
      <c r="F228" s="1">
        <v>0.55369999999999997</v>
      </c>
      <c r="G228" s="1">
        <v>0.55369999999999997</v>
      </c>
      <c r="H228" s="1">
        <v>2176.44</v>
      </c>
      <c r="I228" s="1">
        <v>2176.44</v>
      </c>
      <c r="J228" s="1" t="s">
        <v>303</v>
      </c>
    </row>
    <row r="229" spans="1:10" x14ac:dyDescent="0.3">
      <c r="A229" s="1" t="s">
        <v>174</v>
      </c>
      <c r="B229" s="1">
        <v>2700</v>
      </c>
      <c r="C229" s="1">
        <v>4.3499999999999997E-2</v>
      </c>
      <c r="D229" s="1">
        <v>0.08</v>
      </c>
      <c r="E229" s="1" t="s">
        <v>318</v>
      </c>
      <c r="F229" s="1">
        <v>6.0100000000000001E-2</v>
      </c>
      <c r="G229" s="1">
        <v>1</v>
      </c>
      <c r="H229" s="1">
        <v>42227.29</v>
      </c>
      <c r="I229" s="1">
        <v>0</v>
      </c>
      <c r="J229" s="1" t="s">
        <v>298</v>
      </c>
    </row>
    <row r="230" spans="1:10" hidden="1" x14ac:dyDescent="0.3">
      <c r="A230" s="1" t="s">
        <v>15</v>
      </c>
      <c r="B230" s="1">
        <v>2700</v>
      </c>
      <c r="C230" s="1">
        <v>5.1999999999999998E-3</v>
      </c>
      <c r="D230" s="1">
        <v>5.1999999999999998E-3</v>
      </c>
      <c r="E230" s="1" t="s">
        <v>318</v>
      </c>
      <c r="F230" s="1">
        <v>1</v>
      </c>
      <c r="G230" s="1">
        <v>1</v>
      </c>
      <c r="H230" s="1">
        <v>0</v>
      </c>
      <c r="I230" s="1">
        <v>0</v>
      </c>
      <c r="J230" s="1" t="s">
        <v>303</v>
      </c>
    </row>
    <row r="231" spans="1:10" hidden="1" x14ac:dyDescent="0.3">
      <c r="A231" s="1" t="s">
        <v>242</v>
      </c>
      <c r="B231" s="1">
        <v>80000</v>
      </c>
      <c r="C231" s="1">
        <v>1</v>
      </c>
      <c r="D231" s="1">
        <v>1</v>
      </c>
      <c r="E231" s="1" t="s">
        <v>290</v>
      </c>
      <c r="F231" s="1">
        <v>1</v>
      </c>
      <c r="G231" s="1">
        <v>1</v>
      </c>
      <c r="H231" s="1">
        <v>0</v>
      </c>
      <c r="I231" s="1">
        <v>0</v>
      </c>
      <c r="J231" s="1" t="s">
        <v>300</v>
      </c>
    </row>
    <row r="232" spans="1:10" hidden="1" x14ac:dyDescent="0.3">
      <c r="A232" s="1" t="s">
        <v>171</v>
      </c>
      <c r="B232" s="1">
        <v>2900</v>
      </c>
      <c r="C232" s="1">
        <v>7.6899999999999996E-2</v>
      </c>
      <c r="D232" s="1">
        <v>7.6899999999999996E-2</v>
      </c>
      <c r="E232" s="1" t="s">
        <v>292</v>
      </c>
      <c r="F232" s="1">
        <v>0.58550000000000002</v>
      </c>
      <c r="G232" s="1">
        <v>0.58550000000000002</v>
      </c>
      <c r="H232" s="1">
        <v>2052.88</v>
      </c>
      <c r="I232" s="1">
        <v>2052.88</v>
      </c>
      <c r="J232" s="1" t="s">
        <v>295</v>
      </c>
    </row>
    <row r="233" spans="1:10" hidden="1" x14ac:dyDescent="0.3">
      <c r="A233" s="1" t="s">
        <v>215</v>
      </c>
      <c r="B233" s="1">
        <v>2800</v>
      </c>
      <c r="C233" s="1">
        <v>0.1429</v>
      </c>
      <c r="D233" s="1">
        <v>0.1429</v>
      </c>
      <c r="E233" s="1" t="s">
        <v>287</v>
      </c>
      <c r="F233" s="1">
        <v>0.60219999999999996</v>
      </c>
      <c r="G233" s="1">
        <v>0.60219999999999996</v>
      </c>
      <c r="H233" s="1">
        <v>1850</v>
      </c>
      <c r="I233" s="1">
        <v>1850</v>
      </c>
      <c r="J233" s="1" t="s">
        <v>296</v>
      </c>
    </row>
    <row r="234" spans="1:10" hidden="1" x14ac:dyDescent="0.3">
      <c r="A234" s="1" t="s">
        <v>222</v>
      </c>
      <c r="B234" s="1">
        <v>2700</v>
      </c>
      <c r="C234" s="1">
        <v>0.2</v>
      </c>
      <c r="D234" s="1">
        <v>0.2</v>
      </c>
      <c r="E234" s="1" t="s">
        <v>292</v>
      </c>
      <c r="F234" s="1">
        <v>0.6</v>
      </c>
      <c r="G234" s="1">
        <v>0.6</v>
      </c>
      <c r="H234" s="1">
        <v>1800</v>
      </c>
      <c r="I234" s="1">
        <v>1800</v>
      </c>
      <c r="J234" s="1" t="s">
        <v>300</v>
      </c>
    </row>
    <row r="235" spans="1:10" hidden="1" x14ac:dyDescent="0.3">
      <c r="A235" s="1" t="s">
        <v>262</v>
      </c>
      <c r="B235" s="1">
        <v>40000</v>
      </c>
      <c r="C235" s="1">
        <v>0.50360000000000005</v>
      </c>
      <c r="D235" s="1">
        <v>1</v>
      </c>
      <c r="E235" s="1" t="s">
        <v>318</v>
      </c>
      <c r="F235" s="1">
        <v>0.62809999999999999</v>
      </c>
      <c r="G235" s="1">
        <v>1</v>
      </c>
      <c r="H235" s="1">
        <v>23667.5</v>
      </c>
      <c r="I235" s="1">
        <v>0</v>
      </c>
      <c r="J235" s="1" t="s">
        <v>297</v>
      </c>
    </row>
    <row r="236" spans="1:10" hidden="1" x14ac:dyDescent="0.3">
      <c r="A236" s="1" t="s">
        <v>263</v>
      </c>
      <c r="B236" s="1">
        <v>3000</v>
      </c>
      <c r="C236" s="1">
        <v>1</v>
      </c>
      <c r="D236" s="1">
        <v>1</v>
      </c>
      <c r="E236" s="1" t="s">
        <v>290</v>
      </c>
      <c r="F236" s="1">
        <v>1</v>
      </c>
      <c r="G236" s="1">
        <v>1</v>
      </c>
      <c r="H236" s="1">
        <v>0</v>
      </c>
      <c r="I236" s="1">
        <v>0</v>
      </c>
      <c r="J236" s="1" t="s">
        <v>303</v>
      </c>
    </row>
    <row r="237" spans="1:10" hidden="1" x14ac:dyDescent="0.3">
      <c r="A237" s="1" t="s">
        <v>231</v>
      </c>
      <c r="B237" s="1">
        <v>2800</v>
      </c>
      <c r="C237" s="1">
        <v>0.33329999999999999</v>
      </c>
      <c r="D237" s="1">
        <v>0.33329999999999999</v>
      </c>
      <c r="E237" s="1" t="s">
        <v>292</v>
      </c>
      <c r="F237" s="1">
        <v>0.66669999999999996</v>
      </c>
      <c r="G237" s="1">
        <v>0.66669999999999996</v>
      </c>
      <c r="H237" s="1">
        <v>1400</v>
      </c>
      <c r="I237" s="1">
        <v>1400</v>
      </c>
      <c r="J237" s="1" t="s">
        <v>297</v>
      </c>
    </row>
    <row r="238" spans="1:10" hidden="1" x14ac:dyDescent="0.3">
      <c r="A238" s="1" t="s">
        <v>221</v>
      </c>
      <c r="B238" s="1">
        <v>5300</v>
      </c>
      <c r="C238" s="1">
        <v>6.8199999999999997E-2</v>
      </c>
      <c r="D238" s="1">
        <v>1</v>
      </c>
      <c r="E238" s="1" t="s">
        <v>318</v>
      </c>
      <c r="F238" s="1">
        <v>0.186</v>
      </c>
      <c r="G238" s="1">
        <v>1</v>
      </c>
      <c r="H238" s="1">
        <v>23200</v>
      </c>
      <c r="I238" s="1">
        <v>0</v>
      </c>
      <c r="J238" s="1" t="s">
        <v>300</v>
      </c>
    </row>
    <row r="239" spans="1:10" hidden="1" x14ac:dyDescent="0.3">
      <c r="A239" s="1" t="s">
        <v>72</v>
      </c>
      <c r="B239" s="1">
        <v>8500</v>
      </c>
      <c r="C239" s="1">
        <v>3.4700000000000002E-2</v>
      </c>
      <c r="D239" s="1">
        <v>6.5600000000000006E-2</v>
      </c>
      <c r="E239" s="1" t="s">
        <v>290</v>
      </c>
      <c r="F239" s="1">
        <v>1</v>
      </c>
      <c r="G239" s="1">
        <v>1</v>
      </c>
      <c r="H239" s="1">
        <v>0</v>
      </c>
      <c r="I239" s="1">
        <v>0</v>
      </c>
      <c r="J239" s="1" t="s">
        <v>303</v>
      </c>
    </row>
    <row r="240" spans="1:10" hidden="1" x14ac:dyDescent="0.3">
      <c r="A240" s="1" t="s">
        <v>265</v>
      </c>
      <c r="B240" s="1">
        <v>3700</v>
      </c>
      <c r="C240" s="1">
        <v>1</v>
      </c>
      <c r="D240" s="1">
        <v>1</v>
      </c>
      <c r="E240" s="1" t="s">
        <v>290</v>
      </c>
      <c r="F240" s="1">
        <v>1</v>
      </c>
      <c r="G240" s="1">
        <v>1</v>
      </c>
      <c r="H240" s="1">
        <v>0</v>
      </c>
      <c r="I240" s="1">
        <v>0</v>
      </c>
      <c r="J240" s="1" t="s">
        <v>297</v>
      </c>
    </row>
    <row r="241" spans="1:10" x14ac:dyDescent="0.3">
      <c r="A241" s="1" t="s">
        <v>235</v>
      </c>
      <c r="B241" s="1">
        <v>2700</v>
      </c>
      <c r="C241" s="1">
        <v>0.25</v>
      </c>
      <c r="D241" s="1">
        <v>0.36359999999999998</v>
      </c>
      <c r="E241" s="1" t="s">
        <v>318</v>
      </c>
      <c r="F241" s="1">
        <v>1</v>
      </c>
      <c r="G241" s="1">
        <v>1</v>
      </c>
      <c r="H241" s="1">
        <v>0</v>
      </c>
      <c r="I241" s="1">
        <v>0</v>
      </c>
      <c r="J241" s="1" t="s">
        <v>298</v>
      </c>
    </row>
    <row r="242" spans="1:10" hidden="1" x14ac:dyDescent="0.3">
      <c r="A242" s="1" t="s">
        <v>214</v>
      </c>
      <c r="B242" s="1">
        <v>3200</v>
      </c>
      <c r="C242" s="1">
        <v>0.16669999999999999</v>
      </c>
      <c r="D242" s="1">
        <v>0.25340000000000001</v>
      </c>
      <c r="E242" s="1" t="s">
        <v>287</v>
      </c>
      <c r="F242" s="1">
        <v>0.69950000000000001</v>
      </c>
      <c r="G242" s="1">
        <v>0.69950000000000001</v>
      </c>
      <c r="H242" s="1">
        <v>1375</v>
      </c>
      <c r="I242" s="1">
        <v>1375</v>
      </c>
      <c r="J242" s="1" t="s">
        <v>303</v>
      </c>
    </row>
    <row r="243" spans="1:10" x14ac:dyDescent="0.3">
      <c r="A243" s="1" t="s">
        <v>224</v>
      </c>
      <c r="B243" s="1">
        <v>3200</v>
      </c>
      <c r="C243" s="1">
        <v>0.25</v>
      </c>
      <c r="D243" s="1">
        <v>0.35520000000000002</v>
      </c>
      <c r="E243" s="1" t="s">
        <v>292</v>
      </c>
      <c r="F243" s="1">
        <v>0.73560000000000003</v>
      </c>
      <c r="G243" s="1">
        <v>0.73560000000000003</v>
      </c>
      <c r="H243" s="1">
        <v>1150</v>
      </c>
      <c r="I243" s="1">
        <v>1150</v>
      </c>
      <c r="J243" s="1" t="s">
        <v>298</v>
      </c>
    </row>
    <row r="244" spans="1:10" hidden="1" x14ac:dyDescent="0.3">
      <c r="A244" s="1" t="s">
        <v>233</v>
      </c>
      <c r="B244" s="1">
        <v>3100</v>
      </c>
      <c r="C244" s="1">
        <v>0.33329999999999999</v>
      </c>
      <c r="D244" s="1">
        <v>0.33329999999999999</v>
      </c>
      <c r="E244" s="1" t="s">
        <v>287</v>
      </c>
      <c r="F244" s="1">
        <v>0.73809999999999998</v>
      </c>
      <c r="G244" s="1">
        <v>0.73809999999999998</v>
      </c>
      <c r="H244" s="1">
        <v>1100</v>
      </c>
      <c r="I244" s="1">
        <v>1100</v>
      </c>
      <c r="J244" s="1" t="s">
        <v>302</v>
      </c>
    </row>
    <row r="245" spans="1:10" hidden="1" x14ac:dyDescent="0.3">
      <c r="A245" s="1" t="s">
        <v>240</v>
      </c>
      <c r="B245" s="1">
        <v>3000</v>
      </c>
      <c r="C245" s="1">
        <v>0.5</v>
      </c>
      <c r="D245" s="1">
        <v>0.5</v>
      </c>
      <c r="E245" s="1" t="s">
        <v>292</v>
      </c>
      <c r="F245" s="1">
        <v>0.74070000000000003</v>
      </c>
      <c r="G245" s="1">
        <v>0.74070000000000003</v>
      </c>
      <c r="H245" s="1">
        <v>1050</v>
      </c>
      <c r="I245" s="1">
        <v>1050</v>
      </c>
      <c r="J245" s="1" t="s">
        <v>303</v>
      </c>
    </row>
    <row r="246" spans="1:10" x14ac:dyDescent="0.3">
      <c r="A246" s="1" t="s">
        <v>261</v>
      </c>
      <c r="B246" s="1">
        <v>2700</v>
      </c>
      <c r="C246" s="1">
        <v>0.5</v>
      </c>
      <c r="D246" s="1">
        <v>1</v>
      </c>
      <c r="E246" s="1" t="s">
        <v>286</v>
      </c>
      <c r="F246" s="1">
        <v>0.9</v>
      </c>
      <c r="G246" s="1">
        <v>0.9</v>
      </c>
      <c r="H246" s="1">
        <v>300</v>
      </c>
      <c r="I246" s="1">
        <v>300</v>
      </c>
      <c r="J246" s="1" t="s">
        <v>298</v>
      </c>
    </row>
    <row r="247" spans="1:10" hidden="1" x14ac:dyDescent="0.3">
      <c r="A247" s="1" t="s">
        <v>198</v>
      </c>
      <c r="B247" s="1">
        <v>24000</v>
      </c>
      <c r="C247" s="1">
        <v>0.15820000000000001</v>
      </c>
      <c r="D247" s="1">
        <v>0.28470000000000001</v>
      </c>
      <c r="E247" s="1" t="s">
        <v>318</v>
      </c>
      <c r="F247" s="1">
        <v>1</v>
      </c>
      <c r="G247" s="1">
        <v>1</v>
      </c>
      <c r="H247" s="1">
        <v>0</v>
      </c>
      <c r="I247" s="1">
        <v>0</v>
      </c>
      <c r="J247" s="1" t="s">
        <v>296</v>
      </c>
    </row>
    <row r="248" spans="1:10" hidden="1" x14ac:dyDescent="0.3">
      <c r="A248" s="1" t="s">
        <v>256</v>
      </c>
      <c r="B248" s="1">
        <v>2700</v>
      </c>
      <c r="C248" s="1">
        <v>1</v>
      </c>
      <c r="D248" s="1">
        <v>1</v>
      </c>
      <c r="E248" s="1" t="s">
        <v>286</v>
      </c>
      <c r="F248" s="1">
        <v>0.96430000000000005</v>
      </c>
      <c r="G248" s="1">
        <v>0.97009999999999996</v>
      </c>
      <c r="H248" s="1">
        <v>100</v>
      </c>
      <c r="I248" s="1">
        <v>83.33</v>
      </c>
      <c r="J248" s="1" t="s">
        <v>299</v>
      </c>
    </row>
    <row r="249" spans="1:10" hidden="1" x14ac:dyDescent="0.3">
      <c r="A249" s="1" t="s">
        <v>257</v>
      </c>
      <c r="B249" s="1">
        <v>2700</v>
      </c>
      <c r="C249" s="1">
        <v>1</v>
      </c>
      <c r="D249" s="1">
        <v>1</v>
      </c>
      <c r="E249" s="1" t="s">
        <v>289</v>
      </c>
      <c r="F249" s="1">
        <v>0.96430000000000005</v>
      </c>
      <c r="G249" s="1">
        <v>0.97589999999999999</v>
      </c>
      <c r="H249" s="1">
        <v>100</v>
      </c>
      <c r="I249" s="1">
        <v>66.67</v>
      </c>
      <c r="J249" s="1" t="s">
        <v>296</v>
      </c>
    </row>
    <row r="250" spans="1:10" hidden="1" x14ac:dyDescent="0.3">
      <c r="A250" s="1" t="s">
        <v>252</v>
      </c>
      <c r="B250" s="1">
        <v>3900</v>
      </c>
      <c r="C250" s="1">
        <v>1</v>
      </c>
      <c r="D250" s="1">
        <v>1</v>
      </c>
      <c r="E250" s="1" t="s">
        <v>292</v>
      </c>
      <c r="F250" s="1">
        <v>1</v>
      </c>
      <c r="G250" s="1">
        <v>1</v>
      </c>
      <c r="H250" s="1">
        <v>0</v>
      </c>
      <c r="I250" s="1">
        <v>0</v>
      </c>
      <c r="J250" s="1" t="s">
        <v>294</v>
      </c>
    </row>
    <row r="251" spans="1:10" hidden="1" x14ac:dyDescent="0.3">
      <c r="A251" s="1" t="s">
        <v>259</v>
      </c>
      <c r="B251" s="1">
        <v>20000</v>
      </c>
      <c r="C251" s="1">
        <v>0.45789999999999997</v>
      </c>
      <c r="D251" s="1">
        <v>1</v>
      </c>
      <c r="E251" s="1" t="s">
        <v>291</v>
      </c>
      <c r="F251" s="1">
        <v>0.49719999999999998</v>
      </c>
      <c r="G251" s="1">
        <v>1</v>
      </c>
      <c r="H251" s="1">
        <v>20226.099999999999</v>
      </c>
      <c r="I251" s="1">
        <v>0</v>
      </c>
      <c r="J251" s="1" t="s">
        <v>296</v>
      </c>
    </row>
    <row r="252" spans="1:10" hidden="1" x14ac:dyDescent="0.3">
      <c r="A252" s="1" t="s">
        <v>250</v>
      </c>
      <c r="B252" s="1">
        <v>4800</v>
      </c>
      <c r="C252" s="1">
        <v>1</v>
      </c>
      <c r="D252" s="1">
        <v>1</v>
      </c>
      <c r="E252" s="1" t="s">
        <v>287</v>
      </c>
      <c r="F252" s="1">
        <v>1</v>
      </c>
      <c r="G252" s="1">
        <v>1</v>
      </c>
      <c r="H252" s="1">
        <v>0</v>
      </c>
      <c r="I252" s="1">
        <v>0</v>
      </c>
      <c r="J252" s="1" t="s">
        <v>300</v>
      </c>
    </row>
    <row r="253" spans="1:10" hidden="1" x14ac:dyDescent="0.3">
      <c r="A253" s="1" t="s">
        <v>267</v>
      </c>
      <c r="B253" s="1">
        <v>250000</v>
      </c>
      <c r="C253" s="1">
        <v>1</v>
      </c>
      <c r="D253" s="1">
        <v>1</v>
      </c>
      <c r="E253" s="1" t="s">
        <v>318</v>
      </c>
      <c r="F253" s="1">
        <v>1</v>
      </c>
      <c r="G253" s="1">
        <v>1</v>
      </c>
      <c r="H253" s="1">
        <v>0</v>
      </c>
      <c r="I253" s="1">
        <v>0</v>
      </c>
      <c r="J253" s="1" t="s">
        <v>294</v>
      </c>
    </row>
    <row r="254" spans="1:10" hidden="1" x14ac:dyDescent="0.3">
      <c r="A254" s="1" t="s">
        <v>255</v>
      </c>
      <c r="B254" s="1">
        <v>65000</v>
      </c>
      <c r="C254" s="1">
        <v>1</v>
      </c>
      <c r="D254" s="1">
        <v>1</v>
      </c>
      <c r="E254" s="1" t="s">
        <v>318</v>
      </c>
      <c r="F254" s="1">
        <v>1</v>
      </c>
      <c r="G254" s="1">
        <v>1</v>
      </c>
      <c r="H254" s="1">
        <v>0</v>
      </c>
      <c r="I254" s="1">
        <v>0</v>
      </c>
      <c r="J254" s="1" t="s">
        <v>301</v>
      </c>
    </row>
    <row r="255" spans="1:10" hidden="1" x14ac:dyDescent="0.3">
      <c r="A255" s="1" t="s">
        <v>251</v>
      </c>
      <c r="B255" s="1">
        <v>7000</v>
      </c>
      <c r="C255" s="1">
        <v>1</v>
      </c>
      <c r="D255" s="1">
        <v>1</v>
      </c>
      <c r="E255" s="1" t="s">
        <v>286</v>
      </c>
      <c r="F255" s="1">
        <v>1</v>
      </c>
      <c r="G255" s="1">
        <v>1</v>
      </c>
      <c r="H255" s="1">
        <v>0</v>
      </c>
      <c r="I255" s="1">
        <v>0</v>
      </c>
      <c r="J255" s="1" t="s">
        <v>295</v>
      </c>
    </row>
    <row r="256" spans="1:10" hidden="1" x14ac:dyDescent="0.3">
      <c r="A256" s="1" t="s">
        <v>223</v>
      </c>
      <c r="B256" s="1">
        <v>4800</v>
      </c>
      <c r="C256" s="1">
        <v>0.13639999999999999</v>
      </c>
      <c r="D256" s="1">
        <v>1</v>
      </c>
      <c r="E256" s="1" t="s">
        <v>290</v>
      </c>
      <c r="F256" s="1">
        <v>0.89849999999999997</v>
      </c>
      <c r="G256" s="1">
        <v>1</v>
      </c>
      <c r="H256" s="1">
        <v>542.85</v>
      </c>
      <c r="I256" s="1">
        <v>0</v>
      </c>
      <c r="J256" s="1" t="s">
        <v>303</v>
      </c>
    </row>
    <row r="257" spans="1:10" x14ac:dyDescent="0.3">
      <c r="A257" s="1" t="s">
        <v>248</v>
      </c>
      <c r="B257" s="1">
        <v>23000</v>
      </c>
      <c r="C257" s="1">
        <v>1</v>
      </c>
      <c r="D257" s="1">
        <v>1</v>
      </c>
      <c r="E257" s="1" t="s">
        <v>292</v>
      </c>
      <c r="F257" s="1">
        <v>1</v>
      </c>
      <c r="G257" s="1">
        <v>1</v>
      </c>
      <c r="H257" s="1">
        <v>0</v>
      </c>
      <c r="I257" s="1">
        <v>0</v>
      </c>
      <c r="J257" s="1" t="s">
        <v>298</v>
      </c>
    </row>
    <row r="258" spans="1:10" hidden="1" x14ac:dyDescent="0.3">
      <c r="A258" s="1" t="s">
        <v>18</v>
      </c>
      <c r="B258" s="1">
        <v>4300</v>
      </c>
      <c r="C258" s="1">
        <v>5.5999999999999999E-3</v>
      </c>
      <c r="D258" s="1">
        <v>7.6E-3</v>
      </c>
      <c r="E258" s="1" t="s">
        <v>292</v>
      </c>
      <c r="F258" s="1">
        <v>1</v>
      </c>
      <c r="G258" s="1">
        <v>1</v>
      </c>
      <c r="H258" s="1">
        <v>0</v>
      </c>
      <c r="I258" s="1">
        <v>0</v>
      </c>
      <c r="J258" s="1" t="s">
        <v>294</v>
      </c>
    </row>
    <row r="259" spans="1:10" hidden="1" x14ac:dyDescent="0.3">
      <c r="A259" s="1" t="s">
        <v>258</v>
      </c>
      <c r="B259" s="1">
        <v>2800</v>
      </c>
      <c r="C259" s="1">
        <v>1</v>
      </c>
      <c r="D259" s="1">
        <v>1</v>
      </c>
      <c r="E259" s="1" t="s">
        <v>292</v>
      </c>
      <c r="F259" s="1">
        <v>1</v>
      </c>
      <c r="G259" s="1">
        <v>1</v>
      </c>
      <c r="H259" s="1">
        <v>0</v>
      </c>
      <c r="I259" s="1">
        <v>0</v>
      </c>
      <c r="J259" s="1" t="s">
        <v>302</v>
      </c>
    </row>
    <row r="260" spans="1:10" hidden="1" x14ac:dyDescent="0.3">
      <c r="A260" s="1" t="s">
        <v>112</v>
      </c>
      <c r="B260" s="1">
        <v>2700</v>
      </c>
      <c r="C260" s="1">
        <v>3.4500000000000003E-2</v>
      </c>
      <c r="D260" s="1">
        <v>3.4500000000000003E-2</v>
      </c>
      <c r="E260" s="1" t="s">
        <v>286</v>
      </c>
      <c r="F260" s="1">
        <v>1</v>
      </c>
      <c r="G260" s="1">
        <v>1</v>
      </c>
      <c r="H260" s="1">
        <v>0</v>
      </c>
      <c r="I260" s="1">
        <v>0</v>
      </c>
      <c r="J260" s="1" t="s">
        <v>301</v>
      </c>
    </row>
    <row r="261" spans="1:10" hidden="1" x14ac:dyDescent="0.3">
      <c r="A261" s="1" t="s">
        <v>70</v>
      </c>
      <c r="B261" s="1">
        <v>6000</v>
      </c>
      <c r="C261" s="1">
        <v>3.1600000000000003E-2</v>
      </c>
      <c r="D261" s="1">
        <v>3.7199999999999997E-2</v>
      </c>
      <c r="E261" s="1" t="s">
        <v>286</v>
      </c>
      <c r="F261" s="1">
        <v>1</v>
      </c>
      <c r="G261" s="1">
        <v>1</v>
      </c>
      <c r="H261" s="1">
        <v>0</v>
      </c>
      <c r="I261" s="1">
        <v>0</v>
      </c>
      <c r="J261" s="1" t="s">
        <v>300</v>
      </c>
    </row>
    <row r="262" spans="1:10" hidden="1" x14ac:dyDescent="0.3">
      <c r="A262" s="1" t="s">
        <v>260</v>
      </c>
      <c r="B262" s="1">
        <v>4000</v>
      </c>
      <c r="C262" s="1">
        <v>1.8800000000000001E-2</v>
      </c>
      <c r="D262" s="1">
        <v>4.5999999999999999E-2</v>
      </c>
      <c r="E262" s="1" t="s">
        <v>318</v>
      </c>
      <c r="F262" s="1">
        <v>1</v>
      </c>
      <c r="G262" s="1">
        <v>1</v>
      </c>
      <c r="H262" s="1">
        <v>0</v>
      </c>
      <c r="I262" s="1">
        <v>0</v>
      </c>
      <c r="J262" s="1" t="s">
        <v>294</v>
      </c>
    </row>
    <row r="263" spans="1:10" hidden="1" x14ac:dyDescent="0.3">
      <c r="A263" s="1" t="s">
        <v>236</v>
      </c>
      <c r="B263" s="1">
        <v>5000</v>
      </c>
      <c r="C263" s="1">
        <v>0.13159999999999999</v>
      </c>
      <c r="D263" s="1">
        <v>1</v>
      </c>
      <c r="E263" s="1" t="s">
        <v>318</v>
      </c>
      <c r="F263" s="1">
        <v>0.73609999999999998</v>
      </c>
      <c r="G263" s="1">
        <v>1</v>
      </c>
      <c r="H263" s="1">
        <v>1792.28</v>
      </c>
      <c r="I263" s="1">
        <v>0</v>
      </c>
      <c r="J263" s="1" t="s">
        <v>297</v>
      </c>
    </row>
    <row r="264" spans="1:10" hidden="1" x14ac:dyDescent="0.3">
      <c r="A264" s="1" t="s">
        <v>266</v>
      </c>
      <c r="B264" s="1">
        <v>3900</v>
      </c>
      <c r="C264" s="1">
        <v>0.8</v>
      </c>
      <c r="D264" s="1">
        <v>1</v>
      </c>
      <c r="E264" s="1" t="s">
        <v>287</v>
      </c>
      <c r="F264" s="1">
        <v>0.92859999999999998</v>
      </c>
      <c r="G264" s="1">
        <v>1</v>
      </c>
      <c r="H264" s="1">
        <v>300</v>
      </c>
      <c r="I264" s="1">
        <v>0</v>
      </c>
      <c r="J264" s="1" t="s">
        <v>301</v>
      </c>
    </row>
    <row r="265" spans="1:10" hidden="1" x14ac:dyDescent="0.3">
      <c r="A265" s="1" t="s">
        <v>246</v>
      </c>
      <c r="B265" s="1">
        <v>4500</v>
      </c>
      <c r="C265" s="1">
        <v>1</v>
      </c>
      <c r="D265" s="1">
        <v>1</v>
      </c>
      <c r="E265" s="1" t="s">
        <v>291</v>
      </c>
      <c r="F265" s="1">
        <v>1</v>
      </c>
      <c r="G265" s="1">
        <v>1</v>
      </c>
      <c r="H265" s="1">
        <v>0</v>
      </c>
      <c r="I265" s="1">
        <v>0</v>
      </c>
      <c r="J265" s="1" t="s">
        <v>301</v>
      </c>
    </row>
    <row r="266" spans="1:10" hidden="1" x14ac:dyDescent="0.3">
      <c r="A266" s="1" t="s">
        <v>249</v>
      </c>
      <c r="B266" s="1">
        <v>2700</v>
      </c>
      <c r="C266" s="1">
        <v>1</v>
      </c>
      <c r="D266" s="1">
        <v>1</v>
      </c>
      <c r="E266" s="1" t="s">
        <v>288</v>
      </c>
      <c r="F266" s="1">
        <v>0.96430000000000005</v>
      </c>
      <c r="G266" s="1">
        <v>1</v>
      </c>
      <c r="H266" s="1">
        <v>100</v>
      </c>
      <c r="I266" s="1">
        <v>0</v>
      </c>
      <c r="J266" s="1" t="s">
        <v>299</v>
      </c>
    </row>
    <row r="267" spans="1:10" hidden="1" x14ac:dyDescent="0.3">
      <c r="A267" s="1" t="s">
        <v>245</v>
      </c>
      <c r="B267" s="1">
        <v>6100</v>
      </c>
      <c r="C267" s="1">
        <v>1</v>
      </c>
      <c r="D267" s="1">
        <v>1</v>
      </c>
      <c r="E267" s="1" t="s">
        <v>292</v>
      </c>
      <c r="F267" s="1">
        <v>1</v>
      </c>
      <c r="G267" s="1">
        <v>1</v>
      </c>
      <c r="H267" s="1">
        <v>0</v>
      </c>
      <c r="I267" s="1">
        <v>0</v>
      </c>
      <c r="J267" s="1" t="s">
        <v>296</v>
      </c>
    </row>
    <row r="268" spans="1:10" hidden="1" x14ac:dyDescent="0.3">
      <c r="A268" s="1" t="s">
        <v>247</v>
      </c>
      <c r="B268" s="1">
        <v>50000</v>
      </c>
      <c r="C268" s="1">
        <v>1</v>
      </c>
      <c r="D268" s="1">
        <v>1</v>
      </c>
      <c r="E268" s="1" t="s">
        <v>292</v>
      </c>
      <c r="F268" s="1">
        <v>1</v>
      </c>
      <c r="G268" s="1">
        <v>1</v>
      </c>
      <c r="H268" s="1">
        <v>0</v>
      </c>
      <c r="I268" s="1">
        <v>0</v>
      </c>
      <c r="J268" s="1" t="s">
        <v>300</v>
      </c>
    </row>
    <row r="269" spans="1:10" hidden="1" x14ac:dyDescent="0.3">
      <c r="A269" s="1" t="s">
        <v>196</v>
      </c>
      <c r="B269" s="1">
        <v>2700</v>
      </c>
      <c r="C269" s="1">
        <v>6.25E-2</v>
      </c>
      <c r="D269" s="1">
        <v>6.25E-2</v>
      </c>
      <c r="E269" s="1" t="s">
        <v>286</v>
      </c>
      <c r="F269" s="1">
        <v>1</v>
      </c>
      <c r="G269" s="1">
        <v>1</v>
      </c>
      <c r="H269" s="1">
        <v>0</v>
      </c>
      <c r="I269" s="1">
        <v>0</v>
      </c>
      <c r="J269" s="1" t="s">
        <v>297</v>
      </c>
    </row>
  </sheetData>
  <autoFilter ref="A2:J269" xr:uid="{BF99E0A2-173E-4BE0-9EBA-702EC8095CD6}">
    <filterColumn colId="9">
      <filters>
        <filter val="NC"/>
      </filters>
    </filterColumn>
    <sortState xmlns:xlrd2="http://schemas.microsoft.com/office/spreadsheetml/2017/richdata2" ref="A7:J266">
      <sortCondition descending="1" ref="I2:I269"/>
    </sortState>
  </autoFilter>
  <mergeCells count="2">
    <mergeCell ref="C1:D1"/>
    <mergeCell ref="F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1. 144포지션별</vt:lpstr>
      <vt:lpstr>2. 144구단별</vt:lpstr>
      <vt:lpstr>144Data</vt:lpstr>
      <vt:lpstr>3. all포지션별</vt:lpstr>
      <vt:lpstr>4. all구단별</vt:lpstr>
      <vt:lpstr>allData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 Jeong</dc:creator>
  <cp:lastModifiedBy>March Jeong</cp:lastModifiedBy>
  <dcterms:created xsi:type="dcterms:W3CDTF">2022-02-21T09:02:19Z</dcterms:created>
  <dcterms:modified xsi:type="dcterms:W3CDTF">2022-02-22T09:05:30Z</dcterms:modified>
</cp:coreProperties>
</file>