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/>
  <mc:AlternateContent xmlns:mc="http://schemas.openxmlformats.org/markup-compatibility/2006">
    <mc:Choice Requires="x15">
      <x15ac:absPath xmlns:x15ac="http://schemas.microsoft.com/office/spreadsheetml/2010/11/ac" url="D:\rabota\doktoranti\export\"/>
    </mc:Choice>
  </mc:AlternateContent>
  <xr:revisionPtr revIDLastSave="0" documentId="13_ncr:1_{8638A33A-A170-4B0B-BBAD-062E34EBF6BD}" xr6:coauthVersionLast="36" xr6:coauthVersionMax="36" xr10:uidLastSave="{00000000-0000-0000-0000-000000000000}"/>
  <bookViews>
    <workbookView xWindow="0" yWindow="0" windowWidth="17256" windowHeight="5484" xr2:uid="{00000000-000D-0000-FFFF-FFFF00000000}"/>
  </bookViews>
  <sheets>
    <sheet name="Sheet1 (24)" sheetId="176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0" i="176" l="1"/>
  <c r="D199" i="176"/>
  <c r="D198" i="176"/>
  <c r="D197" i="176"/>
  <c r="D196" i="176"/>
  <c r="D195" i="176"/>
  <c r="D194" i="176"/>
  <c r="D193" i="176"/>
  <c r="D192" i="176"/>
  <c r="D191" i="176"/>
  <c r="D190" i="176"/>
  <c r="D189" i="176"/>
  <c r="D188" i="176"/>
  <c r="D187" i="176"/>
  <c r="D186" i="176"/>
  <c r="D185" i="176"/>
  <c r="D184" i="176"/>
  <c r="D183" i="176"/>
  <c r="D182" i="176"/>
  <c r="D181" i="176"/>
  <c r="D180" i="176"/>
  <c r="D179" i="176"/>
  <c r="D178" i="176"/>
  <c r="D177" i="176"/>
  <c r="D176" i="176"/>
  <c r="D175" i="176"/>
  <c r="D174" i="176"/>
  <c r="D173" i="176"/>
  <c r="D172" i="176"/>
  <c r="D171" i="176"/>
  <c r="D170" i="176"/>
  <c r="D169" i="176"/>
  <c r="D168" i="176"/>
  <c r="D167" i="176"/>
  <c r="D166" i="176"/>
  <c r="D165" i="176"/>
  <c r="D164" i="176"/>
  <c r="D163" i="176"/>
  <c r="D162" i="176"/>
  <c r="D161" i="176"/>
  <c r="D160" i="176"/>
  <c r="D159" i="176"/>
  <c r="D158" i="176"/>
  <c r="D157" i="176"/>
  <c r="D156" i="176"/>
  <c r="D155" i="176"/>
  <c r="D154" i="176"/>
  <c r="D153" i="176"/>
  <c r="D152" i="176"/>
  <c r="D151" i="176"/>
  <c r="D150" i="176"/>
  <c r="D149" i="176"/>
  <c r="D148" i="176"/>
  <c r="D147" i="176"/>
  <c r="D146" i="176"/>
  <c r="D145" i="176"/>
  <c r="D144" i="176"/>
  <c r="D143" i="176"/>
  <c r="D142" i="176"/>
  <c r="D141" i="176"/>
  <c r="D140" i="176"/>
  <c r="D139" i="176"/>
  <c r="D138" i="176"/>
  <c r="D137" i="176"/>
  <c r="D136" i="176"/>
  <c r="D135" i="176"/>
  <c r="D134" i="176"/>
  <c r="D133" i="176"/>
  <c r="D132" i="176"/>
  <c r="D131" i="176"/>
  <c r="D130" i="176"/>
  <c r="D129" i="176"/>
  <c r="D128" i="176"/>
  <c r="D127" i="176"/>
  <c r="D126" i="176"/>
  <c r="D125" i="176"/>
  <c r="D124" i="176"/>
  <c r="D123" i="176"/>
  <c r="D122" i="176"/>
  <c r="D121" i="176"/>
  <c r="D120" i="176"/>
  <c r="D119" i="176"/>
  <c r="D118" i="176"/>
  <c r="D117" i="176"/>
  <c r="D116" i="176"/>
  <c r="D115" i="176"/>
  <c r="D114" i="176"/>
  <c r="D113" i="176"/>
  <c r="D112" i="176"/>
  <c r="D111" i="176"/>
  <c r="D110" i="176"/>
  <c r="D109" i="176"/>
  <c r="D108" i="176"/>
  <c r="D107" i="176"/>
  <c r="D106" i="176"/>
  <c r="D105" i="176"/>
  <c r="D104" i="176"/>
  <c r="D103" i="176"/>
  <c r="D102" i="176"/>
  <c r="D101" i="176"/>
  <c r="D100" i="176"/>
  <c r="D99" i="176"/>
  <c r="D98" i="176"/>
  <c r="D97" i="176"/>
  <c r="D96" i="176"/>
  <c r="D95" i="176"/>
  <c r="D94" i="176"/>
  <c r="D93" i="176"/>
  <c r="D92" i="176"/>
  <c r="D91" i="176"/>
  <c r="D90" i="176"/>
  <c r="D89" i="176"/>
  <c r="D88" i="176"/>
  <c r="D87" i="176"/>
  <c r="D86" i="176"/>
  <c r="D85" i="176"/>
  <c r="D84" i="176"/>
  <c r="D83" i="176"/>
  <c r="D82" i="176"/>
  <c r="D81" i="176"/>
  <c r="D80" i="176"/>
  <c r="D79" i="176"/>
  <c r="D78" i="176"/>
  <c r="D77" i="176"/>
  <c r="D76" i="176"/>
  <c r="D75" i="176"/>
  <c r="D74" i="176"/>
  <c r="D73" i="176"/>
  <c r="D72" i="176"/>
  <c r="D71" i="176"/>
  <c r="D70" i="176"/>
  <c r="D69" i="176"/>
  <c r="D68" i="176"/>
  <c r="D67" i="176"/>
  <c r="D66" i="176"/>
  <c r="D65" i="176"/>
  <c r="D64" i="176"/>
  <c r="D63" i="176"/>
  <c r="D62" i="176"/>
  <c r="D61" i="176"/>
  <c r="D60" i="176"/>
  <c r="D59" i="176"/>
  <c r="D58" i="176"/>
  <c r="D57" i="176"/>
  <c r="D56" i="176"/>
  <c r="D55" i="176"/>
  <c r="D54" i="176"/>
  <c r="D53" i="176"/>
  <c r="D52" i="176"/>
  <c r="D51" i="176"/>
  <c r="D50" i="176"/>
  <c r="D49" i="176"/>
  <c r="D48" i="176"/>
  <c r="D47" i="176"/>
  <c r="D46" i="176"/>
  <c r="D45" i="176"/>
  <c r="D44" i="176"/>
  <c r="D43" i="176"/>
  <c r="D42" i="176"/>
  <c r="D41" i="176"/>
  <c r="D40" i="176"/>
  <c r="D39" i="176"/>
  <c r="D38" i="176"/>
  <c r="D37" i="176"/>
  <c r="D36" i="176"/>
  <c r="D35" i="176"/>
  <c r="D34" i="176"/>
  <c r="D33" i="176"/>
  <c r="D32" i="176"/>
  <c r="D31" i="176"/>
  <c r="D30" i="176"/>
  <c r="D29" i="176"/>
  <c r="D28" i="176"/>
  <c r="D27" i="176"/>
  <c r="D26" i="176"/>
  <c r="D25" i="176"/>
  <c r="D24" i="176"/>
  <c r="D23" i="176"/>
  <c r="D22" i="176"/>
  <c r="D21" i="176"/>
  <c r="D20" i="176"/>
  <c r="D19" i="176"/>
  <c r="D18" i="176"/>
  <c r="D17" i="176"/>
  <c r="D16" i="176"/>
  <c r="D15" i="176"/>
  <c r="D14" i="176"/>
  <c r="D13" i="176"/>
  <c r="D12" i="176"/>
  <c r="D11" i="176"/>
  <c r="D10" i="176"/>
  <c r="D9" i="176"/>
  <c r="D8" i="176"/>
  <c r="D7" i="176"/>
  <c r="D6" i="176"/>
  <c r="D5" i="176"/>
  <c r="D4" i="176"/>
  <c r="D3" i="176"/>
  <c r="F2" i="176"/>
  <c r="F3" i="176" s="1"/>
  <c r="F4" i="176" s="1"/>
  <c r="E2" i="176"/>
  <c r="I2" i="176" s="1"/>
  <c r="D2" i="176"/>
  <c r="H2" i="176" l="1"/>
  <c r="F5" i="176"/>
  <c r="H4" i="176"/>
  <c r="G2" i="176"/>
  <c r="E3" i="176"/>
  <c r="G3" i="176" s="1"/>
  <c r="H3" i="176"/>
  <c r="F6" i="176" l="1"/>
  <c r="H5" i="176"/>
  <c r="E4" i="176"/>
  <c r="I3" i="176"/>
  <c r="E5" i="176" l="1"/>
  <c r="I4" i="176"/>
  <c r="G4" i="176"/>
  <c r="F7" i="176"/>
  <c r="H6" i="176"/>
  <c r="H7" i="176" l="1"/>
  <c r="F8" i="176"/>
  <c r="E6" i="176"/>
  <c r="G5" i="176"/>
  <c r="I5" i="176"/>
  <c r="H8" i="176" l="1"/>
  <c r="F9" i="176"/>
  <c r="E7" i="176"/>
  <c r="G6" i="176"/>
  <c r="I6" i="176"/>
  <c r="E8" i="176" l="1"/>
  <c r="G7" i="176"/>
  <c r="I7" i="176"/>
  <c r="H9" i="176"/>
  <c r="F10" i="176"/>
  <c r="F11" i="176" l="1"/>
  <c r="H10" i="176"/>
  <c r="E9" i="176"/>
  <c r="I8" i="176"/>
  <c r="G8" i="176"/>
  <c r="F12" i="176" l="1"/>
  <c r="H11" i="176"/>
  <c r="E10" i="176"/>
  <c r="I9" i="176"/>
  <c r="G9" i="176"/>
  <c r="E11" i="176" l="1"/>
  <c r="G10" i="176"/>
  <c r="I10" i="176"/>
  <c r="F13" i="176"/>
  <c r="H12" i="176"/>
  <c r="F14" i="176" l="1"/>
  <c r="H13" i="176"/>
  <c r="E12" i="176"/>
  <c r="I11" i="176"/>
  <c r="G11" i="176"/>
  <c r="F15" i="176" l="1"/>
  <c r="H14" i="176"/>
  <c r="E13" i="176"/>
  <c r="I12" i="176"/>
  <c r="G12" i="176"/>
  <c r="F16" i="176" l="1"/>
  <c r="H15" i="176"/>
  <c r="E14" i="176"/>
  <c r="I13" i="176"/>
  <c r="G13" i="176"/>
  <c r="E15" i="176" l="1"/>
  <c r="I14" i="176"/>
  <c r="G14" i="176"/>
  <c r="H16" i="176"/>
  <c r="F17" i="176"/>
  <c r="F18" i="176" l="1"/>
  <c r="H17" i="176"/>
  <c r="E16" i="176"/>
  <c r="G15" i="176"/>
  <c r="I15" i="176"/>
  <c r="E17" i="176" l="1"/>
  <c r="I16" i="176"/>
  <c r="G16" i="176"/>
  <c r="F19" i="176"/>
  <c r="H18" i="176"/>
  <c r="F20" i="176" l="1"/>
  <c r="H19" i="176"/>
  <c r="E18" i="176"/>
  <c r="G17" i="176"/>
  <c r="I17" i="176"/>
  <c r="E19" i="176" l="1"/>
  <c r="I18" i="176"/>
  <c r="G18" i="176"/>
  <c r="H20" i="176"/>
  <c r="F21" i="176"/>
  <c r="F22" i="176" l="1"/>
  <c r="H21" i="176"/>
  <c r="E20" i="176"/>
  <c r="G19" i="176"/>
  <c r="I19" i="176"/>
  <c r="E21" i="176" l="1"/>
  <c r="G20" i="176"/>
  <c r="I20" i="176"/>
  <c r="F23" i="176"/>
  <c r="H22" i="176"/>
  <c r="F24" i="176" l="1"/>
  <c r="H23" i="176"/>
  <c r="E22" i="176"/>
  <c r="I21" i="176"/>
  <c r="G21" i="176"/>
  <c r="E23" i="176" l="1"/>
  <c r="I22" i="176"/>
  <c r="G22" i="176"/>
  <c r="H24" i="176"/>
  <c r="F25" i="176"/>
  <c r="F26" i="176" l="1"/>
  <c r="H25" i="176"/>
  <c r="E24" i="176"/>
  <c r="G23" i="176"/>
  <c r="I23" i="176"/>
  <c r="E25" i="176" l="1"/>
  <c r="I24" i="176"/>
  <c r="G24" i="176"/>
  <c r="F27" i="176"/>
  <c r="H26" i="176"/>
  <c r="F28" i="176" l="1"/>
  <c r="H27" i="176"/>
  <c r="E26" i="176"/>
  <c r="I25" i="176"/>
  <c r="G25" i="176"/>
  <c r="E27" i="176" l="1"/>
  <c r="I26" i="176"/>
  <c r="G26" i="176"/>
  <c r="F29" i="176"/>
  <c r="H28" i="176"/>
  <c r="F30" i="176" l="1"/>
  <c r="H29" i="176"/>
  <c r="E28" i="176"/>
  <c r="I27" i="176"/>
  <c r="G27" i="176"/>
  <c r="F31" i="176" l="1"/>
  <c r="H30" i="176"/>
  <c r="E29" i="176"/>
  <c r="I28" i="176"/>
  <c r="G28" i="176"/>
  <c r="E30" i="176" l="1"/>
  <c r="G29" i="176"/>
  <c r="I29" i="176"/>
  <c r="F32" i="176"/>
  <c r="H31" i="176"/>
  <c r="F33" i="176" l="1"/>
  <c r="H32" i="176"/>
  <c r="E31" i="176"/>
  <c r="I30" i="176"/>
  <c r="G30" i="176"/>
  <c r="E32" i="176" l="1"/>
  <c r="G31" i="176"/>
  <c r="I31" i="176"/>
  <c r="F34" i="176"/>
  <c r="H33" i="176"/>
  <c r="F35" i="176" l="1"/>
  <c r="H34" i="176"/>
  <c r="E33" i="176"/>
  <c r="I32" i="176"/>
  <c r="G32" i="176"/>
  <c r="E34" i="176" l="1"/>
  <c r="I33" i="176"/>
  <c r="G33" i="176"/>
  <c r="F36" i="176"/>
  <c r="H35" i="176"/>
  <c r="F37" i="176" l="1"/>
  <c r="H36" i="176"/>
  <c r="E35" i="176"/>
  <c r="G34" i="176"/>
  <c r="I34" i="176"/>
  <c r="E36" i="176" l="1"/>
  <c r="G35" i="176"/>
  <c r="I35" i="176"/>
  <c r="F38" i="176"/>
  <c r="H37" i="176"/>
  <c r="F39" i="176" l="1"/>
  <c r="H38" i="176"/>
  <c r="E37" i="176"/>
  <c r="I36" i="176"/>
  <c r="G36" i="176"/>
  <c r="E38" i="176" l="1"/>
  <c r="G37" i="176"/>
  <c r="I37" i="176"/>
  <c r="F40" i="176"/>
  <c r="H39" i="176"/>
  <c r="F41" i="176" l="1"/>
  <c r="H40" i="176"/>
  <c r="E39" i="176"/>
  <c r="I38" i="176"/>
  <c r="G38" i="176"/>
  <c r="E40" i="176" l="1"/>
  <c r="I39" i="176"/>
  <c r="G39" i="176"/>
  <c r="F42" i="176"/>
  <c r="H41" i="176"/>
  <c r="F43" i="176" l="1"/>
  <c r="H42" i="176"/>
  <c r="E41" i="176"/>
  <c r="I40" i="176"/>
  <c r="G40" i="176"/>
  <c r="E42" i="176" l="1"/>
  <c r="I41" i="176"/>
  <c r="G41" i="176"/>
  <c r="F44" i="176"/>
  <c r="H43" i="176"/>
  <c r="E43" i="176" l="1"/>
  <c r="I42" i="176"/>
  <c r="G42" i="176"/>
  <c r="H44" i="176"/>
  <c r="F45" i="176"/>
  <c r="F46" i="176" l="1"/>
  <c r="H45" i="176"/>
  <c r="E44" i="176"/>
  <c r="G43" i="176"/>
  <c r="I43" i="176"/>
  <c r="E45" i="176" l="1"/>
  <c r="G44" i="176"/>
  <c r="I44" i="176"/>
  <c r="F47" i="176"/>
  <c r="H46" i="176"/>
  <c r="E46" i="176" l="1"/>
  <c r="I45" i="176"/>
  <c r="G45" i="176"/>
  <c r="F48" i="176"/>
  <c r="H47" i="176"/>
  <c r="F49" i="176" l="1"/>
  <c r="H48" i="176"/>
  <c r="E47" i="176"/>
  <c r="I46" i="176"/>
  <c r="G46" i="176"/>
  <c r="E48" i="176" l="1"/>
  <c r="G47" i="176"/>
  <c r="I47" i="176"/>
  <c r="F50" i="176"/>
  <c r="H49" i="176"/>
  <c r="F51" i="176" l="1"/>
  <c r="H50" i="176"/>
  <c r="E49" i="176"/>
  <c r="I48" i="176"/>
  <c r="G48" i="176"/>
  <c r="E50" i="176" l="1"/>
  <c r="I49" i="176"/>
  <c r="G49" i="176"/>
  <c r="F52" i="176"/>
  <c r="H51" i="176"/>
  <c r="H52" i="176" l="1"/>
  <c r="F53" i="176"/>
  <c r="E51" i="176"/>
  <c r="I50" i="176"/>
  <c r="G50" i="176"/>
  <c r="F54" i="176" l="1"/>
  <c r="H53" i="176"/>
  <c r="E52" i="176"/>
  <c r="I51" i="176"/>
  <c r="G51" i="176"/>
  <c r="E53" i="176" l="1"/>
  <c r="G52" i="176"/>
  <c r="I52" i="176"/>
  <c r="F55" i="176"/>
  <c r="H54" i="176"/>
  <c r="E54" i="176" l="1"/>
  <c r="I53" i="176"/>
  <c r="G53" i="176"/>
  <c r="F56" i="176"/>
  <c r="H55" i="176"/>
  <c r="H56" i="176" l="1"/>
  <c r="F57" i="176"/>
  <c r="E55" i="176"/>
  <c r="I54" i="176"/>
  <c r="G54" i="176"/>
  <c r="F58" i="176" l="1"/>
  <c r="H57" i="176"/>
  <c r="E56" i="176"/>
  <c r="G55" i="176"/>
  <c r="I55" i="176"/>
  <c r="E57" i="176" l="1"/>
  <c r="I56" i="176"/>
  <c r="G56" i="176"/>
  <c r="F59" i="176"/>
  <c r="H58" i="176"/>
  <c r="F60" i="176" l="1"/>
  <c r="H59" i="176"/>
  <c r="E58" i="176"/>
  <c r="I57" i="176"/>
  <c r="G57" i="176"/>
  <c r="F61" i="176" l="1"/>
  <c r="H60" i="176"/>
  <c r="E59" i="176"/>
  <c r="I58" i="176"/>
  <c r="G58" i="176"/>
  <c r="E60" i="176" l="1"/>
  <c r="G59" i="176"/>
  <c r="I59" i="176"/>
  <c r="F62" i="176"/>
  <c r="H61" i="176"/>
  <c r="F63" i="176" l="1"/>
  <c r="H62" i="176"/>
  <c r="E61" i="176"/>
  <c r="I60" i="176"/>
  <c r="G60" i="176"/>
  <c r="E62" i="176" l="1"/>
  <c r="I61" i="176"/>
  <c r="G61" i="176"/>
  <c r="F64" i="176"/>
  <c r="H63" i="176"/>
  <c r="F65" i="176" l="1"/>
  <c r="H64" i="176"/>
  <c r="E63" i="176"/>
  <c r="I62" i="176"/>
  <c r="G62" i="176"/>
  <c r="E64" i="176" l="1"/>
  <c r="G63" i="176"/>
  <c r="I63" i="176"/>
  <c r="F66" i="176"/>
  <c r="H65" i="176"/>
  <c r="E65" i="176" l="1"/>
  <c r="I64" i="176"/>
  <c r="G64" i="176"/>
  <c r="F67" i="176"/>
  <c r="H66" i="176"/>
  <c r="F68" i="176" l="1"/>
  <c r="H67" i="176"/>
  <c r="E66" i="176"/>
  <c r="I65" i="176"/>
  <c r="G65" i="176"/>
  <c r="E67" i="176" l="1"/>
  <c r="I66" i="176"/>
  <c r="G66" i="176"/>
  <c r="F69" i="176"/>
  <c r="H68" i="176"/>
  <c r="F70" i="176" l="1"/>
  <c r="H69" i="176"/>
  <c r="E68" i="176"/>
  <c r="G67" i="176"/>
  <c r="I67" i="176"/>
  <c r="E69" i="176" l="1"/>
  <c r="I68" i="176"/>
  <c r="G68" i="176"/>
  <c r="F71" i="176"/>
  <c r="H70" i="176"/>
  <c r="F72" i="176" l="1"/>
  <c r="H71" i="176"/>
  <c r="E70" i="176"/>
  <c r="I69" i="176"/>
  <c r="G69" i="176"/>
  <c r="E71" i="176" l="1"/>
  <c r="I70" i="176"/>
  <c r="G70" i="176"/>
  <c r="F73" i="176"/>
  <c r="H72" i="176"/>
  <c r="E72" i="176" l="1"/>
  <c r="G71" i="176"/>
  <c r="I71" i="176"/>
  <c r="F74" i="176"/>
  <c r="H73" i="176"/>
  <c r="F75" i="176" l="1"/>
  <c r="H74" i="176"/>
  <c r="E73" i="176"/>
  <c r="I72" i="176"/>
  <c r="G72" i="176"/>
  <c r="E74" i="176" l="1"/>
  <c r="I73" i="176"/>
  <c r="G73" i="176"/>
  <c r="F76" i="176"/>
  <c r="H75" i="176"/>
  <c r="F77" i="176" l="1"/>
  <c r="H76" i="176"/>
  <c r="E75" i="176"/>
  <c r="I74" i="176"/>
  <c r="G74" i="176"/>
  <c r="E76" i="176" l="1"/>
  <c r="G75" i="176"/>
  <c r="I75" i="176"/>
  <c r="F78" i="176"/>
  <c r="H77" i="176"/>
  <c r="F79" i="176" l="1"/>
  <c r="H78" i="176"/>
  <c r="E77" i="176"/>
  <c r="I76" i="176"/>
  <c r="G76" i="176"/>
  <c r="E78" i="176" l="1"/>
  <c r="I77" i="176"/>
  <c r="G77" i="176"/>
  <c r="F80" i="176"/>
  <c r="H79" i="176"/>
  <c r="F81" i="176" l="1"/>
  <c r="H80" i="176"/>
  <c r="E79" i="176"/>
  <c r="G78" i="176"/>
  <c r="I78" i="176"/>
  <c r="F82" i="176" l="1"/>
  <c r="H81" i="176"/>
  <c r="E80" i="176"/>
  <c r="I79" i="176"/>
  <c r="G79" i="176"/>
  <c r="E81" i="176" l="1"/>
  <c r="I80" i="176"/>
  <c r="G80" i="176"/>
  <c r="F83" i="176"/>
  <c r="H82" i="176"/>
  <c r="F84" i="176" l="1"/>
  <c r="H83" i="176"/>
  <c r="E82" i="176"/>
  <c r="G81" i="176"/>
  <c r="I81" i="176"/>
  <c r="F85" i="176" l="1"/>
  <c r="H84" i="176"/>
  <c r="E83" i="176"/>
  <c r="G82" i="176"/>
  <c r="I82" i="176"/>
  <c r="F86" i="176" l="1"/>
  <c r="H85" i="176"/>
  <c r="E84" i="176"/>
  <c r="I83" i="176"/>
  <c r="G83" i="176"/>
  <c r="E85" i="176" l="1"/>
  <c r="I84" i="176"/>
  <c r="G84" i="176"/>
  <c r="F87" i="176"/>
  <c r="H86" i="176"/>
  <c r="F88" i="176" l="1"/>
  <c r="H87" i="176"/>
  <c r="E86" i="176"/>
  <c r="I85" i="176"/>
  <c r="G85" i="176"/>
  <c r="F89" i="176" l="1"/>
  <c r="H88" i="176"/>
  <c r="E87" i="176"/>
  <c r="G86" i="176"/>
  <c r="I86" i="176"/>
  <c r="E88" i="176" l="1"/>
  <c r="G87" i="176"/>
  <c r="I87" i="176"/>
  <c r="F90" i="176"/>
  <c r="H89" i="176"/>
  <c r="E89" i="176" l="1"/>
  <c r="I88" i="176"/>
  <c r="G88" i="176"/>
  <c r="F91" i="176"/>
  <c r="H90" i="176"/>
  <c r="F92" i="176" l="1"/>
  <c r="H91" i="176"/>
  <c r="E90" i="176"/>
  <c r="I89" i="176"/>
  <c r="G89" i="176"/>
  <c r="E91" i="176" l="1"/>
  <c r="G90" i="176"/>
  <c r="I90" i="176"/>
  <c r="F93" i="176"/>
  <c r="H92" i="176"/>
  <c r="F94" i="176" l="1"/>
  <c r="H93" i="176"/>
  <c r="E92" i="176"/>
  <c r="G91" i="176"/>
  <c r="I91" i="176"/>
  <c r="F95" i="176" l="1"/>
  <c r="H94" i="176"/>
  <c r="E93" i="176"/>
  <c r="G92" i="176"/>
  <c r="I92" i="176"/>
  <c r="F96" i="176" l="1"/>
  <c r="H95" i="176"/>
  <c r="E94" i="176"/>
  <c r="I93" i="176"/>
  <c r="G93" i="176"/>
  <c r="E95" i="176" l="1"/>
  <c r="G94" i="176"/>
  <c r="I94" i="176"/>
  <c r="F97" i="176"/>
  <c r="H96" i="176"/>
  <c r="E96" i="176" l="1"/>
  <c r="I95" i="176"/>
  <c r="G95" i="176"/>
  <c r="F98" i="176"/>
  <c r="H97" i="176"/>
  <c r="F99" i="176" l="1"/>
  <c r="H98" i="176"/>
  <c r="E97" i="176"/>
  <c r="I96" i="176"/>
  <c r="G96" i="176"/>
  <c r="F100" i="176" l="1"/>
  <c r="H99" i="176"/>
  <c r="E98" i="176"/>
  <c r="I97" i="176"/>
  <c r="G97" i="176"/>
  <c r="F101" i="176" l="1"/>
  <c r="H100" i="176"/>
  <c r="E99" i="176"/>
  <c r="G98" i="176"/>
  <c r="I98" i="176"/>
  <c r="E100" i="176" l="1"/>
  <c r="I99" i="176"/>
  <c r="G99" i="176"/>
  <c r="F102" i="176"/>
  <c r="H101" i="176"/>
  <c r="F103" i="176" l="1"/>
  <c r="H102" i="176"/>
  <c r="E101" i="176"/>
  <c r="I100" i="176"/>
  <c r="G100" i="176"/>
  <c r="E102" i="176" l="1"/>
  <c r="I101" i="176"/>
  <c r="G101" i="176"/>
  <c r="F104" i="176"/>
  <c r="H103" i="176"/>
  <c r="E103" i="176" l="1"/>
  <c r="G102" i="176"/>
  <c r="I102" i="176"/>
  <c r="F105" i="176"/>
  <c r="H104" i="176"/>
  <c r="F106" i="176" l="1"/>
  <c r="H105" i="176"/>
  <c r="E104" i="176"/>
  <c r="G103" i="176"/>
  <c r="I103" i="176"/>
  <c r="E105" i="176" l="1"/>
  <c r="I104" i="176"/>
  <c r="G104" i="176"/>
  <c r="F107" i="176"/>
  <c r="H106" i="176"/>
  <c r="F108" i="176" l="1"/>
  <c r="H107" i="176"/>
  <c r="E106" i="176"/>
  <c r="G105" i="176"/>
  <c r="I105" i="176"/>
  <c r="E107" i="176" l="1"/>
  <c r="G106" i="176"/>
  <c r="I106" i="176"/>
  <c r="F109" i="176"/>
  <c r="H108" i="176"/>
  <c r="E108" i="176" l="1"/>
  <c r="I107" i="176"/>
  <c r="G107" i="176"/>
  <c r="F110" i="176"/>
  <c r="H109" i="176"/>
  <c r="E109" i="176" l="1"/>
  <c r="I108" i="176"/>
  <c r="G108" i="176"/>
  <c r="F111" i="176"/>
  <c r="H110" i="176"/>
  <c r="F112" i="176" l="1"/>
  <c r="H111" i="176"/>
  <c r="E110" i="176"/>
  <c r="I109" i="176"/>
  <c r="G109" i="176"/>
  <c r="E111" i="176" l="1"/>
  <c r="I110" i="176"/>
  <c r="G110" i="176"/>
  <c r="F113" i="176"/>
  <c r="H112" i="176"/>
  <c r="F114" i="176" l="1"/>
  <c r="H113" i="176"/>
  <c r="E112" i="176"/>
  <c r="I111" i="176"/>
  <c r="G111" i="176"/>
  <c r="E113" i="176" l="1"/>
  <c r="G112" i="176"/>
  <c r="I112" i="176"/>
  <c r="F115" i="176"/>
  <c r="H114" i="176"/>
  <c r="E114" i="176" l="1"/>
  <c r="G113" i="176"/>
  <c r="I113" i="176"/>
  <c r="F116" i="176"/>
  <c r="H115" i="176"/>
  <c r="F117" i="176" l="1"/>
  <c r="H116" i="176"/>
  <c r="E115" i="176"/>
  <c r="I114" i="176"/>
  <c r="G114" i="176"/>
  <c r="E116" i="176" l="1"/>
  <c r="I115" i="176"/>
  <c r="G115" i="176"/>
  <c r="F118" i="176"/>
  <c r="H117" i="176"/>
  <c r="F119" i="176" l="1"/>
  <c r="H118" i="176"/>
  <c r="E117" i="176"/>
  <c r="G116" i="176"/>
  <c r="I116" i="176"/>
  <c r="E118" i="176" l="1"/>
  <c r="I117" i="176"/>
  <c r="G117" i="176"/>
  <c r="F120" i="176"/>
  <c r="H119" i="176"/>
  <c r="F121" i="176" l="1"/>
  <c r="H120" i="176"/>
  <c r="E119" i="176"/>
  <c r="G118" i="176"/>
  <c r="I118" i="176"/>
  <c r="E120" i="176" l="1"/>
  <c r="I119" i="176"/>
  <c r="G119" i="176"/>
  <c r="F122" i="176"/>
  <c r="H121" i="176"/>
  <c r="F123" i="176" l="1"/>
  <c r="H122" i="176"/>
  <c r="E121" i="176"/>
  <c r="I120" i="176"/>
  <c r="G120" i="176"/>
  <c r="E122" i="176" l="1"/>
  <c r="G121" i="176"/>
  <c r="I121" i="176"/>
  <c r="F124" i="176"/>
  <c r="H123" i="176"/>
  <c r="F125" i="176" l="1"/>
  <c r="H124" i="176"/>
  <c r="E123" i="176"/>
  <c r="G122" i="176"/>
  <c r="I122" i="176"/>
  <c r="E124" i="176" l="1"/>
  <c r="G123" i="176"/>
  <c r="I123" i="176"/>
  <c r="F126" i="176"/>
  <c r="H125" i="176"/>
  <c r="F127" i="176" l="1"/>
  <c r="H126" i="176"/>
  <c r="E125" i="176"/>
  <c r="I124" i="176"/>
  <c r="G124" i="176"/>
  <c r="E126" i="176" l="1"/>
  <c r="I125" i="176"/>
  <c r="G125" i="176"/>
  <c r="H127" i="176"/>
  <c r="F128" i="176"/>
  <c r="F129" i="176" l="1"/>
  <c r="H128" i="176"/>
  <c r="E127" i="176"/>
  <c r="G126" i="176"/>
  <c r="I126" i="176"/>
  <c r="E128" i="176" l="1"/>
  <c r="I127" i="176"/>
  <c r="G127" i="176"/>
  <c r="H129" i="176"/>
  <c r="F130" i="176"/>
  <c r="F131" i="176" l="1"/>
  <c r="H130" i="176"/>
  <c r="E129" i="176"/>
  <c r="G128" i="176"/>
  <c r="I128" i="176"/>
  <c r="E130" i="176" l="1"/>
  <c r="G129" i="176"/>
  <c r="I129" i="176"/>
  <c r="F132" i="176"/>
  <c r="H131" i="176"/>
  <c r="H132" i="176" l="1"/>
  <c r="F133" i="176"/>
  <c r="E131" i="176"/>
  <c r="G130" i="176"/>
  <c r="I130" i="176"/>
  <c r="E132" i="176" l="1"/>
  <c r="G131" i="176"/>
  <c r="I131" i="176"/>
  <c r="H133" i="176"/>
  <c r="F134" i="176"/>
  <c r="F135" i="176" l="1"/>
  <c r="H134" i="176"/>
  <c r="E133" i="176"/>
  <c r="G132" i="176"/>
  <c r="I132" i="176"/>
  <c r="E134" i="176" l="1"/>
  <c r="I133" i="176"/>
  <c r="G133" i="176"/>
  <c r="H135" i="176"/>
  <c r="F136" i="176"/>
  <c r="H136" i="176" l="1"/>
  <c r="F137" i="176"/>
  <c r="E135" i="176"/>
  <c r="G134" i="176"/>
  <c r="I134" i="176"/>
  <c r="H137" i="176" l="1"/>
  <c r="F138" i="176"/>
  <c r="E136" i="176"/>
  <c r="I135" i="176"/>
  <c r="G135" i="176"/>
  <c r="E137" i="176" l="1"/>
  <c r="G136" i="176"/>
  <c r="I136" i="176"/>
  <c r="F139" i="176"/>
  <c r="H138" i="176"/>
  <c r="H139" i="176" l="1"/>
  <c r="F140" i="176"/>
  <c r="E138" i="176"/>
  <c r="I137" i="176"/>
  <c r="G137" i="176"/>
  <c r="E139" i="176" l="1"/>
  <c r="G138" i="176"/>
  <c r="I138" i="176"/>
  <c r="F141" i="176"/>
  <c r="H140" i="176"/>
  <c r="F142" i="176" l="1"/>
  <c r="H141" i="176"/>
  <c r="E140" i="176"/>
  <c r="I139" i="176"/>
  <c r="G139" i="176"/>
  <c r="E141" i="176" l="1"/>
  <c r="I140" i="176"/>
  <c r="G140" i="176"/>
  <c r="F143" i="176"/>
  <c r="H142" i="176"/>
  <c r="F144" i="176" l="1"/>
  <c r="H143" i="176"/>
  <c r="E142" i="176"/>
  <c r="I141" i="176"/>
  <c r="G141" i="176"/>
  <c r="E143" i="176" l="1"/>
  <c r="G142" i="176"/>
  <c r="I142" i="176"/>
  <c r="F145" i="176"/>
  <c r="H144" i="176"/>
  <c r="F146" i="176" l="1"/>
  <c r="H145" i="176"/>
  <c r="E144" i="176"/>
  <c r="G143" i="176"/>
  <c r="I143" i="176"/>
  <c r="E145" i="176" l="1"/>
  <c r="I144" i="176"/>
  <c r="G144" i="176"/>
  <c r="F147" i="176"/>
  <c r="H146" i="176"/>
  <c r="F148" i="176" l="1"/>
  <c r="H147" i="176"/>
  <c r="E146" i="176"/>
  <c r="I145" i="176"/>
  <c r="G145" i="176"/>
  <c r="E147" i="176" l="1"/>
  <c r="G146" i="176"/>
  <c r="I146" i="176"/>
  <c r="F149" i="176"/>
  <c r="H148" i="176"/>
  <c r="F150" i="176" l="1"/>
  <c r="H149" i="176"/>
  <c r="E148" i="176"/>
  <c r="I147" i="176"/>
  <c r="G147" i="176"/>
  <c r="E149" i="176" l="1"/>
  <c r="G148" i="176"/>
  <c r="I148" i="176"/>
  <c r="F151" i="176"/>
  <c r="H150" i="176"/>
  <c r="E150" i="176" l="1"/>
  <c r="I149" i="176"/>
  <c r="G149" i="176"/>
  <c r="F152" i="176"/>
  <c r="H151" i="176"/>
  <c r="F153" i="176" l="1"/>
  <c r="H152" i="176"/>
  <c r="E151" i="176"/>
  <c r="G150" i="176"/>
  <c r="I150" i="176"/>
  <c r="E152" i="176" l="1"/>
  <c r="I151" i="176"/>
  <c r="G151" i="176"/>
  <c r="F154" i="176"/>
  <c r="H153" i="176"/>
  <c r="F155" i="176" l="1"/>
  <c r="H154" i="176"/>
  <c r="E153" i="176"/>
  <c r="G152" i="176"/>
  <c r="I152" i="176"/>
  <c r="F156" i="176" l="1"/>
  <c r="H155" i="176"/>
  <c r="E154" i="176"/>
  <c r="I153" i="176"/>
  <c r="G153" i="176"/>
  <c r="F157" i="176" l="1"/>
  <c r="H156" i="176"/>
  <c r="E155" i="176"/>
  <c r="I154" i="176"/>
  <c r="G154" i="176"/>
  <c r="E156" i="176" l="1"/>
  <c r="G155" i="176"/>
  <c r="I155" i="176"/>
  <c r="F158" i="176"/>
  <c r="H157" i="176"/>
  <c r="E157" i="176" l="1"/>
  <c r="G156" i="176"/>
  <c r="I156" i="176"/>
  <c r="F159" i="176"/>
  <c r="H158" i="176"/>
  <c r="F160" i="176" l="1"/>
  <c r="H159" i="176"/>
  <c r="E158" i="176"/>
  <c r="G157" i="176"/>
  <c r="I157" i="176"/>
  <c r="E159" i="176" l="1"/>
  <c r="G158" i="176"/>
  <c r="I158" i="176"/>
  <c r="F161" i="176"/>
  <c r="H160" i="176"/>
  <c r="F162" i="176" l="1"/>
  <c r="H161" i="176"/>
  <c r="E160" i="176"/>
  <c r="I159" i="176"/>
  <c r="G159" i="176"/>
  <c r="F163" i="176" l="1"/>
  <c r="H162" i="176"/>
  <c r="E161" i="176"/>
  <c r="I160" i="176"/>
  <c r="G160" i="176"/>
  <c r="E162" i="176" l="1"/>
  <c r="I161" i="176"/>
  <c r="G161" i="176"/>
  <c r="F164" i="176"/>
  <c r="H163" i="176"/>
  <c r="F165" i="176" l="1"/>
  <c r="H164" i="176"/>
  <c r="E163" i="176"/>
  <c r="G162" i="176"/>
  <c r="I162" i="176"/>
  <c r="E164" i="176" l="1"/>
  <c r="G163" i="176"/>
  <c r="I163" i="176"/>
  <c r="F166" i="176"/>
  <c r="H165" i="176"/>
  <c r="F167" i="176" l="1"/>
  <c r="H166" i="176"/>
  <c r="E165" i="176"/>
  <c r="I164" i="176"/>
  <c r="G164" i="176"/>
  <c r="E166" i="176" l="1"/>
  <c r="I165" i="176"/>
  <c r="G165" i="176"/>
  <c r="F168" i="176"/>
  <c r="H167" i="176"/>
  <c r="F169" i="176" l="1"/>
  <c r="H168" i="176"/>
  <c r="E167" i="176"/>
  <c r="G166" i="176"/>
  <c r="I166" i="176"/>
  <c r="E168" i="176" l="1"/>
  <c r="G167" i="176"/>
  <c r="I167" i="176"/>
  <c r="F170" i="176"/>
  <c r="H169" i="176"/>
  <c r="F171" i="176" l="1"/>
  <c r="H170" i="176"/>
  <c r="E169" i="176"/>
  <c r="I168" i="176"/>
  <c r="G168" i="176"/>
  <c r="E170" i="176" l="1"/>
  <c r="I169" i="176"/>
  <c r="G169" i="176"/>
  <c r="F172" i="176"/>
  <c r="H171" i="176"/>
  <c r="F173" i="176" l="1"/>
  <c r="H172" i="176"/>
  <c r="E171" i="176"/>
  <c r="G170" i="176"/>
  <c r="I170" i="176"/>
  <c r="E172" i="176" l="1"/>
  <c r="G171" i="176"/>
  <c r="I171" i="176"/>
  <c r="F174" i="176"/>
  <c r="H173" i="176"/>
  <c r="F175" i="176" l="1"/>
  <c r="H174" i="176"/>
  <c r="E173" i="176"/>
  <c r="G172" i="176"/>
  <c r="I172" i="176"/>
  <c r="E174" i="176" l="1"/>
  <c r="G173" i="176"/>
  <c r="I173" i="176"/>
  <c r="F176" i="176"/>
  <c r="H175" i="176"/>
  <c r="F177" i="176" l="1"/>
  <c r="H176" i="176"/>
  <c r="E175" i="176"/>
  <c r="I174" i="176"/>
  <c r="G174" i="176"/>
  <c r="F178" i="176" l="1"/>
  <c r="H177" i="176"/>
  <c r="E176" i="176"/>
  <c r="I175" i="176"/>
  <c r="G175" i="176"/>
  <c r="E177" i="176" l="1"/>
  <c r="I176" i="176"/>
  <c r="G176" i="176"/>
  <c r="F179" i="176"/>
  <c r="H178" i="176"/>
  <c r="F180" i="176" l="1"/>
  <c r="H179" i="176"/>
  <c r="E178" i="176"/>
  <c r="I177" i="176"/>
  <c r="G177" i="176"/>
  <c r="E179" i="176" l="1"/>
  <c r="G178" i="176"/>
  <c r="I178" i="176"/>
  <c r="F181" i="176"/>
  <c r="H180" i="176"/>
  <c r="F182" i="176" l="1"/>
  <c r="H181" i="176"/>
  <c r="E180" i="176"/>
  <c r="I179" i="176"/>
  <c r="G179" i="176"/>
  <c r="E181" i="176" l="1"/>
  <c r="G180" i="176"/>
  <c r="I180" i="176"/>
  <c r="F183" i="176"/>
  <c r="H182" i="176"/>
  <c r="F184" i="176" l="1"/>
  <c r="H183" i="176"/>
  <c r="E182" i="176"/>
  <c r="I181" i="176"/>
  <c r="G181" i="176"/>
  <c r="E183" i="176" l="1"/>
  <c r="I182" i="176"/>
  <c r="G182" i="176"/>
  <c r="F185" i="176"/>
  <c r="H184" i="176"/>
  <c r="F186" i="176" l="1"/>
  <c r="H185" i="176"/>
  <c r="E184" i="176"/>
  <c r="G183" i="176"/>
  <c r="I183" i="176"/>
  <c r="E185" i="176" l="1"/>
  <c r="G184" i="176"/>
  <c r="I184" i="176"/>
  <c r="H186" i="176"/>
  <c r="F187" i="176"/>
  <c r="H187" i="176" l="1"/>
  <c r="F188" i="176"/>
  <c r="E186" i="176"/>
  <c r="I185" i="176"/>
  <c r="G185" i="176"/>
  <c r="E187" i="176" l="1"/>
  <c r="G186" i="176"/>
  <c r="I186" i="176"/>
  <c r="F189" i="176"/>
  <c r="H188" i="176"/>
  <c r="E188" i="176" l="1"/>
  <c r="I187" i="176"/>
  <c r="G187" i="176"/>
  <c r="H189" i="176"/>
  <c r="F190" i="176"/>
  <c r="H190" i="176" l="1"/>
  <c r="F191" i="176"/>
  <c r="E189" i="176"/>
  <c r="I188" i="176"/>
  <c r="G188" i="176"/>
  <c r="F192" i="176" l="1"/>
  <c r="H191" i="176"/>
  <c r="E190" i="176"/>
  <c r="G189" i="176"/>
  <c r="I189" i="176"/>
  <c r="E191" i="176" l="1"/>
  <c r="I190" i="176"/>
  <c r="G190" i="176"/>
  <c r="F193" i="176"/>
  <c r="H192" i="176"/>
  <c r="H193" i="176" l="1"/>
  <c r="F194" i="176"/>
  <c r="E192" i="176"/>
  <c r="G191" i="176"/>
  <c r="I191" i="176"/>
  <c r="E193" i="176" l="1"/>
  <c r="I192" i="176"/>
  <c r="G192" i="176"/>
  <c r="F195" i="176"/>
  <c r="H194" i="176"/>
  <c r="H195" i="176" l="1"/>
  <c r="F196" i="176"/>
  <c r="E194" i="176"/>
  <c r="G193" i="176"/>
  <c r="I193" i="176"/>
  <c r="F197" i="176" l="1"/>
  <c r="H196" i="176"/>
  <c r="E195" i="176"/>
  <c r="G194" i="176"/>
  <c r="I194" i="176"/>
  <c r="E196" i="176" l="1"/>
  <c r="I195" i="176"/>
  <c r="G195" i="176"/>
  <c r="F198" i="176"/>
  <c r="H197" i="176"/>
  <c r="F199" i="176" l="1"/>
  <c r="H198" i="176"/>
  <c r="E197" i="176"/>
  <c r="I196" i="176"/>
  <c r="G196" i="176"/>
  <c r="F200" i="176" l="1"/>
  <c r="H199" i="176"/>
  <c r="E198" i="176"/>
  <c r="G197" i="176"/>
  <c r="I197" i="176"/>
  <c r="H200" i="176" l="1"/>
  <c r="E199" i="176"/>
  <c r="I198" i="176"/>
  <c r="G198" i="176"/>
  <c r="E200" i="176" l="1"/>
  <c r="I199" i="176"/>
  <c r="G199" i="176"/>
  <c r="I200" i="176" l="1"/>
  <c r="G200" i="176"/>
</calcChain>
</file>

<file path=xl/sharedStrings.xml><?xml version="1.0" encoding="utf-8"?>
<sst xmlns="http://schemas.openxmlformats.org/spreadsheetml/2006/main" count="9" uniqueCount="9">
  <si>
    <t>Положителни</t>
  </si>
  <si>
    <t>Минимален процент</t>
  </si>
  <si>
    <t>Максимален процент</t>
  </si>
  <si>
    <t>Тестове</t>
  </si>
  <si>
    <t>Процент на датата</t>
  </si>
  <si>
    <t>Процент до датата</t>
  </si>
  <si>
    <t>Дата</t>
  </si>
  <si>
    <t>Тестове - общо</t>
  </si>
  <si>
    <t>Положителни - общо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</si>
</sst>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sz val="11"/>
      <color rgb="FFC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3" fillId="0" borderId="0" xfId="0" applyFont="1"/>
    <xf numFmtId="164" fontId="3" fillId="0" borderId="0" xfId="1" applyNumberFormat="1" applyFont="1"/>
    <xf numFmtId="3" fontId="3" fillId="0" borderId="0" xfId="1" applyNumberFormat="1" applyFont="1"/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727E7-0F8A-4A9A-82B4-168FD7897378}">
  <dimension ref="A1:I245"/>
  <sheetViews>
    <sheetView tabSelected="1" workbookViewId="0">
      <pane xSplit="1" ySplit="1" topLeftCell="B2" activePane="bottomRight" state="frozen"/>
      <selection pane="topRight" activeCell="C1" sqref="C1"/>
      <selection pane="bottomLeft" activeCell="A4" sqref="A4"/>
      <selection pane="bottomRight" activeCell="F2" sqref="F2"/>
    </sheetView>
  </sheetViews>
  <sheetFormatPr defaultRowHeight="14.4" x14ac:dyDescent="0.3"/>
  <cols>
    <col min="1" max="1" width="10.109375" bestFit="1" customWidth="1"/>
    <col min="2" max="2" width="7.77734375" bestFit="1" customWidth="1"/>
    <col min="3" max="3" width="12.88671875" bestFit="1" customWidth="1"/>
    <col min="4" max="4" width="17.21875" bestFit="1" customWidth="1"/>
    <col min="5" max="5" width="14.21875" bestFit="1" customWidth="1"/>
    <col min="6" max="6" width="19.44140625" bestFit="1" customWidth="1"/>
    <col min="7" max="7" width="17.33203125" bestFit="1" customWidth="1"/>
    <col min="8" max="8" width="19.21875" bestFit="1" customWidth="1"/>
    <col min="9" max="9" width="19.77734375" bestFit="1" customWidth="1"/>
  </cols>
  <sheetData>
    <row r="1" spans="1:9" x14ac:dyDescent="0.3">
      <c r="A1" t="s">
        <v>6</v>
      </c>
      <c r="B1" t="s">
        <v>3</v>
      </c>
      <c r="C1" t="s">
        <v>0</v>
      </c>
      <c r="D1" t="s">
        <v>4</v>
      </c>
      <c r="E1" t="s">
        <v>7</v>
      </c>
      <c r="F1" t="s">
        <v>8</v>
      </c>
      <c r="G1" t="s">
        <v>5</v>
      </c>
      <c r="H1" t="s">
        <v>1</v>
      </c>
      <c r="I1" t="s">
        <v>2</v>
      </c>
    </row>
    <row r="2" spans="1:9" x14ac:dyDescent="0.3">
      <c r="A2" s="1">
        <v>44189</v>
      </c>
      <c r="B2" s="3">
        <v>1703</v>
      </c>
      <c r="C2" s="3">
        <v>243</v>
      </c>
      <c r="D2" s="4">
        <f t="shared" ref="D2:D200" si="0">C2/B2</f>
        <v>0.1426893716970053</v>
      </c>
      <c r="E2" s="5">
        <f>B2</f>
        <v>1703</v>
      </c>
      <c r="F2" s="5">
        <f>C2</f>
        <v>243</v>
      </c>
      <c r="G2" s="4">
        <f t="shared" ref="G2:G65" si="1">F2/E2</f>
        <v>0.1426893716970053</v>
      </c>
      <c r="H2" s="2">
        <f t="shared" ref="H2:H65" si="2">F2/6951482</f>
        <v>3.4956574727518535E-5</v>
      </c>
      <c r="I2" s="2">
        <f t="shared" ref="I2:I65" si="3">(F2+6951482-E2)/6951482</f>
        <v>0.99978997284320092</v>
      </c>
    </row>
    <row r="3" spans="1:9" x14ac:dyDescent="0.3">
      <c r="A3" s="1">
        <v>44190</v>
      </c>
      <c r="B3" s="3">
        <v>1262</v>
      </c>
      <c r="C3" s="3">
        <v>145</v>
      </c>
      <c r="D3" s="4">
        <f t="shared" si="0"/>
        <v>0.11489698890649762</v>
      </c>
      <c r="E3" s="5">
        <f t="shared" ref="E3:F18" si="4">E2+B3</f>
        <v>2965</v>
      </c>
      <c r="F3" s="5">
        <f t="shared" si="4"/>
        <v>388</v>
      </c>
      <c r="G3" s="4">
        <f t="shared" si="1"/>
        <v>0.13086003372681282</v>
      </c>
      <c r="H3" s="2">
        <f t="shared" si="2"/>
        <v>5.5815436190441121E-5</v>
      </c>
      <c r="I3" s="2">
        <f t="shared" si="3"/>
        <v>0.99962928768282788</v>
      </c>
    </row>
    <row r="4" spans="1:9" x14ac:dyDescent="0.3">
      <c r="A4" s="1">
        <v>44191</v>
      </c>
      <c r="B4" s="3">
        <v>1012</v>
      </c>
      <c r="C4" s="3">
        <v>104</v>
      </c>
      <c r="D4" s="4">
        <f t="shared" si="0"/>
        <v>0.10276679841897234</v>
      </c>
      <c r="E4" s="5">
        <f t="shared" si="4"/>
        <v>3977</v>
      </c>
      <c r="F4" s="5">
        <f t="shared" si="4"/>
        <v>492</v>
      </c>
      <c r="G4" s="4">
        <f t="shared" si="1"/>
        <v>0.12371134020618557</v>
      </c>
      <c r="H4" s="2">
        <f t="shared" si="2"/>
        <v>7.0776274756951106E-5</v>
      </c>
      <c r="I4" s="2">
        <f t="shared" si="3"/>
        <v>0.99949866805380494</v>
      </c>
    </row>
    <row r="5" spans="1:9" x14ac:dyDescent="0.3">
      <c r="A5" s="1">
        <v>44192</v>
      </c>
      <c r="B5" s="3">
        <v>1214</v>
      </c>
      <c r="C5" s="3">
        <v>153</v>
      </c>
      <c r="D5" s="4">
        <f t="shared" si="0"/>
        <v>0.12602965403624383</v>
      </c>
      <c r="E5" s="5">
        <f t="shared" si="4"/>
        <v>5191</v>
      </c>
      <c r="F5" s="5">
        <f t="shared" si="4"/>
        <v>645</v>
      </c>
      <c r="G5" s="4">
        <f t="shared" si="1"/>
        <v>0.12425351570025044</v>
      </c>
      <c r="H5" s="2">
        <f t="shared" si="2"/>
        <v>9.2785969955759076E-5</v>
      </c>
      <c r="I5" s="2">
        <f t="shared" si="3"/>
        <v>0.99934603872958316</v>
      </c>
    </row>
    <row r="6" spans="1:9" x14ac:dyDescent="0.3">
      <c r="A6" s="1">
        <v>44193</v>
      </c>
      <c r="B6" s="3">
        <v>904</v>
      </c>
      <c r="C6" s="3">
        <v>141</v>
      </c>
      <c r="D6" s="4">
        <f t="shared" si="0"/>
        <v>0.15597345132743362</v>
      </c>
      <c r="E6" s="5">
        <f>E5+B6</f>
        <v>6095</v>
      </c>
      <c r="F6" s="5">
        <f t="shared" si="4"/>
        <v>786</v>
      </c>
      <c r="G6" s="4">
        <f t="shared" si="1"/>
        <v>0.12895816242821986</v>
      </c>
      <c r="H6" s="2">
        <f t="shared" si="2"/>
        <v>1.1306941455073896E-4</v>
      </c>
      <c r="I6" s="2">
        <f t="shared" si="3"/>
        <v>0.99923627796202308</v>
      </c>
    </row>
    <row r="7" spans="1:9" x14ac:dyDescent="0.3">
      <c r="A7" s="1">
        <v>44194</v>
      </c>
      <c r="B7" s="3">
        <v>1357</v>
      </c>
      <c r="C7" s="3">
        <v>148</v>
      </c>
      <c r="D7" s="4">
        <f t="shared" si="0"/>
        <v>0.10906411201179071</v>
      </c>
      <c r="E7" s="5">
        <f>E6+B7</f>
        <v>7452</v>
      </c>
      <c r="F7" s="5">
        <f t="shared" si="4"/>
        <v>934</v>
      </c>
      <c r="G7" s="4">
        <f t="shared" si="1"/>
        <v>0.12533548040794418</v>
      </c>
      <c r="H7" s="2">
        <f t="shared" si="2"/>
        <v>1.3435983866461857E-4</v>
      </c>
      <c r="I7" s="2">
        <f t="shared" si="3"/>
        <v>0.99906235821368738</v>
      </c>
    </row>
    <row r="8" spans="1:9" x14ac:dyDescent="0.3">
      <c r="A8" s="1">
        <v>44195</v>
      </c>
      <c r="B8" s="3">
        <v>4381</v>
      </c>
      <c r="C8" s="3">
        <v>636</v>
      </c>
      <c r="D8" s="4">
        <f t="shared" si="0"/>
        <v>0.14517233508331431</v>
      </c>
      <c r="E8" s="5">
        <f t="shared" ref="E8:F23" si="5">E7+B8</f>
        <v>11833</v>
      </c>
      <c r="F8" s="5">
        <f t="shared" si="4"/>
        <v>1570</v>
      </c>
      <c r="G8" s="4">
        <f t="shared" si="1"/>
        <v>0.13267979379700837</v>
      </c>
      <c r="H8" s="2">
        <f t="shared" si="2"/>
        <v>2.2585112066750659E-4</v>
      </c>
      <c r="I8" s="2">
        <f t="shared" si="3"/>
        <v>0.99852362417107599</v>
      </c>
    </row>
    <row r="9" spans="1:9" x14ac:dyDescent="0.3">
      <c r="A9" s="1">
        <v>44196</v>
      </c>
      <c r="B9" s="3">
        <v>3870</v>
      </c>
      <c r="C9" s="3">
        <v>631</v>
      </c>
      <c r="D9" s="4">
        <f t="shared" si="0"/>
        <v>0.16304909560723513</v>
      </c>
      <c r="E9" s="5">
        <f t="shared" si="5"/>
        <v>15703</v>
      </c>
      <c r="F9" s="5">
        <f t="shared" si="4"/>
        <v>2201</v>
      </c>
      <c r="G9" s="4">
        <f t="shared" si="1"/>
        <v>0.14016429981532191</v>
      </c>
      <c r="H9" s="2">
        <f t="shared" si="2"/>
        <v>3.1662313158546624E-4</v>
      </c>
      <c r="I9" s="2">
        <f t="shared" si="3"/>
        <v>0.99805768036225939</v>
      </c>
    </row>
    <row r="10" spans="1:9" x14ac:dyDescent="0.3">
      <c r="A10" s="1">
        <v>44197</v>
      </c>
      <c r="B10" s="3">
        <v>2148</v>
      </c>
      <c r="C10" s="3">
        <v>302</v>
      </c>
      <c r="D10" s="4">
        <f t="shared" si="0"/>
        <v>0.14059590316573556</v>
      </c>
      <c r="E10" s="5">
        <f t="shared" si="5"/>
        <v>17851</v>
      </c>
      <c r="F10" s="5">
        <f t="shared" si="4"/>
        <v>2503</v>
      </c>
      <c r="G10" s="4">
        <f t="shared" si="1"/>
        <v>0.14021623438462832</v>
      </c>
      <c r="H10" s="2">
        <f t="shared" si="2"/>
        <v>3.6006710511513946E-4</v>
      </c>
      <c r="I10" s="2">
        <f t="shared" si="3"/>
        <v>0.99779212547770391</v>
      </c>
    </row>
    <row r="11" spans="1:9" x14ac:dyDescent="0.3">
      <c r="A11" s="1">
        <v>44198</v>
      </c>
      <c r="B11" s="3">
        <v>616</v>
      </c>
      <c r="C11" s="3">
        <v>114</v>
      </c>
      <c r="D11" s="4">
        <f t="shared" si="0"/>
        <v>0.18506493506493507</v>
      </c>
      <c r="E11" s="5">
        <f t="shared" si="5"/>
        <v>18467</v>
      </c>
      <c r="F11" s="5">
        <f t="shared" si="4"/>
        <v>2617</v>
      </c>
      <c r="G11" s="4">
        <f t="shared" si="1"/>
        <v>0.14171224346130937</v>
      </c>
      <c r="H11" s="2">
        <f t="shared" si="2"/>
        <v>3.7646648585150621E-4</v>
      </c>
      <c r="I11" s="2">
        <f t="shared" si="3"/>
        <v>0.99771991066077703</v>
      </c>
    </row>
    <row r="12" spans="1:9" x14ac:dyDescent="0.3">
      <c r="A12" s="1">
        <v>44199</v>
      </c>
      <c r="B12" s="3">
        <v>718</v>
      </c>
      <c r="C12" s="3">
        <v>159</v>
      </c>
      <c r="D12" s="4">
        <f t="shared" si="0"/>
        <v>0.2214484679665738</v>
      </c>
      <c r="E12" s="5">
        <f t="shared" si="5"/>
        <v>19185</v>
      </c>
      <c r="F12" s="5">
        <f t="shared" si="4"/>
        <v>2776</v>
      </c>
      <c r="G12" s="4">
        <f t="shared" si="1"/>
        <v>0.14469637737816002</v>
      </c>
      <c r="H12" s="2">
        <f t="shared" si="2"/>
        <v>3.9933930635222822E-4</v>
      </c>
      <c r="I12" s="2">
        <f t="shared" si="3"/>
        <v>0.99763949615348213</v>
      </c>
    </row>
    <row r="13" spans="1:9" x14ac:dyDescent="0.3">
      <c r="A13" s="1">
        <v>44200</v>
      </c>
      <c r="B13" s="3">
        <v>844</v>
      </c>
      <c r="C13" s="3">
        <v>99</v>
      </c>
      <c r="D13" s="4">
        <f t="shared" si="0"/>
        <v>0.11729857819905214</v>
      </c>
      <c r="E13" s="5">
        <f t="shared" si="5"/>
        <v>20029</v>
      </c>
      <c r="F13" s="5">
        <f t="shared" si="4"/>
        <v>2875</v>
      </c>
      <c r="G13" s="4">
        <f t="shared" si="1"/>
        <v>0.14354186429676968</v>
      </c>
      <c r="H13" s="2">
        <f t="shared" si="2"/>
        <v>4.1358087383380982E-4</v>
      </c>
      <c r="I13" s="2">
        <f t="shared" si="3"/>
        <v>0.99753232476182774</v>
      </c>
    </row>
    <row r="14" spans="1:9" x14ac:dyDescent="0.3">
      <c r="A14" s="1">
        <v>44201</v>
      </c>
      <c r="B14" s="3">
        <v>5339</v>
      </c>
      <c r="C14" s="3">
        <v>504</v>
      </c>
      <c r="D14" s="4">
        <f t="shared" si="0"/>
        <v>9.4399700318411689E-2</v>
      </c>
      <c r="E14" s="5">
        <f t="shared" si="5"/>
        <v>25368</v>
      </c>
      <c r="F14" s="5">
        <f t="shared" si="4"/>
        <v>3379</v>
      </c>
      <c r="G14" s="4">
        <f t="shared" si="1"/>
        <v>0.13319930621255124</v>
      </c>
      <c r="H14" s="2">
        <f t="shared" si="2"/>
        <v>4.8608339919458901E-4</v>
      </c>
      <c r="I14" s="2">
        <f t="shared" si="3"/>
        <v>0.99683678962270206</v>
      </c>
    </row>
    <row r="15" spans="1:9" x14ac:dyDescent="0.3">
      <c r="A15" s="1">
        <v>44202</v>
      </c>
      <c r="B15" s="3">
        <v>4166</v>
      </c>
      <c r="C15" s="3">
        <v>387</v>
      </c>
      <c r="D15" s="4">
        <f t="shared" si="0"/>
        <v>9.2894863178108494E-2</v>
      </c>
      <c r="E15" s="5">
        <f t="shared" si="5"/>
        <v>29534</v>
      </c>
      <c r="F15" s="5">
        <f t="shared" si="4"/>
        <v>3766</v>
      </c>
      <c r="G15" s="4">
        <f t="shared" si="1"/>
        <v>0.12751405160154397</v>
      </c>
      <c r="H15" s="2">
        <f t="shared" si="2"/>
        <v>5.4175498116804447E-4</v>
      </c>
      <c r="I15" s="2">
        <f t="shared" si="3"/>
        <v>0.99629316453671313</v>
      </c>
    </row>
    <row r="16" spans="1:9" x14ac:dyDescent="0.3">
      <c r="A16" s="1">
        <v>44203</v>
      </c>
      <c r="B16" s="3">
        <v>4547</v>
      </c>
      <c r="C16" s="3">
        <v>343</v>
      </c>
      <c r="D16" s="4">
        <f t="shared" si="0"/>
        <v>7.5434352320211132E-2</v>
      </c>
      <c r="E16" s="5">
        <f t="shared" si="5"/>
        <v>34081</v>
      </c>
      <c r="F16" s="5">
        <f t="shared" si="4"/>
        <v>4109</v>
      </c>
      <c r="G16" s="4">
        <f t="shared" si="1"/>
        <v>0.12056571110002641</v>
      </c>
      <c r="H16" s="2">
        <f t="shared" si="2"/>
        <v>5.9109697759413026E-4</v>
      </c>
      <c r="I16" s="2">
        <f t="shared" si="3"/>
        <v>0.99568840140850545</v>
      </c>
    </row>
    <row r="17" spans="1:9" x14ac:dyDescent="0.3">
      <c r="A17" s="1">
        <v>44204</v>
      </c>
      <c r="B17" s="3">
        <v>3832</v>
      </c>
      <c r="C17" s="3">
        <v>284</v>
      </c>
      <c r="D17" s="4">
        <f t="shared" si="0"/>
        <v>7.4112734864300631E-2</v>
      </c>
      <c r="E17" s="5">
        <f t="shared" si="5"/>
        <v>37913</v>
      </c>
      <c r="F17" s="5">
        <f t="shared" si="4"/>
        <v>4393</v>
      </c>
      <c r="G17" s="4">
        <f t="shared" si="1"/>
        <v>0.11587054572310289</v>
      </c>
      <c r="H17" s="2">
        <f t="shared" si="2"/>
        <v>6.319515752180614E-4</v>
      </c>
      <c r="I17" s="2">
        <f t="shared" si="3"/>
        <v>0.99517800664664025</v>
      </c>
    </row>
    <row r="18" spans="1:9" x14ac:dyDescent="0.3">
      <c r="A18" s="1">
        <v>44205</v>
      </c>
      <c r="B18" s="3">
        <v>3390</v>
      </c>
      <c r="C18" s="3">
        <v>281</v>
      </c>
      <c r="D18" s="4">
        <f t="shared" si="0"/>
        <v>8.2890855457227144E-2</v>
      </c>
      <c r="E18" s="5">
        <f t="shared" si="5"/>
        <v>41303</v>
      </c>
      <c r="F18" s="5">
        <f t="shared" si="4"/>
        <v>4674</v>
      </c>
      <c r="G18" s="4">
        <f t="shared" si="1"/>
        <v>0.11316369270997265</v>
      </c>
      <c r="H18" s="2">
        <f t="shared" si="2"/>
        <v>6.723746101910355E-4</v>
      </c>
      <c r="I18" s="2">
        <f t="shared" si="3"/>
        <v>0.99473076388603177</v>
      </c>
    </row>
    <row r="19" spans="1:9" x14ac:dyDescent="0.3">
      <c r="A19" s="1">
        <v>44206</v>
      </c>
      <c r="B19" s="3">
        <v>1252</v>
      </c>
      <c r="C19" s="3">
        <v>118</v>
      </c>
      <c r="D19" s="4">
        <f t="shared" si="0"/>
        <v>9.4249201277955275E-2</v>
      </c>
      <c r="E19" s="5">
        <f t="shared" si="5"/>
        <v>42555</v>
      </c>
      <c r="F19" s="5">
        <f t="shared" si="5"/>
        <v>4792</v>
      </c>
      <c r="G19" s="4">
        <f t="shared" si="1"/>
        <v>0.11260721419339678</v>
      </c>
      <c r="H19" s="2">
        <f t="shared" si="2"/>
        <v>6.8934940779534493E-4</v>
      </c>
      <c r="I19" s="2">
        <f t="shared" si="3"/>
        <v>0.99456763320397001</v>
      </c>
    </row>
    <row r="20" spans="1:9" x14ac:dyDescent="0.3">
      <c r="A20" s="1">
        <v>44207</v>
      </c>
      <c r="B20" s="3">
        <v>673</v>
      </c>
      <c r="C20" s="3">
        <v>63</v>
      </c>
      <c r="D20" s="4">
        <f t="shared" si="0"/>
        <v>9.3610698365527489E-2</v>
      </c>
      <c r="E20" s="5">
        <f t="shared" si="5"/>
        <v>43228</v>
      </c>
      <c r="F20" s="5">
        <f t="shared" si="5"/>
        <v>4855</v>
      </c>
      <c r="G20" s="4">
        <f t="shared" si="1"/>
        <v>0.11231146479133895</v>
      </c>
      <c r="H20" s="2">
        <f t="shared" si="2"/>
        <v>6.9841222346544237E-4</v>
      </c>
      <c r="I20" s="2">
        <f t="shared" si="3"/>
        <v>0.99447988213160876</v>
      </c>
    </row>
    <row r="21" spans="1:9" x14ac:dyDescent="0.3">
      <c r="A21" s="1">
        <v>44208</v>
      </c>
      <c r="B21" s="3">
        <v>4313</v>
      </c>
      <c r="C21" s="3">
        <v>298</v>
      </c>
      <c r="D21" s="4">
        <f t="shared" si="0"/>
        <v>6.9093438441919772E-2</v>
      </c>
      <c r="E21" s="5">
        <f t="shared" si="5"/>
        <v>47541</v>
      </c>
      <c r="F21" s="5">
        <f t="shared" si="5"/>
        <v>5153</v>
      </c>
      <c r="G21" s="4">
        <f t="shared" si="1"/>
        <v>0.10839065227908543</v>
      </c>
      <c r="H21" s="2">
        <f t="shared" si="2"/>
        <v>7.4128078012717291E-4</v>
      </c>
      <c r="I21" s="2">
        <f t="shared" si="3"/>
        <v>0.9939023074504113</v>
      </c>
    </row>
    <row r="22" spans="1:9" x14ac:dyDescent="0.3">
      <c r="A22" s="1">
        <v>44209</v>
      </c>
      <c r="B22" s="3">
        <v>4262</v>
      </c>
      <c r="C22" s="3">
        <v>254</v>
      </c>
      <c r="D22" s="4">
        <f t="shared" si="0"/>
        <v>5.9596433599249175E-2</v>
      </c>
      <c r="E22" s="5">
        <f t="shared" si="5"/>
        <v>51803</v>
      </c>
      <c r="F22" s="5">
        <f t="shared" si="5"/>
        <v>5407</v>
      </c>
      <c r="G22" s="4">
        <f t="shared" si="1"/>
        <v>0.10437619442889408</v>
      </c>
      <c r="H22" s="2">
        <f t="shared" si="2"/>
        <v>7.7781975124153384E-4</v>
      </c>
      <c r="I22" s="2">
        <f t="shared" si="3"/>
        <v>0.99332573974873273</v>
      </c>
    </row>
    <row r="23" spans="1:9" x14ac:dyDescent="0.3">
      <c r="A23" s="1">
        <v>44210</v>
      </c>
      <c r="B23" s="3">
        <v>3417</v>
      </c>
      <c r="C23" s="3">
        <v>194</v>
      </c>
      <c r="D23" s="4">
        <f t="shared" si="0"/>
        <v>5.6774948785484343E-2</v>
      </c>
      <c r="E23" s="5">
        <f t="shared" si="5"/>
        <v>55220</v>
      </c>
      <c r="F23" s="5">
        <f t="shared" si="5"/>
        <v>5601</v>
      </c>
      <c r="G23" s="4">
        <f t="shared" si="1"/>
        <v>0.10143064107207533</v>
      </c>
      <c r="H23" s="2">
        <f t="shared" si="2"/>
        <v>8.0572746933675436E-4</v>
      </c>
      <c r="I23" s="2">
        <f t="shared" si="3"/>
        <v>0.99286209760738786</v>
      </c>
    </row>
    <row r="24" spans="1:9" x14ac:dyDescent="0.3">
      <c r="A24" s="1">
        <v>44211</v>
      </c>
      <c r="B24" s="3">
        <v>3502</v>
      </c>
      <c r="C24" s="3">
        <v>212</v>
      </c>
      <c r="D24" s="4">
        <f t="shared" si="0"/>
        <v>6.0536836093660763E-2</v>
      </c>
      <c r="E24" s="5">
        <f t="shared" ref="E24:F39" si="6">E23+B24</f>
        <v>58722</v>
      </c>
      <c r="F24" s="5">
        <f t="shared" si="6"/>
        <v>5813</v>
      </c>
      <c r="G24" s="4">
        <f t="shared" si="1"/>
        <v>9.8991859950274166E-2</v>
      </c>
      <c r="H24" s="2">
        <f t="shared" si="2"/>
        <v>8.3622456333771707E-4</v>
      </c>
      <c r="I24" s="2">
        <f t="shared" si="3"/>
        <v>0.99238881723350503</v>
      </c>
    </row>
    <row r="25" spans="1:9" x14ac:dyDescent="0.3">
      <c r="A25" s="1">
        <v>44212</v>
      </c>
      <c r="B25" s="3">
        <v>3115</v>
      </c>
      <c r="C25" s="3">
        <v>216</v>
      </c>
      <c r="D25" s="4">
        <f t="shared" si="0"/>
        <v>6.9341894060995182E-2</v>
      </c>
      <c r="E25" s="5">
        <f t="shared" si="6"/>
        <v>61837</v>
      </c>
      <c r="F25" s="5">
        <f t="shared" si="6"/>
        <v>6029</v>
      </c>
      <c r="G25" s="4">
        <f t="shared" si="1"/>
        <v>9.7498261558613769E-2</v>
      </c>
      <c r="H25" s="2">
        <f t="shared" si="2"/>
        <v>8.6729707420662246E-4</v>
      </c>
      <c r="I25" s="2">
        <f t="shared" si="3"/>
        <v>0.99197178385846352</v>
      </c>
    </row>
    <row r="26" spans="1:9" x14ac:dyDescent="0.3">
      <c r="A26" s="1">
        <v>44213</v>
      </c>
      <c r="B26" s="3">
        <v>1307</v>
      </c>
      <c r="C26" s="3">
        <v>83</v>
      </c>
      <c r="D26" s="4">
        <f t="shared" si="0"/>
        <v>6.3504208110175972E-2</v>
      </c>
      <c r="E26" s="5">
        <f t="shared" si="6"/>
        <v>63144</v>
      </c>
      <c r="F26" s="5">
        <f t="shared" si="6"/>
        <v>6112</v>
      </c>
      <c r="G26" s="4">
        <f t="shared" si="1"/>
        <v>9.6794628151526674E-2</v>
      </c>
      <c r="H26" s="2">
        <f t="shared" si="2"/>
        <v>8.7923697421643326E-4</v>
      </c>
      <c r="I26" s="2">
        <f t="shared" si="3"/>
        <v>0.99179570629687308</v>
      </c>
    </row>
    <row r="27" spans="1:9" x14ac:dyDescent="0.3">
      <c r="A27" s="1">
        <v>44214</v>
      </c>
      <c r="B27" s="3">
        <v>429</v>
      </c>
      <c r="C27" s="3">
        <v>42</v>
      </c>
      <c r="D27" s="4">
        <f t="shared" si="0"/>
        <v>9.7902097902097904E-2</v>
      </c>
      <c r="E27" s="5">
        <f t="shared" si="6"/>
        <v>63573</v>
      </c>
      <c r="F27" s="5">
        <f t="shared" si="6"/>
        <v>6154</v>
      </c>
      <c r="G27" s="4">
        <f t="shared" si="1"/>
        <v>9.6802101521085995E-2</v>
      </c>
      <c r="H27" s="2">
        <f t="shared" si="2"/>
        <v>8.8527885132983159E-4</v>
      </c>
      <c r="I27" s="2">
        <f t="shared" si="3"/>
        <v>0.99174003471489969</v>
      </c>
    </row>
    <row r="28" spans="1:9" x14ac:dyDescent="0.3">
      <c r="A28" s="1">
        <v>44215</v>
      </c>
      <c r="B28" s="3">
        <v>4963</v>
      </c>
      <c r="C28" s="3">
        <v>273</v>
      </c>
      <c r="D28" s="4">
        <f t="shared" si="0"/>
        <v>5.5007052186177713E-2</v>
      </c>
      <c r="E28" s="5">
        <f t="shared" si="6"/>
        <v>68536</v>
      </c>
      <c r="F28" s="5">
        <f t="shared" si="6"/>
        <v>6427</v>
      </c>
      <c r="G28" s="4">
        <f t="shared" si="1"/>
        <v>9.377553402591339E-2</v>
      </c>
      <c r="H28" s="2">
        <f t="shared" si="2"/>
        <v>9.2455105256692024E-4</v>
      </c>
      <c r="I28" s="2">
        <f t="shared" si="3"/>
        <v>0.99106535843723687</v>
      </c>
    </row>
    <row r="29" spans="1:9" x14ac:dyDescent="0.3">
      <c r="A29" s="1">
        <v>44216</v>
      </c>
      <c r="B29" s="3">
        <v>3850</v>
      </c>
      <c r="C29" s="3">
        <v>206</v>
      </c>
      <c r="D29" s="4">
        <f t="shared" si="0"/>
        <v>5.3506493506493509E-2</v>
      </c>
      <c r="E29" s="5">
        <f t="shared" si="6"/>
        <v>72386</v>
      </c>
      <c r="F29" s="5">
        <f t="shared" si="6"/>
        <v>6633</v>
      </c>
      <c r="G29" s="4">
        <f t="shared" si="1"/>
        <v>9.1633741331196644E-2</v>
      </c>
      <c r="H29" s="2">
        <f t="shared" si="2"/>
        <v>9.5418502126596888E-4</v>
      </c>
      <c r="I29" s="2">
        <f t="shared" si="3"/>
        <v>0.99054115367054107</v>
      </c>
    </row>
    <row r="30" spans="1:9" x14ac:dyDescent="0.3">
      <c r="A30" s="1">
        <v>44217</v>
      </c>
      <c r="B30" s="3">
        <v>4381</v>
      </c>
      <c r="C30" s="3">
        <v>180</v>
      </c>
      <c r="D30" s="4">
        <f t="shared" si="0"/>
        <v>4.1086509929239901E-2</v>
      </c>
      <c r="E30" s="5">
        <f t="shared" si="6"/>
        <v>76767</v>
      </c>
      <c r="F30" s="5">
        <f t="shared" si="6"/>
        <v>6813</v>
      </c>
      <c r="G30" s="4">
        <f t="shared" si="1"/>
        <v>8.8749071866817769E-2</v>
      </c>
      <c r="H30" s="2">
        <f t="shared" si="2"/>
        <v>9.8007878032339E-4</v>
      </c>
      <c r="I30" s="2">
        <f t="shared" si="3"/>
        <v>0.98993682210498424</v>
      </c>
    </row>
    <row r="31" spans="1:9" x14ac:dyDescent="0.3">
      <c r="A31" s="1">
        <v>44218</v>
      </c>
      <c r="B31" s="3">
        <v>4107</v>
      </c>
      <c r="C31" s="3">
        <v>182</v>
      </c>
      <c r="D31" s="4">
        <f t="shared" si="0"/>
        <v>4.4314584855125398E-2</v>
      </c>
      <c r="E31" s="5">
        <f t="shared" si="6"/>
        <v>80874</v>
      </c>
      <c r="F31" s="5">
        <f t="shared" si="6"/>
        <v>6995</v>
      </c>
      <c r="G31" s="4">
        <f t="shared" si="1"/>
        <v>8.6492568687093499E-2</v>
      </c>
      <c r="H31" s="2">
        <f t="shared" si="2"/>
        <v>1.0062602478147825E-3</v>
      </c>
      <c r="I31" s="2">
        <f t="shared" si="3"/>
        <v>0.98937219430331547</v>
      </c>
    </row>
    <row r="32" spans="1:9" x14ac:dyDescent="0.3">
      <c r="A32" s="1">
        <v>44219</v>
      </c>
      <c r="B32" s="3">
        <v>5200</v>
      </c>
      <c r="C32" s="3">
        <v>252</v>
      </c>
      <c r="D32" s="4">
        <f t="shared" si="0"/>
        <v>4.8461538461538459E-2</v>
      </c>
      <c r="E32" s="5">
        <f t="shared" si="6"/>
        <v>86074</v>
      </c>
      <c r="F32" s="5">
        <f t="shared" si="6"/>
        <v>7247</v>
      </c>
      <c r="G32" s="4">
        <f t="shared" si="1"/>
        <v>8.4194995004298626E-2</v>
      </c>
      <c r="H32" s="2">
        <f t="shared" si="2"/>
        <v>1.042511510495172E-3</v>
      </c>
      <c r="I32" s="2">
        <f t="shared" si="3"/>
        <v>0.98866040363767038</v>
      </c>
    </row>
    <row r="33" spans="1:9" x14ac:dyDescent="0.3">
      <c r="A33" s="1">
        <v>44220</v>
      </c>
      <c r="B33" s="3">
        <v>1463</v>
      </c>
      <c r="C33" s="3">
        <v>84</v>
      </c>
      <c r="D33" s="4">
        <f t="shared" si="0"/>
        <v>5.7416267942583733E-2</v>
      </c>
      <c r="E33" s="5">
        <f t="shared" si="6"/>
        <v>87537</v>
      </c>
      <c r="F33" s="5">
        <f t="shared" si="6"/>
        <v>7331</v>
      </c>
      <c r="G33" s="4">
        <f t="shared" si="1"/>
        <v>8.3747443937991939E-2</v>
      </c>
      <c r="H33" s="2">
        <f t="shared" si="2"/>
        <v>1.0545952647219687E-3</v>
      </c>
      <c r="I33" s="2">
        <f t="shared" si="3"/>
        <v>0.98846202867244715</v>
      </c>
    </row>
    <row r="34" spans="1:9" x14ac:dyDescent="0.3">
      <c r="A34" s="1">
        <v>44221</v>
      </c>
      <c r="B34" s="3">
        <v>605</v>
      </c>
      <c r="C34" s="3">
        <v>52</v>
      </c>
      <c r="D34" s="4">
        <f t="shared" si="0"/>
        <v>8.5950413223140495E-2</v>
      </c>
      <c r="E34" s="5">
        <f t="shared" si="6"/>
        <v>88142</v>
      </c>
      <c r="F34" s="5">
        <f t="shared" si="6"/>
        <v>7383</v>
      </c>
      <c r="G34" s="4">
        <f t="shared" si="1"/>
        <v>8.3762564952009261E-2</v>
      </c>
      <c r="H34" s="2">
        <f t="shared" si="2"/>
        <v>1.0620756840052236E-3</v>
      </c>
      <c r="I34" s="2">
        <f t="shared" si="3"/>
        <v>0.98838247729045403</v>
      </c>
    </row>
    <row r="35" spans="1:9" x14ac:dyDescent="0.3">
      <c r="A35" s="1">
        <v>44222</v>
      </c>
      <c r="B35" s="3">
        <v>10277</v>
      </c>
      <c r="C35" s="3">
        <v>413</v>
      </c>
      <c r="D35" s="4">
        <f t="shared" si="0"/>
        <v>4.0186824948915054E-2</v>
      </c>
      <c r="E35" s="5">
        <f t="shared" si="6"/>
        <v>98419</v>
      </c>
      <c r="F35" s="5">
        <f t="shared" si="6"/>
        <v>7796</v>
      </c>
      <c r="G35" s="4">
        <f t="shared" si="1"/>
        <v>7.9212347209380307E-2</v>
      </c>
      <c r="H35" s="2">
        <f t="shared" si="2"/>
        <v>1.1214874756203066E-3</v>
      </c>
      <c r="I35" s="2">
        <f t="shared" si="3"/>
        <v>0.98696349929410732</v>
      </c>
    </row>
    <row r="36" spans="1:9" x14ac:dyDescent="0.3">
      <c r="A36" s="1">
        <v>44223</v>
      </c>
      <c r="B36" s="3">
        <v>11568</v>
      </c>
      <c r="C36" s="3">
        <v>297</v>
      </c>
      <c r="D36" s="4">
        <f t="shared" si="0"/>
        <v>2.5674273858921161E-2</v>
      </c>
      <c r="E36" s="5">
        <f t="shared" si="6"/>
        <v>109987</v>
      </c>
      <c r="F36" s="5">
        <f t="shared" si="6"/>
        <v>8093</v>
      </c>
      <c r="G36" s="4">
        <f t="shared" si="1"/>
        <v>7.3581423259112447E-2</v>
      </c>
      <c r="H36" s="2">
        <f t="shared" si="2"/>
        <v>1.1642121780650514E-3</v>
      </c>
      <c r="I36" s="2">
        <f t="shared" si="3"/>
        <v>0.98534211841446184</v>
      </c>
    </row>
    <row r="37" spans="1:9" x14ac:dyDescent="0.3">
      <c r="A37" s="1">
        <v>44224</v>
      </c>
      <c r="B37" s="3">
        <v>9589</v>
      </c>
      <c r="C37" s="3">
        <v>232</v>
      </c>
      <c r="D37" s="4">
        <f t="shared" si="0"/>
        <v>2.419438940452602E-2</v>
      </c>
      <c r="E37" s="5">
        <f t="shared" si="6"/>
        <v>119576</v>
      </c>
      <c r="F37" s="5">
        <f t="shared" si="6"/>
        <v>8325</v>
      </c>
      <c r="G37" s="4">
        <f t="shared" si="1"/>
        <v>6.9620994179434001E-2</v>
      </c>
      <c r="H37" s="2">
        <f t="shared" si="2"/>
        <v>1.1975863564057277E-3</v>
      </c>
      <c r="I37" s="2">
        <f t="shared" si="3"/>
        <v>0.98399607450612692</v>
      </c>
    </row>
    <row r="38" spans="1:9" x14ac:dyDescent="0.3">
      <c r="A38" s="1">
        <v>44225</v>
      </c>
      <c r="B38" s="3">
        <v>8350</v>
      </c>
      <c r="C38" s="3">
        <v>223</v>
      </c>
      <c r="D38" s="4">
        <f t="shared" si="0"/>
        <v>2.6706586826347304E-2</v>
      </c>
      <c r="E38" s="5">
        <f t="shared" si="6"/>
        <v>127926</v>
      </c>
      <c r="F38" s="5">
        <f t="shared" si="6"/>
        <v>8548</v>
      </c>
      <c r="G38" s="4">
        <f t="shared" si="1"/>
        <v>6.6819880243265642E-2</v>
      </c>
      <c r="H38" s="2">
        <f t="shared" si="2"/>
        <v>1.2296658467935327E-3</v>
      </c>
      <c r="I38" s="2">
        <f t="shared" si="3"/>
        <v>0.98282697128468433</v>
      </c>
    </row>
    <row r="39" spans="1:9" x14ac:dyDescent="0.3">
      <c r="A39" s="1">
        <v>44226</v>
      </c>
      <c r="B39" s="3">
        <v>8612</v>
      </c>
      <c r="C39" s="3">
        <v>303</v>
      </c>
      <c r="D39" s="4">
        <f t="shared" si="0"/>
        <v>3.5183464932652113E-2</v>
      </c>
      <c r="E39" s="5">
        <f t="shared" si="6"/>
        <v>136538</v>
      </c>
      <c r="F39" s="5">
        <f t="shared" si="6"/>
        <v>8851</v>
      </c>
      <c r="G39" s="4">
        <f t="shared" si="1"/>
        <v>6.482444447699541E-2</v>
      </c>
      <c r="H39" s="2">
        <f t="shared" si="2"/>
        <v>1.2732536745401915E-3</v>
      </c>
      <c r="I39" s="2">
        <f t="shared" si="3"/>
        <v>0.9816316865957504</v>
      </c>
    </row>
    <row r="40" spans="1:9" x14ac:dyDescent="0.3">
      <c r="A40" s="1">
        <v>44227</v>
      </c>
      <c r="B40" s="3">
        <v>1424</v>
      </c>
      <c r="C40" s="3">
        <v>127</v>
      </c>
      <c r="D40" s="4">
        <f t="shared" si="0"/>
        <v>8.9185393258426962E-2</v>
      </c>
      <c r="E40" s="5">
        <f t="shared" ref="E40:F55" si="7">E39+B40</f>
        <v>137962</v>
      </c>
      <c r="F40" s="5">
        <f t="shared" si="7"/>
        <v>8978</v>
      </c>
      <c r="G40" s="4">
        <f t="shared" si="1"/>
        <v>6.5075890462591143E-2</v>
      </c>
      <c r="H40" s="2">
        <f t="shared" si="2"/>
        <v>1.2915231600973721E-3</v>
      </c>
      <c r="I40" s="2">
        <f t="shared" si="3"/>
        <v>0.98144510767631998</v>
      </c>
    </row>
    <row r="41" spans="1:9" x14ac:dyDescent="0.3">
      <c r="A41" s="1">
        <v>44228</v>
      </c>
      <c r="B41" s="3">
        <v>995</v>
      </c>
      <c r="C41" s="3">
        <v>68</v>
      </c>
      <c r="D41" s="4">
        <f t="shared" si="0"/>
        <v>6.834170854271357E-2</v>
      </c>
      <c r="E41" s="5">
        <f t="shared" si="7"/>
        <v>138957</v>
      </c>
      <c r="F41" s="5">
        <f t="shared" si="7"/>
        <v>9046</v>
      </c>
      <c r="G41" s="4">
        <f t="shared" si="1"/>
        <v>6.5099275315385341E-2</v>
      </c>
      <c r="H41" s="2">
        <f t="shared" si="2"/>
        <v>1.3013052468523979E-3</v>
      </c>
      <c r="I41" s="2">
        <f t="shared" si="3"/>
        <v>0.98131175481717425</v>
      </c>
    </row>
    <row r="42" spans="1:9" x14ac:dyDescent="0.3">
      <c r="A42" s="1">
        <v>44229</v>
      </c>
      <c r="B42" s="3">
        <v>8213</v>
      </c>
      <c r="C42" s="3">
        <v>441</v>
      </c>
      <c r="D42" s="4">
        <f t="shared" si="0"/>
        <v>5.3695361013028124E-2</v>
      </c>
      <c r="E42" s="5">
        <f t="shared" si="7"/>
        <v>147170</v>
      </c>
      <c r="F42" s="5">
        <f t="shared" si="7"/>
        <v>9487</v>
      </c>
      <c r="G42" s="4">
        <f t="shared" si="1"/>
        <v>6.4462866073248623E-2</v>
      </c>
      <c r="H42" s="2">
        <f t="shared" si="2"/>
        <v>1.3647449565430795E-3</v>
      </c>
      <c r="I42" s="2">
        <f t="shared" si="3"/>
        <v>0.9801937198427616</v>
      </c>
    </row>
    <row r="43" spans="1:9" x14ac:dyDescent="0.3">
      <c r="A43" s="1">
        <v>44230</v>
      </c>
      <c r="B43" s="3">
        <v>6771</v>
      </c>
      <c r="C43" s="3">
        <v>363</v>
      </c>
      <c r="D43" s="4">
        <f t="shared" si="0"/>
        <v>5.3610988037217547E-2</v>
      </c>
      <c r="E43" s="5">
        <f t="shared" si="7"/>
        <v>153941</v>
      </c>
      <c r="F43" s="5">
        <f t="shared" si="7"/>
        <v>9850</v>
      </c>
      <c r="G43" s="4">
        <f t="shared" si="1"/>
        <v>6.3985552906633061E-2</v>
      </c>
      <c r="H43" s="2">
        <f t="shared" si="2"/>
        <v>1.4169640373088788E-3</v>
      </c>
      <c r="I43" s="2">
        <f t="shared" si="3"/>
        <v>0.97927190202031744</v>
      </c>
    </row>
    <row r="44" spans="1:9" x14ac:dyDescent="0.3">
      <c r="A44" s="1">
        <v>44231</v>
      </c>
      <c r="B44" s="3">
        <v>5496</v>
      </c>
      <c r="C44" s="3">
        <v>270</v>
      </c>
      <c r="D44" s="4">
        <f t="shared" si="0"/>
        <v>4.9126637554585149E-2</v>
      </c>
      <c r="E44" s="5">
        <f t="shared" si="7"/>
        <v>159437</v>
      </c>
      <c r="F44" s="5">
        <f t="shared" si="7"/>
        <v>10120</v>
      </c>
      <c r="G44" s="4">
        <f t="shared" si="1"/>
        <v>6.3473346839190398E-2</v>
      </c>
      <c r="H44" s="2">
        <f t="shared" si="2"/>
        <v>1.4558046758950105E-3</v>
      </c>
      <c r="I44" s="2">
        <f t="shared" si="3"/>
        <v>0.97852011988235021</v>
      </c>
    </row>
    <row r="45" spans="1:9" x14ac:dyDescent="0.3">
      <c r="A45" s="1">
        <v>44232</v>
      </c>
      <c r="B45" s="3">
        <v>5081</v>
      </c>
      <c r="C45" s="3">
        <v>347</v>
      </c>
      <c r="D45" s="4">
        <f t="shared" si="0"/>
        <v>6.8293642983664637E-2</v>
      </c>
      <c r="E45" s="5">
        <f t="shared" si="7"/>
        <v>164518</v>
      </c>
      <c r="F45" s="5">
        <f t="shared" si="7"/>
        <v>10467</v>
      </c>
      <c r="G45" s="4">
        <f t="shared" si="1"/>
        <v>6.3622217629681857E-2</v>
      </c>
      <c r="H45" s="2">
        <f t="shared" si="2"/>
        <v>1.5057220891890391E-3</v>
      </c>
      <c r="I45" s="2">
        <f t="shared" si="3"/>
        <v>0.97783911401914014</v>
      </c>
    </row>
    <row r="46" spans="1:9" x14ac:dyDescent="0.3">
      <c r="A46" s="1">
        <v>44233</v>
      </c>
      <c r="B46" s="3">
        <v>5761</v>
      </c>
      <c r="C46" s="3">
        <v>392</v>
      </c>
      <c r="D46" s="4">
        <f t="shared" si="0"/>
        <v>6.8043742405832316E-2</v>
      </c>
      <c r="E46" s="5">
        <f t="shared" si="7"/>
        <v>170279</v>
      </c>
      <c r="F46" s="5">
        <f t="shared" si="7"/>
        <v>10859</v>
      </c>
      <c r="G46" s="4">
        <f t="shared" si="1"/>
        <v>6.3771809794513704E-2</v>
      </c>
      <c r="H46" s="2">
        <f t="shared" si="2"/>
        <v>1.5621129422474229E-3</v>
      </c>
      <c r="I46" s="2">
        <f t="shared" si="3"/>
        <v>0.97706676072814402</v>
      </c>
    </row>
    <row r="47" spans="1:9" x14ac:dyDescent="0.3">
      <c r="A47" s="1">
        <v>44234</v>
      </c>
      <c r="B47" s="3">
        <v>1813</v>
      </c>
      <c r="C47" s="3">
        <v>171</v>
      </c>
      <c r="D47" s="4">
        <f t="shared" si="0"/>
        <v>9.4318808604522894E-2</v>
      </c>
      <c r="E47" s="5">
        <f t="shared" si="7"/>
        <v>172092</v>
      </c>
      <c r="F47" s="5">
        <f t="shared" si="7"/>
        <v>11030</v>
      </c>
      <c r="G47" s="4">
        <f t="shared" si="1"/>
        <v>6.4093624340469058E-2</v>
      </c>
      <c r="H47" s="2">
        <f t="shared" si="2"/>
        <v>1.5867120133519731E-3</v>
      </c>
      <c r="I47" s="2">
        <f t="shared" si="3"/>
        <v>0.9768305521038535</v>
      </c>
    </row>
    <row r="48" spans="1:9" x14ac:dyDescent="0.3">
      <c r="A48" s="1">
        <v>44235</v>
      </c>
      <c r="B48" s="3">
        <v>1073</v>
      </c>
      <c r="C48" s="3">
        <v>76</v>
      </c>
      <c r="D48" s="4">
        <f t="shared" si="0"/>
        <v>7.0829450139794969E-2</v>
      </c>
      <c r="E48" s="5">
        <f t="shared" si="7"/>
        <v>173165</v>
      </c>
      <c r="F48" s="5">
        <f t="shared" si="7"/>
        <v>11106</v>
      </c>
      <c r="G48" s="4">
        <f t="shared" si="1"/>
        <v>6.4135362226777931E-2</v>
      </c>
      <c r="H48" s="2">
        <f t="shared" si="2"/>
        <v>1.5976449338428842E-3</v>
      </c>
      <c r="I48" s="2">
        <f t="shared" si="3"/>
        <v>0.97668712944951885</v>
      </c>
    </row>
    <row r="49" spans="1:9" x14ac:dyDescent="0.3">
      <c r="A49" s="1">
        <v>44236</v>
      </c>
      <c r="B49" s="3">
        <v>7063</v>
      </c>
      <c r="C49" s="3">
        <v>545</v>
      </c>
      <c r="D49" s="4">
        <f t="shared" si="0"/>
        <v>7.7162678748407196E-2</v>
      </c>
      <c r="E49" s="5">
        <f t="shared" si="7"/>
        <v>180228</v>
      </c>
      <c r="F49" s="5">
        <f t="shared" si="7"/>
        <v>11651</v>
      </c>
      <c r="G49" s="4">
        <f t="shared" si="1"/>
        <v>6.4645892980003103E-2</v>
      </c>
      <c r="H49" s="2">
        <f t="shared" si="2"/>
        <v>1.6760454821000759E-3</v>
      </c>
      <c r="I49" s="2">
        <f t="shared" si="3"/>
        <v>0.97574948766320624</v>
      </c>
    </row>
    <row r="50" spans="1:9" x14ac:dyDescent="0.3">
      <c r="A50" s="1">
        <v>44237</v>
      </c>
      <c r="B50" s="3">
        <v>7075</v>
      </c>
      <c r="C50" s="3">
        <v>442</v>
      </c>
      <c r="D50" s="4">
        <f t="shared" si="0"/>
        <v>6.2473498233215546E-2</v>
      </c>
      <c r="E50" s="5">
        <f t="shared" si="7"/>
        <v>187303</v>
      </c>
      <c r="F50" s="5">
        <f t="shared" si="7"/>
        <v>12093</v>
      </c>
      <c r="G50" s="4">
        <f t="shared" si="1"/>
        <v>6.4563835069379558E-2</v>
      </c>
      <c r="H50" s="2">
        <f t="shared" si="2"/>
        <v>1.7396290460077433E-3</v>
      </c>
      <c r="I50" s="2">
        <f t="shared" si="3"/>
        <v>0.97479530264194025</v>
      </c>
    </row>
    <row r="51" spans="1:9" x14ac:dyDescent="0.3">
      <c r="A51" s="1">
        <v>44238</v>
      </c>
      <c r="B51" s="3">
        <v>5203</v>
      </c>
      <c r="C51" s="3">
        <v>367</v>
      </c>
      <c r="D51" s="4">
        <f t="shared" si="0"/>
        <v>7.053622909859697E-2</v>
      </c>
      <c r="E51" s="5">
        <f t="shared" si="7"/>
        <v>192506</v>
      </c>
      <c r="F51" s="5">
        <f t="shared" si="7"/>
        <v>12460</v>
      </c>
      <c r="G51" s="4">
        <f t="shared" si="1"/>
        <v>6.4725255316717398E-2</v>
      </c>
      <c r="H51" s="2">
        <f t="shared" si="2"/>
        <v>1.7924235436414854E-3</v>
      </c>
      <c r="I51" s="2">
        <f t="shared" si="3"/>
        <v>0.97409962364859748</v>
      </c>
    </row>
    <row r="52" spans="1:9" x14ac:dyDescent="0.3">
      <c r="A52" s="1">
        <v>44239</v>
      </c>
      <c r="B52" s="3">
        <v>5443</v>
      </c>
      <c r="C52" s="3">
        <v>400</v>
      </c>
      <c r="D52" s="4">
        <f t="shared" si="0"/>
        <v>7.3488884806173063E-2</v>
      </c>
      <c r="E52" s="5">
        <f t="shared" si="7"/>
        <v>197949</v>
      </c>
      <c r="F52" s="5">
        <f t="shared" si="7"/>
        <v>12860</v>
      </c>
      <c r="G52" s="4">
        <f t="shared" si="1"/>
        <v>6.496622867506277E-2</v>
      </c>
      <c r="H52" s="2">
        <f t="shared" si="2"/>
        <v>1.8499652304357545E-3</v>
      </c>
      <c r="I52" s="2">
        <f t="shared" si="3"/>
        <v>0.97337416683233879</v>
      </c>
    </row>
    <row r="53" spans="1:9" x14ac:dyDescent="0.3">
      <c r="A53" s="1">
        <v>44240</v>
      </c>
      <c r="B53" s="3">
        <v>4860</v>
      </c>
      <c r="C53" s="3">
        <v>342</v>
      </c>
      <c r="D53" s="4">
        <f t="shared" si="0"/>
        <v>7.0370370370370375E-2</v>
      </c>
      <c r="E53" s="5">
        <f t="shared" si="7"/>
        <v>202809</v>
      </c>
      <c r="F53" s="5">
        <f t="shared" si="7"/>
        <v>13202</v>
      </c>
      <c r="G53" s="4">
        <f t="shared" si="1"/>
        <v>6.5095730465610499E-2</v>
      </c>
      <c r="H53" s="2">
        <f t="shared" si="2"/>
        <v>1.8991633726448548E-3</v>
      </c>
      <c r="I53" s="2">
        <f t="shared" si="3"/>
        <v>0.97272423347999748</v>
      </c>
    </row>
    <row r="54" spans="1:9" x14ac:dyDescent="0.3">
      <c r="A54" s="1">
        <v>44241</v>
      </c>
      <c r="B54" s="3">
        <v>1754</v>
      </c>
      <c r="C54" s="3">
        <v>130</v>
      </c>
      <c r="D54" s="4">
        <f t="shared" si="0"/>
        <v>7.4116305587229189E-2</v>
      </c>
      <c r="E54" s="5">
        <f t="shared" si="7"/>
        <v>204563</v>
      </c>
      <c r="F54" s="5">
        <f t="shared" si="7"/>
        <v>13332</v>
      </c>
      <c r="G54" s="4">
        <f t="shared" si="1"/>
        <v>6.5173076265013716E-2</v>
      </c>
      <c r="H54" s="2">
        <f t="shared" si="2"/>
        <v>1.9178644208529922E-3</v>
      </c>
      <c r="I54" s="2">
        <f t="shared" si="3"/>
        <v>0.97249061423161276</v>
      </c>
    </row>
    <row r="55" spans="1:9" x14ac:dyDescent="0.3">
      <c r="A55" s="1">
        <v>44242</v>
      </c>
      <c r="B55" s="3">
        <v>757</v>
      </c>
      <c r="C55" s="3">
        <v>77</v>
      </c>
      <c r="D55" s="4">
        <f t="shared" si="0"/>
        <v>0.10171730515191546</v>
      </c>
      <c r="E55" s="5">
        <f t="shared" si="7"/>
        <v>205320</v>
      </c>
      <c r="F55" s="5">
        <f t="shared" si="7"/>
        <v>13409</v>
      </c>
      <c r="G55" s="4">
        <f t="shared" si="1"/>
        <v>6.5307812195597115E-2</v>
      </c>
      <c r="H55" s="2">
        <f t="shared" si="2"/>
        <v>1.9289411955608891E-3</v>
      </c>
      <c r="I55" s="2">
        <f t="shared" si="3"/>
        <v>0.97239279336406248</v>
      </c>
    </row>
    <row r="56" spans="1:9" x14ac:dyDescent="0.3">
      <c r="A56" s="1">
        <v>44243</v>
      </c>
      <c r="B56" s="3">
        <v>6669</v>
      </c>
      <c r="C56" s="3">
        <v>554</v>
      </c>
      <c r="D56" s="4">
        <f t="shared" si="0"/>
        <v>8.3070925176188332E-2</v>
      </c>
      <c r="E56" s="5">
        <f t="shared" ref="E56:F71" si="8">E55+B56</f>
        <v>211989</v>
      </c>
      <c r="F56" s="5">
        <f t="shared" si="8"/>
        <v>13963</v>
      </c>
      <c r="G56" s="4">
        <f t="shared" si="1"/>
        <v>6.5866625155078795E-2</v>
      </c>
      <c r="H56" s="2">
        <f t="shared" si="2"/>
        <v>2.0086364317709517E-3</v>
      </c>
      <c r="I56" s="2">
        <f t="shared" si="3"/>
        <v>0.9715131248271951</v>
      </c>
    </row>
    <row r="57" spans="1:9" x14ac:dyDescent="0.3">
      <c r="A57" s="1">
        <v>44244</v>
      </c>
      <c r="B57" s="3">
        <v>6026</v>
      </c>
      <c r="C57" s="3">
        <v>476</v>
      </c>
      <c r="D57" s="4">
        <f t="shared" si="0"/>
        <v>7.8991038831729171E-2</v>
      </c>
      <c r="E57" s="5">
        <f t="shared" si="8"/>
        <v>218015</v>
      </c>
      <c r="F57" s="5">
        <f t="shared" si="8"/>
        <v>14439</v>
      </c>
      <c r="G57" s="4">
        <f t="shared" si="1"/>
        <v>6.6229387886154623E-2</v>
      </c>
      <c r="H57" s="2">
        <f t="shared" si="2"/>
        <v>2.077111039056132E-3</v>
      </c>
      <c r="I57" s="2">
        <f t="shared" si="3"/>
        <v>0.97071473392292462</v>
      </c>
    </row>
    <row r="58" spans="1:9" x14ac:dyDescent="0.3">
      <c r="A58" s="1">
        <v>44245</v>
      </c>
      <c r="B58" s="3">
        <v>5544</v>
      </c>
      <c r="C58" s="3">
        <v>476</v>
      </c>
      <c r="D58" s="4">
        <f t="shared" si="0"/>
        <v>8.5858585858585856E-2</v>
      </c>
      <c r="E58" s="5">
        <f t="shared" si="8"/>
        <v>223559</v>
      </c>
      <c r="F58" s="5">
        <f t="shared" si="8"/>
        <v>14915</v>
      </c>
      <c r="G58" s="4">
        <f t="shared" si="1"/>
        <v>6.6716168886065866E-2</v>
      </c>
      <c r="H58" s="2">
        <f t="shared" si="2"/>
        <v>2.1455856463413127E-3</v>
      </c>
      <c r="I58" s="2">
        <f t="shared" si="3"/>
        <v>0.96998568075124125</v>
      </c>
    </row>
    <row r="59" spans="1:9" x14ac:dyDescent="0.3">
      <c r="A59" s="1">
        <v>44246</v>
      </c>
      <c r="B59" s="3">
        <v>5002</v>
      </c>
      <c r="C59" s="3">
        <v>436</v>
      </c>
      <c r="D59" s="4">
        <f t="shared" si="0"/>
        <v>8.7165133946421433E-2</v>
      </c>
      <c r="E59" s="5">
        <f t="shared" si="8"/>
        <v>228561</v>
      </c>
      <c r="F59" s="5">
        <f t="shared" si="8"/>
        <v>15351</v>
      </c>
      <c r="G59" s="4">
        <f t="shared" si="1"/>
        <v>6.7163689343326283E-2</v>
      </c>
      <c r="H59" s="2">
        <f t="shared" si="2"/>
        <v>2.208306084947066E-3</v>
      </c>
      <c r="I59" s="2">
        <f t="shared" si="3"/>
        <v>0.96932884239648465</v>
      </c>
    </row>
    <row r="60" spans="1:9" x14ac:dyDescent="0.3">
      <c r="A60" s="1">
        <v>44247</v>
      </c>
      <c r="B60" s="3">
        <v>5207</v>
      </c>
      <c r="C60" s="3">
        <v>541</v>
      </c>
      <c r="D60" s="4">
        <f t="shared" si="0"/>
        <v>0.10389859804109852</v>
      </c>
      <c r="E60" s="5">
        <f t="shared" si="8"/>
        <v>233768</v>
      </c>
      <c r="F60" s="5">
        <f t="shared" si="8"/>
        <v>15892</v>
      </c>
      <c r="G60" s="4">
        <f t="shared" si="1"/>
        <v>6.7981930803189483E-2</v>
      </c>
      <c r="H60" s="2">
        <f t="shared" si="2"/>
        <v>2.286131216336315E-3</v>
      </c>
      <c r="I60" s="2">
        <f t="shared" si="3"/>
        <v>0.96865761862002953</v>
      </c>
    </row>
    <row r="61" spans="1:9" x14ac:dyDescent="0.3">
      <c r="A61" s="1">
        <v>44248</v>
      </c>
      <c r="B61" s="3">
        <v>1566</v>
      </c>
      <c r="C61" s="3">
        <v>163</v>
      </c>
      <c r="D61" s="4">
        <f t="shared" si="0"/>
        <v>0.10408684546615581</v>
      </c>
      <c r="E61" s="5">
        <f t="shared" si="8"/>
        <v>235334</v>
      </c>
      <c r="F61" s="5">
        <f t="shared" si="8"/>
        <v>16055</v>
      </c>
      <c r="G61" s="4">
        <f t="shared" si="1"/>
        <v>6.8222186339415472E-2</v>
      </c>
      <c r="H61" s="2">
        <f t="shared" si="2"/>
        <v>2.3095794537049798E-3</v>
      </c>
      <c r="I61" s="2">
        <f t="shared" si="3"/>
        <v>0.96845579115359859</v>
      </c>
    </row>
    <row r="62" spans="1:9" x14ac:dyDescent="0.3">
      <c r="A62" s="1">
        <v>44249</v>
      </c>
      <c r="B62" s="3">
        <v>875</v>
      </c>
      <c r="C62" s="3">
        <v>120</v>
      </c>
      <c r="D62" s="4">
        <f t="shared" si="0"/>
        <v>0.13714285714285715</v>
      </c>
      <c r="E62" s="5">
        <f t="shared" si="8"/>
        <v>236209</v>
      </c>
      <c r="F62" s="5">
        <f t="shared" si="8"/>
        <v>16175</v>
      </c>
      <c r="G62" s="4">
        <f t="shared" si="1"/>
        <v>6.8477492390213751E-2</v>
      </c>
      <c r="H62" s="2">
        <f t="shared" si="2"/>
        <v>2.3268419597432606E-3</v>
      </c>
      <c r="I62" s="2">
        <f t="shared" si="3"/>
        <v>0.96834718121977448</v>
      </c>
    </row>
    <row r="63" spans="1:9" x14ac:dyDescent="0.3">
      <c r="A63" s="1">
        <v>44250</v>
      </c>
      <c r="B63" s="3">
        <v>8036</v>
      </c>
      <c r="C63" s="3">
        <v>1037</v>
      </c>
      <c r="D63" s="4">
        <f t="shared" si="0"/>
        <v>0.12904430064708811</v>
      </c>
      <c r="E63" s="5">
        <f t="shared" si="8"/>
        <v>244245</v>
      </c>
      <c r="F63" s="5">
        <f t="shared" si="8"/>
        <v>17212</v>
      </c>
      <c r="G63" s="4">
        <f t="shared" si="1"/>
        <v>7.047022456959201E-2</v>
      </c>
      <c r="H63" s="2">
        <f t="shared" si="2"/>
        <v>2.4760187827574036E-3</v>
      </c>
      <c r="I63" s="2">
        <f t="shared" si="3"/>
        <v>0.96734034555509174</v>
      </c>
    </row>
    <row r="64" spans="1:9" x14ac:dyDescent="0.3">
      <c r="A64" s="1">
        <v>44251</v>
      </c>
      <c r="B64" s="3">
        <v>6017</v>
      </c>
      <c r="C64" s="3">
        <v>654</v>
      </c>
      <c r="D64" s="4">
        <f t="shared" si="0"/>
        <v>0.10869203922220376</v>
      </c>
      <c r="E64" s="5">
        <f t="shared" si="8"/>
        <v>250262</v>
      </c>
      <c r="F64" s="5">
        <f t="shared" si="8"/>
        <v>17866</v>
      </c>
      <c r="G64" s="4">
        <f t="shared" si="1"/>
        <v>7.1389184135026498E-2</v>
      </c>
      <c r="H64" s="2">
        <f t="shared" si="2"/>
        <v>2.5700994406660333E-3</v>
      </c>
      <c r="I64" s="2">
        <f t="shared" si="3"/>
        <v>0.96656885538939752</v>
      </c>
    </row>
    <row r="65" spans="1:9" x14ac:dyDescent="0.3">
      <c r="A65" s="1">
        <v>44252</v>
      </c>
      <c r="B65" s="3">
        <v>5735</v>
      </c>
      <c r="C65" s="3">
        <v>712</v>
      </c>
      <c r="D65" s="4">
        <f t="shared" si="0"/>
        <v>0.12414995640802093</v>
      </c>
      <c r="E65" s="5">
        <f t="shared" si="8"/>
        <v>255997</v>
      </c>
      <c r="F65" s="5">
        <f t="shared" si="8"/>
        <v>18578</v>
      </c>
      <c r="G65" s="4">
        <f t="shared" si="1"/>
        <v>7.257116294331574E-2</v>
      </c>
      <c r="H65" s="2">
        <f t="shared" si="2"/>
        <v>2.6725236431598327E-3</v>
      </c>
      <c r="I65" s="2">
        <f t="shared" si="3"/>
        <v>0.96584627565747849</v>
      </c>
    </row>
    <row r="66" spans="1:9" x14ac:dyDescent="0.3">
      <c r="A66" s="1">
        <v>44253</v>
      </c>
      <c r="B66" s="3">
        <v>5420</v>
      </c>
      <c r="C66" s="3">
        <v>627</v>
      </c>
      <c r="D66" s="4">
        <f t="shared" si="0"/>
        <v>0.11568265682656827</v>
      </c>
      <c r="E66" s="5">
        <f t="shared" si="8"/>
        <v>261417</v>
      </c>
      <c r="F66" s="5">
        <f t="shared" si="8"/>
        <v>19205</v>
      </c>
      <c r="G66" s="4">
        <f t="shared" ref="G66:G75" si="9">F66/E66</f>
        <v>7.3465000363404059E-2</v>
      </c>
      <c r="H66" s="2">
        <f t="shared" ref="H66:H129" si="10">F66/6951482</f>
        <v>2.7627202372098496E-3</v>
      </c>
      <c r="I66" s="2">
        <f t="shared" ref="I66:I129" si="11">(F66+6951482-E66)/6951482</f>
        <v>0.96515678239546621</v>
      </c>
    </row>
    <row r="67" spans="1:9" x14ac:dyDescent="0.3">
      <c r="A67" s="1">
        <v>44254</v>
      </c>
      <c r="B67" s="3">
        <v>5733</v>
      </c>
      <c r="C67" s="3">
        <v>682</v>
      </c>
      <c r="D67" s="4">
        <f t="shared" si="0"/>
        <v>0.11896040467469039</v>
      </c>
      <c r="E67" s="5">
        <f t="shared" si="8"/>
        <v>267150</v>
      </c>
      <c r="F67" s="5">
        <f t="shared" si="8"/>
        <v>19887</v>
      </c>
      <c r="G67" s="4">
        <f t="shared" si="9"/>
        <v>7.4441325098259403E-2</v>
      </c>
      <c r="H67" s="2">
        <f t="shared" si="10"/>
        <v>2.8608288131940786E-3</v>
      </c>
      <c r="I67" s="2">
        <f t="shared" si="11"/>
        <v>0.96443017474547155</v>
      </c>
    </row>
    <row r="68" spans="1:9" x14ac:dyDescent="0.3">
      <c r="A68" s="1">
        <v>44255</v>
      </c>
      <c r="B68" s="3">
        <v>2734</v>
      </c>
      <c r="C68" s="3">
        <v>347</v>
      </c>
      <c r="D68" s="4">
        <f t="shared" si="0"/>
        <v>0.12692026335040235</v>
      </c>
      <c r="E68" s="5">
        <f t="shared" si="8"/>
        <v>269884</v>
      </c>
      <c r="F68" s="5">
        <f t="shared" si="8"/>
        <v>20234</v>
      </c>
      <c r="G68" s="4">
        <f t="shared" si="9"/>
        <v>7.4972951342058072E-2</v>
      </c>
      <c r="H68" s="2">
        <f t="shared" si="10"/>
        <v>2.910746226488107E-3</v>
      </c>
      <c r="I68" s="2">
        <f t="shared" si="11"/>
        <v>0.96408679472952674</v>
      </c>
    </row>
    <row r="69" spans="1:9" x14ac:dyDescent="0.3">
      <c r="A69" s="1">
        <v>44256</v>
      </c>
      <c r="B69" s="3">
        <v>936</v>
      </c>
      <c r="C69" s="3">
        <v>177</v>
      </c>
      <c r="D69" s="4">
        <f t="shared" si="0"/>
        <v>0.1891025641025641</v>
      </c>
      <c r="E69" s="5">
        <f t="shared" si="8"/>
        <v>270820</v>
      </c>
      <c r="F69" s="5">
        <f t="shared" si="8"/>
        <v>20411</v>
      </c>
      <c r="G69" s="4">
        <f t="shared" si="9"/>
        <v>7.5367402702902292E-2</v>
      </c>
      <c r="H69" s="2">
        <f t="shared" si="10"/>
        <v>2.9362084228945714E-3</v>
      </c>
      <c r="I69" s="2">
        <f t="shared" si="11"/>
        <v>0.96397760937883459</v>
      </c>
    </row>
    <row r="70" spans="1:9" x14ac:dyDescent="0.3">
      <c r="A70" s="1">
        <v>44257</v>
      </c>
      <c r="B70" s="3">
        <v>8444</v>
      </c>
      <c r="C70" s="3">
        <v>1365</v>
      </c>
      <c r="D70" s="4">
        <f t="shared" si="0"/>
        <v>0.16165324490762673</v>
      </c>
      <c r="E70" s="5">
        <f t="shared" si="8"/>
        <v>279264</v>
      </c>
      <c r="F70" s="5">
        <f t="shared" si="8"/>
        <v>21776</v>
      </c>
      <c r="G70" s="4">
        <f t="shared" si="9"/>
        <v>7.7976395095680079E-2</v>
      </c>
      <c r="H70" s="2">
        <f t="shared" si="10"/>
        <v>3.132569429080015E-3</v>
      </c>
      <c r="I70" s="2">
        <f t="shared" si="11"/>
        <v>0.96295926537679299</v>
      </c>
    </row>
    <row r="71" spans="1:9" x14ac:dyDescent="0.3">
      <c r="A71" s="1">
        <v>44258</v>
      </c>
      <c r="B71" s="3">
        <v>6330</v>
      </c>
      <c r="C71" s="3">
        <v>904</v>
      </c>
      <c r="D71" s="4">
        <f t="shared" si="0"/>
        <v>0.14281200631911534</v>
      </c>
      <c r="E71" s="5">
        <f t="shared" si="8"/>
        <v>285594</v>
      </c>
      <c r="F71" s="5">
        <f t="shared" si="8"/>
        <v>22680</v>
      </c>
      <c r="G71" s="4">
        <f t="shared" si="9"/>
        <v>7.9413433055316285E-2</v>
      </c>
      <c r="H71" s="2">
        <f t="shared" si="10"/>
        <v>3.2626136412350635E-3</v>
      </c>
      <c r="I71" s="2">
        <f t="shared" si="11"/>
        <v>0.96217871239542874</v>
      </c>
    </row>
    <row r="72" spans="1:9" x14ac:dyDescent="0.3">
      <c r="A72" s="1">
        <v>44259</v>
      </c>
      <c r="B72" s="3">
        <v>2130</v>
      </c>
      <c r="C72" s="3">
        <v>375</v>
      </c>
      <c r="D72" s="4">
        <f t="shared" si="0"/>
        <v>0.176056338028169</v>
      </c>
      <c r="E72" s="5">
        <f t="shared" ref="E72:F87" si="12">E71+B72</f>
        <v>287724</v>
      </c>
      <c r="F72" s="5">
        <f t="shared" si="12"/>
        <v>23055</v>
      </c>
      <c r="G72" s="4">
        <f t="shared" si="9"/>
        <v>8.0128873503774456E-2</v>
      </c>
      <c r="H72" s="2">
        <f t="shared" si="10"/>
        <v>3.3165589726046906E-3</v>
      </c>
      <c r="I72" s="2">
        <f t="shared" si="11"/>
        <v>0.96192624824461892</v>
      </c>
    </row>
    <row r="73" spans="1:9" x14ac:dyDescent="0.3">
      <c r="A73" s="1">
        <v>44260</v>
      </c>
      <c r="B73" s="3">
        <v>6046</v>
      </c>
      <c r="C73" s="3">
        <v>1140</v>
      </c>
      <c r="D73" s="4">
        <f t="shared" si="0"/>
        <v>0.18855441614290441</v>
      </c>
      <c r="E73" s="5">
        <f t="shared" si="12"/>
        <v>293770</v>
      </c>
      <c r="F73" s="5">
        <f t="shared" si="12"/>
        <v>24195</v>
      </c>
      <c r="G73" s="4">
        <f t="shared" si="9"/>
        <v>8.2360349933621541E-2</v>
      </c>
      <c r="H73" s="2">
        <f t="shared" si="10"/>
        <v>3.4805527799683577E-3</v>
      </c>
      <c r="I73" s="2">
        <f t="shared" si="11"/>
        <v>0.96122049945608723</v>
      </c>
    </row>
    <row r="74" spans="1:9" x14ac:dyDescent="0.3">
      <c r="A74" s="1">
        <v>44261</v>
      </c>
      <c r="B74" s="3">
        <v>6919</v>
      </c>
      <c r="C74" s="3">
        <v>1166</v>
      </c>
      <c r="D74" s="4">
        <f t="shared" si="0"/>
        <v>0.16852146263910969</v>
      </c>
      <c r="E74" s="5">
        <f t="shared" si="12"/>
        <v>300689</v>
      </c>
      <c r="F74" s="5">
        <f t="shared" si="12"/>
        <v>25361</v>
      </c>
      <c r="G74" s="4">
        <f t="shared" si="9"/>
        <v>8.4342959004153797E-2</v>
      </c>
      <c r="H74" s="2">
        <f t="shared" si="10"/>
        <v>3.6482867969736526E-3</v>
      </c>
      <c r="I74" s="2">
        <f t="shared" si="11"/>
        <v>0.96039290614576867</v>
      </c>
    </row>
    <row r="75" spans="1:9" x14ac:dyDescent="0.3">
      <c r="A75" s="1">
        <v>44262</v>
      </c>
      <c r="B75" s="3">
        <v>3693</v>
      </c>
      <c r="C75" s="3">
        <v>528</v>
      </c>
      <c r="D75" s="4">
        <f t="shared" si="0"/>
        <v>0.14297319252640131</v>
      </c>
      <c r="E75" s="5">
        <f t="shared" si="12"/>
        <v>304382</v>
      </c>
      <c r="F75" s="5">
        <f t="shared" si="12"/>
        <v>25889</v>
      </c>
      <c r="G75" s="4">
        <f t="shared" si="9"/>
        <v>8.5054306759269602E-2</v>
      </c>
      <c r="H75" s="2">
        <f t="shared" si="10"/>
        <v>3.7242418235420879E-3</v>
      </c>
      <c r="I75" s="2">
        <f t="shared" si="11"/>
        <v>0.95993760754900892</v>
      </c>
    </row>
    <row r="76" spans="1:9" x14ac:dyDescent="0.3">
      <c r="A76" s="1">
        <v>44263</v>
      </c>
      <c r="B76" s="3">
        <v>1319</v>
      </c>
      <c r="C76" s="3">
        <v>282</v>
      </c>
      <c r="D76" s="4">
        <f t="shared" si="0"/>
        <v>0.2137983320697498</v>
      </c>
      <c r="E76" s="5">
        <f t="shared" si="12"/>
        <v>305701</v>
      </c>
      <c r="F76" s="5">
        <f t="shared" si="12"/>
        <v>26171</v>
      </c>
      <c r="G76" s="4">
        <f>F76/E76</f>
        <v>8.5609795192034044E-2</v>
      </c>
      <c r="H76" s="2">
        <f t="shared" si="10"/>
        <v>3.7648087127320476E-3</v>
      </c>
      <c r="I76" s="2">
        <f t="shared" si="11"/>
        <v>0.95978843072599485</v>
      </c>
    </row>
    <row r="77" spans="1:9" x14ac:dyDescent="0.3">
      <c r="A77" s="1">
        <v>44264</v>
      </c>
      <c r="B77" s="3">
        <v>8654</v>
      </c>
      <c r="C77" s="3">
        <v>1597</v>
      </c>
      <c r="D77" s="4">
        <f t="shared" si="0"/>
        <v>0.18453894152992836</v>
      </c>
      <c r="E77" s="5">
        <f t="shared" si="12"/>
        <v>314355</v>
      </c>
      <c r="F77" s="5">
        <f t="shared" si="12"/>
        <v>27768</v>
      </c>
      <c r="G77" s="4">
        <f t="shared" ref="G77:G140" si="13">F77/E77</f>
        <v>8.8333253805411086E-2</v>
      </c>
      <c r="H77" s="2">
        <f t="shared" si="10"/>
        <v>3.9945438972581676E-3</v>
      </c>
      <c r="I77" s="2">
        <f t="shared" si="11"/>
        <v>0.95877325151672699</v>
      </c>
    </row>
    <row r="78" spans="1:9" x14ac:dyDescent="0.3">
      <c r="A78" s="1">
        <v>44265</v>
      </c>
      <c r="B78" s="3">
        <v>7297</v>
      </c>
      <c r="C78" s="3">
        <v>1170</v>
      </c>
      <c r="D78" s="4">
        <f t="shared" si="0"/>
        <v>0.16033986569823214</v>
      </c>
      <c r="E78" s="5">
        <f t="shared" si="12"/>
        <v>321652</v>
      </c>
      <c r="F78" s="5">
        <f t="shared" si="12"/>
        <v>28938</v>
      </c>
      <c r="G78" s="4">
        <f t="shared" si="13"/>
        <v>8.9966796413515224E-2</v>
      </c>
      <c r="H78" s="2">
        <f t="shared" si="10"/>
        <v>4.1628533311314046E-3</v>
      </c>
      <c r="I78" s="2">
        <f t="shared" si="11"/>
        <v>0.9578918567292557</v>
      </c>
    </row>
    <row r="79" spans="1:9" x14ac:dyDescent="0.3">
      <c r="A79" s="1">
        <v>44266</v>
      </c>
      <c r="B79" s="3">
        <v>6108</v>
      </c>
      <c r="C79" s="3">
        <v>1120</v>
      </c>
      <c r="D79" s="4">
        <f t="shared" si="0"/>
        <v>0.183366077275704</v>
      </c>
      <c r="E79" s="5">
        <f t="shared" si="12"/>
        <v>327760</v>
      </c>
      <c r="F79" s="5">
        <f t="shared" si="12"/>
        <v>30058</v>
      </c>
      <c r="G79" s="4">
        <f t="shared" si="13"/>
        <v>9.1707346839150591E-2</v>
      </c>
      <c r="H79" s="2">
        <f t="shared" si="10"/>
        <v>4.3239700541553589E-3</v>
      </c>
      <c r="I79" s="2">
        <f t="shared" si="11"/>
        <v>0.95717431189493118</v>
      </c>
    </row>
    <row r="80" spans="1:9" x14ac:dyDescent="0.3">
      <c r="A80" s="1">
        <v>44267</v>
      </c>
      <c r="B80" s="3">
        <v>7343</v>
      </c>
      <c r="C80" s="3">
        <v>1239</v>
      </c>
      <c r="D80" s="4">
        <f t="shared" si="0"/>
        <v>0.16873212583412775</v>
      </c>
      <c r="E80" s="5">
        <f t="shared" si="12"/>
        <v>335103</v>
      </c>
      <c r="F80" s="5">
        <f t="shared" si="12"/>
        <v>31297</v>
      </c>
      <c r="G80" s="4">
        <f t="shared" si="13"/>
        <v>9.3395165068650532E-2</v>
      </c>
      <c r="H80" s="2">
        <f t="shared" si="10"/>
        <v>4.5022054290006072E-3</v>
      </c>
      <c r="I80" s="2">
        <f t="shared" si="11"/>
        <v>0.95629622575445061</v>
      </c>
    </row>
    <row r="81" spans="1:9" x14ac:dyDescent="0.3">
      <c r="A81" s="1">
        <v>44268</v>
      </c>
      <c r="B81" s="3">
        <v>7215</v>
      </c>
      <c r="C81" s="3">
        <v>1280</v>
      </c>
      <c r="D81" s="4">
        <f t="shared" si="0"/>
        <v>0.17740817740817741</v>
      </c>
      <c r="E81" s="5">
        <f t="shared" si="12"/>
        <v>342318</v>
      </c>
      <c r="F81" s="5">
        <f t="shared" si="12"/>
        <v>32577</v>
      </c>
      <c r="G81" s="4">
        <f t="shared" si="13"/>
        <v>9.5165898375194999E-2</v>
      </c>
      <c r="H81" s="2">
        <f t="shared" si="10"/>
        <v>4.6863388267422684E-3</v>
      </c>
      <c r="I81" s="2">
        <f t="shared" si="11"/>
        <v>0.95544245097664071</v>
      </c>
    </row>
    <row r="82" spans="1:9" x14ac:dyDescent="0.3">
      <c r="A82" s="1">
        <v>44269</v>
      </c>
      <c r="B82" s="3">
        <v>3294</v>
      </c>
      <c r="C82" s="3">
        <v>746</v>
      </c>
      <c r="D82" s="4">
        <f t="shared" si="0"/>
        <v>0.22647237401335762</v>
      </c>
      <c r="E82" s="5">
        <f t="shared" si="12"/>
        <v>345612</v>
      </c>
      <c r="F82" s="5">
        <f t="shared" si="12"/>
        <v>33323</v>
      </c>
      <c r="G82" s="4">
        <f t="shared" si="13"/>
        <v>9.6417369767253458E-2</v>
      </c>
      <c r="H82" s="2">
        <f t="shared" si="10"/>
        <v>4.7936540726135806E-3</v>
      </c>
      <c r="I82" s="2">
        <f t="shared" si="11"/>
        <v>0.95507591043176121</v>
      </c>
    </row>
    <row r="83" spans="1:9" x14ac:dyDescent="0.3">
      <c r="A83" s="1">
        <v>44270</v>
      </c>
      <c r="B83" s="3">
        <v>1606</v>
      </c>
      <c r="C83" s="3">
        <v>409</v>
      </c>
      <c r="D83" s="4">
        <f t="shared" si="0"/>
        <v>0.25466998754669989</v>
      </c>
      <c r="E83" s="5">
        <f t="shared" si="12"/>
        <v>347218</v>
      </c>
      <c r="F83" s="5">
        <f t="shared" si="12"/>
        <v>33732</v>
      </c>
      <c r="G83" s="4">
        <f t="shared" si="13"/>
        <v>9.7149341335990652E-2</v>
      </c>
      <c r="H83" s="2">
        <f t="shared" si="10"/>
        <v>4.8524904473607215E-3</v>
      </c>
      <c r="I83" s="2">
        <f t="shared" si="11"/>
        <v>0.95490371693402931</v>
      </c>
    </row>
    <row r="84" spans="1:9" x14ac:dyDescent="0.3">
      <c r="A84" s="1">
        <v>44271</v>
      </c>
      <c r="B84" s="3">
        <v>11031</v>
      </c>
      <c r="C84" s="3">
        <v>2502</v>
      </c>
      <c r="D84" s="4">
        <f t="shared" si="0"/>
        <v>0.22681533859124287</v>
      </c>
      <c r="E84" s="5">
        <f t="shared" si="12"/>
        <v>358249</v>
      </c>
      <c r="F84" s="5">
        <f t="shared" si="12"/>
        <v>36234</v>
      </c>
      <c r="G84" s="4">
        <f t="shared" si="13"/>
        <v>0.10114194317360271</v>
      </c>
      <c r="H84" s="2">
        <f t="shared" si="10"/>
        <v>5.2124136982588751E-3</v>
      </c>
      <c r="I84" s="2">
        <f t="shared" si="11"/>
        <v>0.95367678431735847</v>
      </c>
    </row>
    <row r="85" spans="1:9" x14ac:dyDescent="0.3">
      <c r="A85" s="1">
        <v>44272</v>
      </c>
      <c r="B85" s="3">
        <v>8353</v>
      </c>
      <c r="C85" s="3">
        <v>1640</v>
      </c>
      <c r="D85" s="4">
        <f t="shared" si="0"/>
        <v>0.19633664551658087</v>
      </c>
      <c r="E85" s="5">
        <f t="shared" si="12"/>
        <v>366602</v>
      </c>
      <c r="F85" s="5">
        <f t="shared" si="12"/>
        <v>37874</v>
      </c>
      <c r="G85" s="4">
        <f t="shared" si="13"/>
        <v>0.10331094756711638</v>
      </c>
      <c r="H85" s="2">
        <f t="shared" si="10"/>
        <v>5.4483346141153783E-3</v>
      </c>
      <c r="I85" s="2">
        <f t="shared" si="11"/>
        <v>0.95271109095873374</v>
      </c>
    </row>
    <row r="86" spans="1:9" x14ac:dyDescent="0.3">
      <c r="A86" s="1">
        <v>44273</v>
      </c>
      <c r="B86" s="3">
        <v>7695</v>
      </c>
      <c r="C86" s="3">
        <v>1546</v>
      </c>
      <c r="D86" s="4">
        <f t="shared" si="0"/>
        <v>0.20090968161143599</v>
      </c>
      <c r="E86" s="5">
        <f t="shared" si="12"/>
        <v>374297</v>
      </c>
      <c r="F86" s="5">
        <f t="shared" si="12"/>
        <v>39420</v>
      </c>
      <c r="G86" s="4">
        <f t="shared" si="13"/>
        <v>0.10531743508497263</v>
      </c>
      <c r="H86" s="2">
        <f t="shared" si="10"/>
        <v>5.6707332335752293E-3</v>
      </c>
      <c r="I86" s="2">
        <f t="shared" si="11"/>
        <v>0.95182653137848883</v>
      </c>
    </row>
    <row r="87" spans="1:9" x14ac:dyDescent="0.3">
      <c r="A87" s="1">
        <v>44274</v>
      </c>
      <c r="B87" s="3">
        <v>7223</v>
      </c>
      <c r="C87" s="3">
        <v>1484</v>
      </c>
      <c r="D87" s="4">
        <f t="shared" si="0"/>
        <v>0.20545479717568876</v>
      </c>
      <c r="E87" s="5">
        <f t="shared" si="12"/>
        <v>381520</v>
      </c>
      <c r="F87" s="5">
        <f t="shared" si="12"/>
        <v>40904</v>
      </c>
      <c r="G87" s="4">
        <f t="shared" si="13"/>
        <v>0.10721325225414133</v>
      </c>
      <c r="H87" s="2">
        <f t="shared" si="10"/>
        <v>5.8842128915819678E-3</v>
      </c>
      <c r="I87" s="2">
        <f t="shared" si="11"/>
        <v>0.95100095202720802</v>
      </c>
    </row>
    <row r="88" spans="1:9" x14ac:dyDescent="0.3">
      <c r="A88" s="1">
        <v>44275</v>
      </c>
      <c r="B88" s="3">
        <v>7432</v>
      </c>
      <c r="C88" s="3">
        <v>1585</v>
      </c>
      <c r="D88" s="4">
        <f t="shared" si="0"/>
        <v>0.2132669537136706</v>
      </c>
      <c r="E88" s="5">
        <f t="shared" ref="E88:F103" si="14">E87+B88</f>
        <v>388952</v>
      </c>
      <c r="F88" s="5">
        <f t="shared" si="14"/>
        <v>42489</v>
      </c>
      <c r="G88" s="4">
        <f t="shared" si="13"/>
        <v>0.10923970052859994</v>
      </c>
      <c r="H88" s="2">
        <f t="shared" si="10"/>
        <v>6.1122218255042597E-3</v>
      </c>
      <c r="I88" s="2">
        <f t="shared" si="11"/>
        <v>0.95015983642049273</v>
      </c>
    </row>
    <row r="89" spans="1:9" x14ac:dyDescent="0.3">
      <c r="A89" s="1">
        <v>44276</v>
      </c>
      <c r="B89" s="3">
        <v>4119</v>
      </c>
      <c r="C89" s="3">
        <v>908</v>
      </c>
      <c r="D89" s="4">
        <f t="shared" si="0"/>
        <v>0.22044185481913087</v>
      </c>
      <c r="E89" s="5">
        <f t="shared" si="14"/>
        <v>393071</v>
      </c>
      <c r="F89" s="5">
        <f t="shared" si="14"/>
        <v>43397</v>
      </c>
      <c r="G89" s="4">
        <f t="shared" si="13"/>
        <v>0.11040499044701847</v>
      </c>
      <c r="H89" s="2">
        <f t="shared" si="10"/>
        <v>6.2428414545272507E-3</v>
      </c>
      <c r="I89" s="2">
        <f t="shared" si="11"/>
        <v>0.94969792052975177</v>
      </c>
    </row>
    <row r="90" spans="1:9" x14ac:dyDescent="0.3">
      <c r="A90" s="1">
        <v>44277</v>
      </c>
      <c r="B90" s="3">
        <v>1773</v>
      </c>
      <c r="C90" s="3">
        <v>462</v>
      </c>
      <c r="D90" s="4">
        <f t="shared" si="0"/>
        <v>0.26057529610829105</v>
      </c>
      <c r="E90" s="5">
        <f t="shared" si="14"/>
        <v>394844</v>
      </c>
      <c r="F90" s="5">
        <f t="shared" si="14"/>
        <v>43859</v>
      </c>
      <c r="G90" s="4">
        <f t="shared" si="13"/>
        <v>0.11107931233601119</v>
      </c>
      <c r="H90" s="2">
        <f t="shared" si="10"/>
        <v>6.309302102774631E-3</v>
      </c>
      <c r="I90" s="2">
        <f t="shared" si="11"/>
        <v>0.9495093276512836</v>
      </c>
    </row>
    <row r="91" spans="1:9" x14ac:dyDescent="0.3">
      <c r="A91" s="1">
        <v>44278</v>
      </c>
      <c r="B91" s="3">
        <v>10832</v>
      </c>
      <c r="C91" s="3">
        <v>2429</v>
      </c>
      <c r="D91" s="4">
        <f t="shared" si="0"/>
        <v>0.22424298375184637</v>
      </c>
      <c r="E91" s="5">
        <f t="shared" si="14"/>
        <v>405676</v>
      </c>
      <c r="F91" s="5">
        <f t="shared" si="14"/>
        <v>46288</v>
      </c>
      <c r="G91" s="4">
        <f t="shared" si="13"/>
        <v>0.11410090811386427</v>
      </c>
      <c r="H91" s="2">
        <f t="shared" si="10"/>
        <v>6.6587239958328312E-3</v>
      </c>
      <c r="I91" s="2">
        <f t="shared" si="11"/>
        <v>0.94830052066595294</v>
      </c>
    </row>
    <row r="92" spans="1:9" x14ac:dyDescent="0.3">
      <c r="A92" s="1">
        <v>44279</v>
      </c>
      <c r="B92" s="3">
        <v>8641</v>
      </c>
      <c r="C92" s="3">
        <v>1795</v>
      </c>
      <c r="D92" s="4">
        <f t="shared" si="0"/>
        <v>0.20773058673764611</v>
      </c>
      <c r="E92" s="5">
        <f t="shared" si="14"/>
        <v>414317</v>
      </c>
      <c r="F92" s="5">
        <f t="shared" si="14"/>
        <v>48083</v>
      </c>
      <c r="G92" s="4">
        <f t="shared" si="13"/>
        <v>0.11605364974162297</v>
      </c>
      <c r="H92" s="2">
        <f t="shared" si="10"/>
        <v>6.9169423153221136E-3</v>
      </c>
      <c r="I92" s="2">
        <f t="shared" si="11"/>
        <v>0.94731569469646904</v>
      </c>
    </row>
    <row r="93" spans="1:9" x14ac:dyDescent="0.3">
      <c r="A93" s="1">
        <v>44280</v>
      </c>
      <c r="B93" s="3">
        <v>7536</v>
      </c>
      <c r="C93" s="3">
        <v>1690</v>
      </c>
      <c r="D93" s="4">
        <f t="shared" si="0"/>
        <v>0.22425690021231423</v>
      </c>
      <c r="E93" s="5">
        <f t="shared" si="14"/>
        <v>421853</v>
      </c>
      <c r="F93" s="5">
        <f t="shared" si="14"/>
        <v>49773</v>
      </c>
      <c r="G93" s="4">
        <f t="shared" si="13"/>
        <v>0.11798659722699613</v>
      </c>
      <c r="H93" s="2">
        <f t="shared" si="10"/>
        <v>7.1600559420279012E-3</v>
      </c>
      <c r="I93" s="2">
        <f t="shared" si="11"/>
        <v>0.94647472294397084</v>
      </c>
    </row>
    <row r="94" spans="1:9" x14ac:dyDescent="0.3">
      <c r="A94" s="1">
        <v>44281</v>
      </c>
      <c r="B94" s="3">
        <v>7891</v>
      </c>
      <c r="C94" s="3">
        <v>1518</v>
      </c>
      <c r="D94" s="4">
        <f t="shared" si="0"/>
        <v>0.19237105563299961</v>
      </c>
      <c r="E94" s="5">
        <f t="shared" si="14"/>
        <v>429744</v>
      </c>
      <c r="F94" s="5">
        <f t="shared" si="14"/>
        <v>51291</v>
      </c>
      <c r="G94" s="4">
        <f t="shared" si="13"/>
        <v>0.11935245169217022</v>
      </c>
      <c r="H94" s="2">
        <f t="shared" si="10"/>
        <v>7.378426643412153E-3</v>
      </c>
      <c r="I94" s="2">
        <f t="shared" si="11"/>
        <v>0.94555794001912108</v>
      </c>
    </row>
    <row r="95" spans="1:9" x14ac:dyDescent="0.3">
      <c r="A95" s="1">
        <v>44282</v>
      </c>
      <c r="B95" s="3">
        <v>7635</v>
      </c>
      <c r="C95" s="3">
        <v>1599</v>
      </c>
      <c r="D95" s="4">
        <f t="shared" si="0"/>
        <v>0.20943025540275048</v>
      </c>
      <c r="E95" s="5">
        <f t="shared" si="14"/>
        <v>437379</v>
      </c>
      <c r="F95" s="5">
        <f t="shared" si="14"/>
        <v>52890</v>
      </c>
      <c r="G95" s="4">
        <f t="shared" si="13"/>
        <v>0.12092487293628638</v>
      </c>
      <c r="H95" s="2">
        <f t="shared" si="10"/>
        <v>7.6084495363722441E-3</v>
      </c>
      <c r="I95" s="2">
        <f t="shared" si="11"/>
        <v>0.94468963596539557</v>
      </c>
    </row>
    <row r="96" spans="1:9" x14ac:dyDescent="0.3">
      <c r="A96" s="1">
        <v>44283</v>
      </c>
      <c r="B96" s="3">
        <v>3802</v>
      </c>
      <c r="C96" s="3">
        <v>870</v>
      </c>
      <c r="D96" s="4">
        <f t="shared" si="0"/>
        <v>0.22882693319305628</v>
      </c>
      <c r="E96" s="5">
        <f t="shared" si="14"/>
        <v>441181</v>
      </c>
      <c r="F96" s="5">
        <f t="shared" si="14"/>
        <v>53760</v>
      </c>
      <c r="G96" s="4">
        <f t="shared" si="13"/>
        <v>0.12185474895791069</v>
      </c>
      <c r="H96" s="2">
        <f t="shared" si="10"/>
        <v>7.7336027051497797E-3</v>
      </c>
      <c r="I96" s="2">
        <f t="shared" si="11"/>
        <v>0.94426785540119362</v>
      </c>
    </row>
    <row r="97" spans="1:9" x14ac:dyDescent="0.3">
      <c r="A97" s="1">
        <v>44284</v>
      </c>
      <c r="B97" s="3">
        <v>1607</v>
      </c>
      <c r="C97" s="3">
        <v>571</v>
      </c>
      <c r="D97" s="4">
        <f t="shared" si="0"/>
        <v>0.35532047293092717</v>
      </c>
      <c r="E97" s="5">
        <f t="shared" si="14"/>
        <v>442788</v>
      </c>
      <c r="F97" s="5">
        <f t="shared" si="14"/>
        <v>54331</v>
      </c>
      <c r="G97" s="4">
        <f t="shared" si="13"/>
        <v>0.12270206057978085</v>
      </c>
      <c r="H97" s="2">
        <f t="shared" si="10"/>
        <v>7.8157434630485995E-3</v>
      </c>
      <c r="I97" s="2">
        <f t="shared" si="11"/>
        <v>0.94411882243239642</v>
      </c>
    </row>
    <row r="98" spans="1:9" x14ac:dyDescent="0.3">
      <c r="A98" s="1">
        <v>44285</v>
      </c>
      <c r="B98" s="3">
        <v>10391</v>
      </c>
      <c r="C98" s="3">
        <v>2456</v>
      </c>
      <c r="D98" s="4">
        <f t="shared" si="0"/>
        <v>0.23635838706572995</v>
      </c>
      <c r="E98" s="5">
        <f t="shared" si="14"/>
        <v>453179</v>
      </c>
      <c r="F98" s="5">
        <f t="shared" si="14"/>
        <v>56787</v>
      </c>
      <c r="G98" s="4">
        <f t="shared" si="13"/>
        <v>0.12530810121386912</v>
      </c>
      <c r="H98" s="2">
        <f t="shared" si="10"/>
        <v>8.1690494199654125E-3</v>
      </c>
      <c r="I98" s="2">
        <f t="shared" si="11"/>
        <v>0.94297733922061511</v>
      </c>
    </row>
    <row r="99" spans="1:9" x14ac:dyDescent="0.3">
      <c r="A99" s="1">
        <v>44286</v>
      </c>
      <c r="B99" s="3">
        <v>7881</v>
      </c>
      <c r="C99" s="3">
        <v>1759</v>
      </c>
      <c r="D99" s="4">
        <f t="shared" si="0"/>
        <v>0.22319502601192742</v>
      </c>
      <c r="E99" s="5">
        <f t="shared" si="14"/>
        <v>461060</v>
      </c>
      <c r="F99" s="5">
        <f t="shared" si="14"/>
        <v>58546</v>
      </c>
      <c r="G99" s="4">
        <f t="shared" si="13"/>
        <v>0.12698130395176332</v>
      </c>
      <c r="H99" s="2">
        <f t="shared" si="10"/>
        <v>8.4220889876432097E-3</v>
      </c>
      <c r="I99" s="2">
        <f t="shared" si="11"/>
        <v>0.94209666370422884</v>
      </c>
    </row>
    <row r="100" spans="1:9" x14ac:dyDescent="0.3">
      <c r="A100" s="1">
        <v>44287</v>
      </c>
      <c r="B100" s="3">
        <v>7521</v>
      </c>
      <c r="C100" s="3">
        <v>1687</v>
      </c>
      <c r="D100" s="4">
        <f t="shared" si="0"/>
        <v>0.22430527855338386</v>
      </c>
      <c r="E100" s="5">
        <f t="shared" si="14"/>
        <v>468581</v>
      </c>
      <c r="F100" s="5">
        <f t="shared" si="14"/>
        <v>60233</v>
      </c>
      <c r="G100" s="4">
        <f t="shared" si="13"/>
        <v>0.12854341085105883</v>
      </c>
      <c r="H100" s="2">
        <f t="shared" si="10"/>
        <v>8.6647710516980416E-3</v>
      </c>
      <c r="I100" s="2">
        <f t="shared" si="11"/>
        <v>0.94125741820233444</v>
      </c>
    </row>
    <row r="101" spans="1:9" x14ac:dyDescent="0.3">
      <c r="A101" s="1">
        <v>44288</v>
      </c>
      <c r="B101" s="3">
        <v>7671</v>
      </c>
      <c r="C101" s="3">
        <v>1393</v>
      </c>
      <c r="D101" s="4">
        <f t="shared" si="0"/>
        <v>0.18159301264502672</v>
      </c>
      <c r="E101" s="5">
        <f t="shared" si="14"/>
        <v>476252</v>
      </c>
      <c r="F101" s="5">
        <f t="shared" si="14"/>
        <v>61626</v>
      </c>
      <c r="G101" s="4">
        <f t="shared" si="13"/>
        <v>0.12939788179367226</v>
      </c>
      <c r="H101" s="2">
        <f t="shared" si="10"/>
        <v>8.8651599759590836E-3</v>
      </c>
      <c r="I101" s="2">
        <f t="shared" si="11"/>
        <v>0.94035430142809839</v>
      </c>
    </row>
    <row r="102" spans="1:9" x14ac:dyDescent="0.3">
      <c r="A102" s="1">
        <v>44289</v>
      </c>
      <c r="B102" s="3">
        <v>8174</v>
      </c>
      <c r="C102" s="3">
        <v>1593</v>
      </c>
      <c r="D102" s="4">
        <f t="shared" si="0"/>
        <v>0.19488622461463176</v>
      </c>
      <c r="E102" s="5">
        <f t="shared" si="14"/>
        <v>484426</v>
      </c>
      <c r="F102" s="5">
        <f t="shared" si="14"/>
        <v>63219</v>
      </c>
      <c r="G102" s="4">
        <f t="shared" si="13"/>
        <v>0.13050290446838114</v>
      </c>
      <c r="H102" s="2">
        <f t="shared" si="10"/>
        <v>9.0943197436172598E-3</v>
      </c>
      <c r="I102" s="2">
        <f t="shared" si="11"/>
        <v>0.93940759682611563</v>
      </c>
    </row>
    <row r="103" spans="1:9" x14ac:dyDescent="0.3">
      <c r="A103" s="1">
        <v>44290</v>
      </c>
      <c r="B103" s="3">
        <v>2900</v>
      </c>
      <c r="C103" s="3">
        <v>650</v>
      </c>
      <c r="D103" s="4">
        <f t="shared" si="0"/>
        <v>0.22413793103448276</v>
      </c>
      <c r="E103" s="5">
        <f t="shared" si="14"/>
        <v>487326</v>
      </c>
      <c r="F103" s="5">
        <f t="shared" si="14"/>
        <v>63869</v>
      </c>
      <c r="G103" s="4">
        <f t="shared" si="13"/>
        <v>0.13106011171166734</v>
      </c>
      <c r="H103" s="2">
        <f t="shared" si="10"/>
        <v>9.1878249846579479E-3</v>
      </c>
      <c r="I103" s="2">
        <f t="shared" si="11"/>
        <v>0.93908392483789782</v>
      </c>
    </row>
    <row r="104" spans="1:9" x14ac:dyDescent="0.3">
      <c r="A104" s="1">
        <v>44291</v>
      </c>
      <c r="B104" s="3">
        <v>1565</v>
      </c>
      <c r="C104" s="3">
        <v>404</v>
      </c>
      <c r="D104" s="4">
        <f t="shared" si="0"/>
        <v>0.25814696485623001</v>
      </c>
      <c r="E104" s="5">
        <f t="shared" ref="E104:F119" si="15">E103+B104</f>
        <v>488891</v>
      </c>
      <c r="F104" s="5">
        <f t="shared" si="15"/>
        <v>64273</v>
      </c>
      <c r="G104" s="4">
        <f t="shared" si="13"/>
        <v>0.13146693230188325</v>
      </c>
      <c r="H104" s="2">
        <f t="shared" si="10"/>
        <v>9.2459420883201603E-3</v>
      </c>
      <c r="I104" s="2">
        <f t="shared" si="11"/>
        <v>0.93891691009197753</v>
      </c>
    </row>
    <row r="105" spans="1:9" x14ac:dyDescent="0.3">
      <c r="A105" s="1">
        <v>44292</v>
      </c>
      <c r="B105" s="3">
        <v>10227</v>
      </c>
      <c r="C105" s="3">
        <v>2209</v>
      </c>
      <c r="D105" s="4">
        <f t="shared" si="0"/>
        <v>0.21599687102767184</v>
      </c>
      <c r="E105" s="5">
        <f t="shared" si="15"/>
        <v>499118</v>
      </c>
      <c r="F105" s="5">
        <f t="shared" si="15"/>
        <v>66482</v>
      </c>
      <c r="G105" s="4">
        <f t="shared" si="13"/>
        <v>0.13319896297068029</v>
      </c>
      <c r="H105" s="2">
        <f t="shared" si="10"/>
        <v>9.5637160536415113E-3</v>
      </c>
      <c r="I105" s="2">
        <f t="shared" si="11"/>
        <v>0.93776348698018641</v>
      </c>
    </row>
    <row r="106" spans="1:9" x14ac:dyDescent="0.3">
      <c r="A106" s="1">
        <v>44293</v>
      </c>
      <c r="B106" s="3">
        <v>7097</v>
      </c>
      <c r="C106" s="3">
        <v>1497</v>
      </c>
      <c r="D106" s="4">
        <f t="shared" si="0"/>
        <v>0.21093419754825982</v>
      </c>
      <c r="E106" s="5">
        <f t="shared" si="15"/>
        <v>506215</v>
      </c>
      <c r="F106" s="5">
        <f t="shared" si="15"/>
        <v>67979</v>
      </c>
      <c r="G106" s="4">
        <f t="shared" si="13"/>
        <v>0.13428879033612201</v>
      </c>
      <c r="H106" s="2">
        <f t="shared" si="10"/>
        <v>9.7790658164690642E-3</v>
      </c>
      <c r="I106" s="2">
        <f t="shared" si="11"/>
        <v>0.93695790336506657</v>
      </c>
    </row>
    <row r="107" spans="1:9" x14ac:dyDescent="0.3">
      <c r="A107" s="1">
        <v>44294</v>
      </c>
      <c r="B107" s="3">
        <v>8146</v>
      </c>
      <c r="C107" s="3">
        <v>1489</v>
      </c>
      <c r="D107" s="4">
        <f t="shared" si="0"/>
        <v>0.18278909894426712</v>
      </c>
      <c r="E107" s="5">
        <f t="shared" si="15"/>
        <v>514361</v>
      </c>
      <c r="F107" s="5">
        <f t="shared" si="15"/>
        <v>69468</v>
      </c>
      <c r="G107" s="4">
        <f t="shared" si="13"/>
        <v>0.13505689583774819</v>
      </c>
      <c r="H107" s="2">
        <f t="shared" si="10"/>
        <v>9.9932647455607312E-3</v>
      </c>
      <c r="I107" s="2">
        <f t="shared" si="11"/>
        <v>0.93600026584259299</v>
      </c>
    </row>
    <row r="108" spans="1:9" x14ac:dyDescent="0.3">
      <c r="A108" s="1">
        <v>44295</v>
      </c>
      <c r="B108" s="3">
        <v>6917</v>
      </c>
      <c r="C108" s="3">
        <v>1173</v>
      </c>
      <c r="D108" s="4">
        <f t="shared" si="0"/>
        <v>0.16958218881017784</v>
      </c>
      <c r="E108" s="5">
        <f t="shared" si="15"/>
        <v>521278</v>
      </c>
      <c r="F108" s="5">
        <f t="shared" si="15"/>
        <v>70641</v>
      </c>
      <c r="G108" s="4">
        <f t="shared" si="13"/>
        <v>0.13551502269422458</v>
      </c>
      <c r="H108" s="2">
        <f t="shared" si="10"/>
        <v>1.0162005742084925E-2</v>
      </c>
      <c r="I108" s="2">
        <f t="shared" si="11"/>
        <v>0.93517396722022728</v>
      </c>
    </row>
    <row r="109" spans="1:9" x14ac:dyDescent="0.3">
      <c r="A109" s="1">
        <v>44296</v>
      </c>
      <c r="B109" s="3">
        <v>7073</v>
      </c>
      <c r="C109" s="3">
        <v>1224</v>
      </c>
      <c r="D109" s="4">
        <f t="shared" si="0"/>
        <v>0.1730524529902446</v>
      </c>
      <c r="E109" s="5">
        <f t="shared" si="15"/>
        <v>528351</v>
      </c>
      <c r="F109" s="5">
        <f t="shared" si="15"/>
        <v>71865</v>
      </c>
      <c r="G109" s="4">
        <f t="shared" si="13"/>
        <v>0.13601753379855436</v>
      </c>
      <c r="H109" s="2">
        <f t="shared" si="10"/>
        <v>1.0338083303675388E-2</v>
      </c>
      <c r="I109" s="2">
        <f t="shared" si="11"/>
        <v>0.93433256390507813</v>
      </c>
    </row>
    <row r="110" spans="1:9" x14ac:dyDescent="0.3">
      <c r="A110" s="1">
        <v>44297</v>
      </c>
      <c r="B110" s="3">
        <v>2355</v>
      </c>
      <c r="C110" s="3">
        <v>484</v>
      </c>
      <c r="D110" s="4">
        <f t="shared" si="0"/>
        <v>0.20552016985138005</v>
      </c>
      <c r="E110" s="5">
        <f t="shared" si="15"/>
        <v>530706</v>
      </c>
      <c r="F110" s="5">
        <f t="shared" si="15"/>
        <v>72349</v>
      </c>
      <c r="G110" s="4">
        <f t="shared" si="13"/>
        <v>0.13632595071470832</v>
      </c>
      <c r="H110" s="2">
        <f t="shared" si="10"/>
        <v>1.0407708744696455E-2</v>
      </c>
      <c r="I110" s="2">
        <f t="shared" si="11"/>
        <v>0.93406341266509785</v>
      </c>
    </row>
    <row r="111" spans="1:9" x14ac:dyDescent="0.3">
      <c r="A111" s="1">
        <v>44298</v>
      </c>
      <c r="B111" s="3">
        <v>1442</v>
      </c>
      <c r="C111" s="3">
        <v>288</v>
      </c>
      <c r="D111" s="4">
        <f t="shared" si="0"/>
        <v>0.19972260748959778</v>
      </c>
      <c r="E111" s="5">
        <f t="shared" si="15"/>
        <v>532148</v>
      </c>
      <c r="F111" s="5">
        <f t="shared" si="15"/>
        <v>72637</v>
      </c>
      <c r="G111" s="4">
        <f t="shared" si="13"/>
        <v>0.13649774122988342</v>
      </c>
      <c r="H111" s="2">
        <f t="shared" si="10"/>
        <v>1.0449138759188329E-2</v>
      </c>
      <c r="I111" s="2">
        <f t="shared" si="11"/>
        <v>0.93389740489869644</v>
      </c>
    </row>
    <row r="112" spans="1:9" x14ac:dyDescent="0.3">
      <c r="A112" s="1">
        <v>44299</v>
      </c>
      <c r="B112" s="3">
        <v>9930</v>
      </c>
      <c r="C112" s="3">
        <v>1842</v>
      </c>
      <c r="D112" s="4">
        <f t="shared" si="0"/>
        <v>0.18549848942598188</v>
      </c>
      <c r="E112" s="5">
        <f t="shared" si="15"/>
        <v>542078</v>
      </c>
      <c r="F112" s="5">
        <f t="shared" si="15"/>
        <v>74479</v>
      </c>
      <c r="G112" s="4">
        <f t="shared" si="13"/>
        <v>0.1373953563878261</v>
      </c>
      <c r="H112" s="2">
        <f t="shared" si="10"/>
        <v>1.0714118226875938E-2</v>
      </c>
      <c r="I112" s="2">
        <f t="shared" si="11"/>
        <v>0.93273391199171629</v>
      </c>
    </row>
    <row r="113" spans="1:9" x14ac:dyDescent="0.3">
      <c r="A113" s="1">
        <v>44300</v>
      </c>
      <c r="B113" s="3">
        <v>6974</v>
      </c>
      <c r="C113" s="3">
        <v>1100</v>
      </c>
      <c r="D113" s="4">
        <f t="shared" si="0"/>
        <v>0.15772870662460567</v>
      </c>
      <c r="E113" s="5">
        <f t="shared" si="15"/>
        <v>549052</v>
      </c>
      <c r="F113" s="5">
        <f t="shared" si="15"/>
        <v>75579</v>
      </c>
      <c r="G113" s="4">
        <f t="shared" si="13"/>
        <v>0.13765362843592227</v>
      </c>
      <c r="H113" s="2">
        <f t="shared" si="10"/>
        <v>1.0872357865560178E-2</v>
      </c>
      <c r="I113" s="2">
        <f t="shared" si="11"/>
        <v>0.93188891232114246</v>
      </c>
    </row>
    <row r="114" spans="1:9" x14ac:dyDescent="0.3">
      <c r="A114" s="1">
        <v>44301</v>
      </c>
      <c r="B114" s="3">
        <v>7225</v>
      </c>
      <c r="C114" s="3">
        <v>1024</v>
      </c>
      <c r="D114" s="4">
        <f t="shared" si="0"/>
        <v>0.14173010380622839</v>
      </c>
      <c r="E114" s="5">
        <f t="shared" si="15"/>
        <v>556277</v>
      </c>
      <c r="F114" s="5">
        <f t="shared" si="15"/>
        <v>76603</v>
      </c>
      <c r="G114" s="4">
        <f t="shared" si="13"/>
        <v>0.13770657424268845</v>
      </c>
      <c r="H114" s="2">
        <f t="shared" si="10"/>
        <v>1.1019664583753508E-2</v>
      </c>
      <c r="I114" s="2">
        <f t="shared" si="11"/>
        <v>0.93099687232161432</v>
      </c>
    </row>
    <row r="115" spans="1:9" x14ac:dyDescent="0.3">
      <c r="A115" s="1">
        <v>44302</v>
      </c>
      <c r="B115" s="3">
        <v>6375</v>
      </c>
      <c r="C115" s="3">
        <v>898</v>
      </c>
      <c r="D115" s="4">
        <f t="shared" si="0"/>
        <v>0.14086274509803923</v>
      </c>
      <c r="E115" s="5">
        <f t="shared" si="15"/>
        <v>562652</v>
      </c>
      <c r="F115" s="5">
        <f t="shared" si="15"/>
        <v>77501</v>
      </c>
      <c r="G115" s="4">
        <f t="shared" si="13"/>
        <v>0.13774233451582862</v>
      </c>
      <c r="H115" s="2">
        <f t="shared" si="10"/>
        <v>1.1148845670606642E-2</v>
      </c>
      <c r="I115" s="2">
        <f t="shared" si="11"/>
        <v>0.93020898277518371</v>
      </c>
    </row>
    <row r="116" spans="1:9" x14ac:dyDescent="0.3">
      <c r="A116" s="1">
        <v>44303</v>
      </c>
      <c r="B116" s="3">
        <v>6655</v>
      </c>
      <c r="C116" s="3">
        <v>963</v>
      </c>
      <c r="D116" s="4">
        <f t="shared" si="0"/>
        <v>0.14470323065364388</v>
      </c>
      <c r="E116" s="5">
        <f t="shared" si="15"/>
        <v>569307</v>
      </c>
      <c r="F116" s="5">
        <f t="shared" si="15"/>
        <v>78464</v>
      </c>
      <c r="G116" s="4">
        <f t="shared" si="13"/>
        <v>0.13782370496059243</v>
      </c>
      <c r="H116" s="2">
        <f t="shared" si="10"/>
        <v>1.1287377281563845E-2</v>
      </c>
      <c r="I116" s="2">
        <f t="shared" si="11"/>
        <v>0.92939016457210133</v>
      </c>
    </row>
    <row r="117" spans="1:9" x14ac:dyDescent="0.3">
      <c r="A117" s="1">
        <v>44304</v>
      </c>
      <c r="B117" s="3">
        <v>2140</v>
      </c>
      <c r="C117" s="3">
        <v>380</v>
      </c>
      <c r="D117" s="4">
        <f t="shared" si="0"/>
        <v>0.17757009345794392</v>
      </c>
      <c r="E117" s="5">
        <f t="shared" si="15"/>
        <v>571447</v>
      </c>
      <c r="F117" s="5">
        <f t="shared" si="15"/>
        <v>78844</v>
      </c>
      <c r="G117" s="4">
        <f t="shared" si="13"/>
        <v>0.13797255038525008</v>
      </c>
      <c r="H117" s="2">
        <f t="shared" si="10"/>
        <v>1.1342041884018401E-2</v>
      </c>
      <c r="I117" s="2">
        <f t="shared" si="11"/>
        <v>0.92913698115020649</v>
      </c>
    </row>
    <row r="118" spans="1:9" x14ac:dyDescent="0.3">
      <c r="A118" s="1">
        <v>44305</v>
      </c>
      <c r="B118" s="3">
        <v>1990</v>
      </c>
      <c r="C118" s="3">
        <v>288</v>
      </c>
      <c r="D118" s="4">
        <f t="shared" si="0"/>
        <v>0.14472361809045226</v>
      </c>
      <c r="E118" s="5">
        <f t="shared" si="15"/>
        <v>573437</v>
      </c>
      <c r="F118" s="5">
        <f t="shared" si="15"/>
        <v>79132</v>
      </c>
      <c r="G118" s="4">
        <f t="shared" si="13"/>
        <v>0.13799597863409582</v>
      </c>
      <c r="H118" s="2">
        <f t="shared" si="10"/>
        <v>1.1383471898510274E-2</v>
      </c>
      <c r="I118" s="2">
        <f t="shared" si="11"/>
        <v>0.92889214127289688</v>
      </c>
    </row>
    <row r="119" spans="1:9" x14ac:dyDescent="0.3">
      <c r="A119" s="1">
        <v>44306</v>
      </c>
      <c r="B119" s="3">
        <v>8607</v>
      </c>
      <c r="C119" s="3">
        <v>1351</v>
      </c>
      <c r="D119" s="4">
        <f t="shared" si="0"/>
        <v>0.15696526083420473</v>
      </c>
      <c r="E119" s="5">
        <f t="shared" si="15"/>
        <v>582044</v>
      </c>
      <c r="F119" s="5">
        <f t="shared" si="15"/>
        <v>80483</v>
      </c>
      <c r="G119" s="4">
        <f t="shared" si="13"/>
        <v>0.13827648768821602</v>
      </c>
      <c r="H119" s="2">
        <f t="shared" si="10"/>
        <v>1.1577818945657918E-2</v>
      </c>
      <c r="I119" s="2">
        <f t="shared" si="11"/>
        <v>0.92784833507444886</v>
      </c>
    </row>
    <row r="120" spans="1:9" x14ac:dyDescent="0.3">
      <c r="A120" s="1">
        <v>44307</v>
      </c>
      <c r="B120" s="3">
        <v>5940</v>
      </c>
      <c r="C120" s="3">
        <v>808</v>
      </c>
      <c r="D120" s="4">
        <f t="shared" si="0"/>
        <v>0.13602693602693602</v>
      </c>
      <c r="E120" s="5">
        <f t="shared" ref="E120:F135" si="16">E119+B120</f>
        <v>587984</v>
      </c>
      <c r="F120" s="5">
        <f t="shared" si="16"/>
        <v>81291</v>
      </c>
      <c r="G120" s="4">
        <f t="shared" si="13"/>
        <v>0.13825376200712944</v>
      </c>
      <c r="H120" s="2">
        <f t="shared" si="10"/>
        <v>1.1694053152982343E-2</v>
      </c>
      <c r="I120" s="2">
        <f t="shared" si="11"/>
        <v>0.92711007523287836</v>
      </c>
    </row>
    <row r="121" spans="1:9" x14ac:dyDescent="0.3">
      <c r="A121" s="1">
        <v>44308</v>
      </c>
      <c r="B121" s="3">
        <v>6637</v>
      </c>
      <c r="C121" s="3">
        <v>858</v>
      </c>
      <c r="D121" s="4">
        <f t="shared" si="0"/>
        <v>0.12927527497363267</v>
      </c>
      <c r="E121" s="5">
        <f t="shared" si="16"/>
        <v>594621</v>
      </c>
      <c r="F121" s="5">
        <f t="shared" si="16"/>
        <v>82149</v>
      </c>
      <c r="G121" s="4">
        <f t="shared" si="13"/>
        <v>0.13815354654477391</v>
      </c>
      <c r="H121" s="2">
        <f t="shared" si="10"/>
        <v>1.181748007115605E-2</v>
      </c>
      <c r="I121" s="2">
        <f t="shared" si="11"/>
        <v>0.92627874171291824</v>
      </c>
    </row>
    <row r="122" spans="1:9" x14ac:dyDescent="0.3">
      <c r="A122" s="1">
        <v>44309</v>
      </c>
      <c r="B122" s="3">
        <v>5688</v>
      </c>
      <c r="C122" s="3">
        <v>776</v>
      </c>
      <c r="D122" s="4">
        <f t="shared" si="0"/>
        <v>0.13642756680731363</v>
      </c>
      <c r="E122" s="5">
        <f t="shared" si="16"/>
        <v>600309</v>
      </c>
      <c r="F122" s="5">
        <f t="shared" si="16"/>
        <v>82925</v>
      </c>
      <c r="G122" s="4">
        <f t="shared" si="13"/>
        <v>0.1381371926791036</v>
      </c>
      <c r="H122" s="2">
        <f t="shared" si="10"/>
        <v>1.1929110943536932E-2</v>
      </c>
      <c r="I122" s="2">
        <f t="shared" si="11"/>
        <v>0.92557212979908454</v>
      </c>
    </row>
    <row r="123" spans="1:9" x14ac:dyDescent="0.3">
      <c r="A123" s="1">
        <v>44310</v>
      </c>
      <c r="B123" s="3">
        <v>6109</v>
      </c>
      <c r="C123" s="3">
        <v>697</v>
      </c>
      <c r="D123" s="4">
        <f t="shared" si="0"/>
        <v>0.11409395973154363</v>
      </c>
      <c r="E123" s="5">
        <f t="shared" si="16"/>
        <v>606418</v>
      </c>
      <c r="F123" s="5">
        <f t="shared" si="16"/>
        <v>83622</v>
      </c>
      <c r="G123" s="4">
        <f t="shared" si="13"/>
        <v>0.13789498332833128</v>
      </c>
      <c r="H123" s="2">
        <f t="shared" si="10"/>
        <v>1.2029377332775947E-2</v>
      </c>
      <c r="I123" s="2">
        <f t="shared" si="11"/>
        <v>0.92479359077675816</v>
      </c>
    </row>
    <row r="124" spans="1:9" x14ac:dyDescent="0.3">
      <c r="A124" s="1">
        <v>44311</v>
      </c>
      <c r="B124" s="3">
        <v>2319</v>
      </c>
      <c r="C124" s="3">
        <v>284</v>
      </c>
      <c r="D124" s="4">
        <f t="shared" si="0"/>
        <v>0.12246658042259595</v>
      </c>
      <c r="E124" s="5">
        <f t="shared" si="16"/>
        <v>608737</v>
      </c>
      <c r="F124" s="5">
        <f t="shared" si="16"/>
        <v>83906</v>
      </c>
      <c r="G124" s="4">
        <f t="shared" si="13"/>
        <v>0.13783620841184288</v>
      </c>
      <c r="H124" s="2">
        <f t="shared" si="10"/>
        <v>1.2070231930399878E-2</v>
      </c>
      <c r="I124" s="2">
        <f t="shared" si="11"/>
        <v>0.92450084744519223</v>
      </c>
    </row>
    <row r="125" spans="1:9" x14ac:dyDescent="0.3">
      <c r="A125" s="1">
        <v>44312</v>
      </c>
      <c r="B125" s="3">
        <v>1810</v>
      </c>
      <c r="C125" s="3">
        <v>259</v>
      </c>
      <c r="D125" s="4">
        <f t="shared" si="0"/>
        <v>0.14309392265193371</v>
      </c>
      <c r="E125" s="5">
        <f t="shared" si="16"/>
        <v>610547</v>
      </c>
      <c r="F125" s="5">
        <f t="shared" si="16"/>
        <v>84165</v>
      </c>
      <c r="G125" s="4">
        <f t="shared" si="13"/>
        <v>0.13785179519349042</v>
      </c>
      <c r="H125" s="2">
        <f t="shared" si="10"/>
        <v>1.2107490172599166E-2</v>
      </c>
      <c r="I125" s="2">
        <f t="shared" si="11"/>
        <v>0.92427772955464749</v>
      </c>
    </row>
    <row r="126" spans="1:9" x14ac:dyDescent="0.3">
      <c r="A126" s="1">
        <v>44313</v>
      </c>
      <c r="B126" s="3">
        <v>7421</v>
      </c>
      <c r="C126" s="3">
        <v>1045</v>
      </c>
      <c r="D126" s="4">
        <f t="shared" si="0"/>
        <v>0.14081660153618111</v>
      </c>
      <c r="E126" s="5">
        <f t="shared" si="16"/>
        <v>617968</v>
      </c>
      <c r="F126" s="5">
        <f t="shared" si="16"/>
        <v>85210</v>
      </c>
      <c r="G126" s="4">
        <f t="shared" si="13"/>
        <v>0.13788739870025632</v>
      </c>
      <c r="H126" s="2">
        <f t="shared" si="10"/>
        <v>1.2257817829349194E-2</v>
      </c>
      <c r="I126" s="2">
        <f t="shared" si="11"/>
        <v>0.92336051506714678</v>
      </c>
    </row>
    <row r="127" spans="1:9" x14ac:dyDescent="0.3">
      <c r="A127" s="1">
        <v>44314</v>
      </c>
      <c r="B127" s="3">
        <v>7692</v>
      </c>
      <c r="C127" s="3">
        <v>814</v>
      </c>
      <c r="D127" s="4">
        <f t="shared" si="0"/>
        <v>0.10582423296931877</v>
      </c>
      <c r="E127" s="5">
        <f t="shared" si="16"/>
        <v>625660</v>
      </c>
      <c r="F127" s="5">
        <f t="shared" si="16"/>
        <v>86024</v>
      </c>
      <c r="G127" s="4">
        <f t="shared" si="13"/>
        <v>0.13749320717322508</v>
      </c>
      <c r="H127" s="2">
        <f t="shared" si="10"/>
        <v>1.2374915161975532E-2</v>
      </c>
      <c r="I127" s="2">
        <f t="shared" si="11"/>
        <v>0.92237108576271942</v>
      </c>
    </row>
    <row r="128" spans="1:9" x14ac:dyDescent="0.3">
      <c r="A128" s="1">
        <v>44315</v>
      </c>
      <c r="B128" s="3">
        <v>5668</v>
      </c>
      <c r="C128" s="3">
        <v>607</v>
      </c>
      <c r="D128" s="4">
        <f t="shared" si="0"/>
        <v>0.10709244883556811</v>
      </c>
      <c r="E128" s="5">
        <f t="shared" si="16"/>
        <v>631328</v>
      </c>
      <c r="F128" s="5">
        <f t="shared" si="16"/>
        <v>86631</v>
      </c>
      <c r="G128" s="4">
        <f t="shared" si="13"/>
        <v>0.13722027218814942</v>
      </c>
      <c r="H128" s="2">
        <f t="shared" si="10"/>
        <v>1.2462234671685836E-2</v>
      </c>
      <c r="I128" s="2">
        <f t="shared" si="11"/>
        <v>0.92164303957055493</v>
      </c>
    </row>
    <row r="129" spans="1:9" x14ac:dyDescent="0.3">
      <c r="A129" s="1">
        <v>44316</v>
      </c>
      <c r="B129" s="3">
        <v>5783</v>
      </c>
      <c r="C129" s="3">
        <v>598</v>
      </c>
      <c r="D129" s="4">
        <f t="shared" si="0"/>
        <v>0.1034065363997925</v>
      </c>
      <c r="E129" s="5">
        <f t="shared" si="16"/>
        <v>637111</v>
      </c>
      <c r="F129" s="5">
        <f t="shared" si="16"/>
        <v>87229</v>
      </c>
      <c r="G129" s="4">
        <f t="shared" si="13"/>
        <v>0.13691334790954796</v>
      </c>
      <c r="H129" s="2">
        <f t="shared" si="10"/>
        <v>1.2548259493443268E-2</v>
      </c>
      <c r="I129" s="2">
        <f t="shared" si="11"/>
        <v>0.92089715545548412</v>
      </c>
    </row>
    <row r="130" spans="1:9" x14ac:dyDescent="0.3">
      <c r="A130" s="1">
        <v>44317</v>
      </c>
      <c r="B130" s="3">
        <v>2140</v>
      </c>
      <c r="C130" s="3">
        <v>266</v>
      </c>
      <c r="D130" s="4">
        <f t="shared" si="0"/>
        <v>0.12429906542056075</v>
      </c>
      <c r="E130" s="5">
        <f t="shared" si="16"/>
        <v>639251</v>
      </c>
      <c r="F130" s="5">
        <f t="shared" si="16"/>
        <v>87495</v>
      </c>
      <c r="G130" s="4">
        <f t="shared" si="13"/>
        <v>0.1368711194820188</v>
      </c>
      <c r="H130" s="2">
        <f t="shared" ref="H130:H193" si="17">F130/6951482</f>
        <v>1.2586524715161458E-2</v>
      </c>
      <c r="I130" s="2">
        <f t="shared" ref="I130:I193" si="18">(F130+6951482-E130)/6951482</f>
        <v>0.920627572652853</v>
      </c>
    </row>
    <row r="131" spans="1:9" x14ac:dyDescent="0.3">
      <c r="A131" s="1">
        <v>44318</v>
      </c>
      <c r="B131" s="3">
        <v>2790</v>
      </c>
      <c r="C131" s="3">
        <v>321</v>
      </c>
      <c r="D131" s="4">
        <f t="shared" si="0"/>
        <v>0.11505376344086021</v>
      </c>
      <c r="E131" s="5">
        <f t="shared" si="16"/>
        <v>642041</v>
      </c>
      <c r="F131" s="5">
        <f t="shared" si="16"/>
        <v>87816</v>
      </c>
      <c r="G131" s="4">
        <f t="shared" si="13"/>
        <v>0.1367763117931721</v>
      </c>
      <c r="H131" s="2">
        <f t="shared" si="17"/>
        <v>1.2632701918813858E-2</v>
      </c>
      <c r="I131" s="2">
        <f t="shared" si="18"/>
        <v>0.92027239659111537</v>
      </c>
    </row>
    <row r="132" spans="1:9" x14ac:dyDescent="0.3">
      <c r="A132" s="1">
        <v>44319</v>
      </c>
      <c r="B132" s="3">
        <v>1771</v>
      </c>
      <c r="C132" s="3">
        <v>294</v>
      </c>
      <c r="D132" s="4">
        <f t="shared" si="0"/>
        <v>0.16600790513833993</v>
      </c>
      <c r="E132" s="5">
        <f t="shared" si="16"/>
        <v>643812</v>
      </c>
      <c r="F132" s="5">
        <f t="shared" si="16"/>
        <v>88110</v>
      </c>
      <c r="G132" s="4">
        <f t="shared" si="13"/>
        <v>0.13685672214870179</v>
      </c>
      <c r="H132" s="2">
        <f t="shared" si="17"/>
        <v>1.2674995058607646E-2</v>
      </c>
      <c r="I132" s="2">
        <f t="shared" si="18"/>
        <v>0.92005992391262759</v>
      </c>
    </row>
    <row r="133" spans="1:9" x14ac:dyDescent="0.3">
      <c r="A133" s="1">
        <v>44320</v>
      </c>
      <c r="B133" s="3">
        <v>2790</v>
      </c>
      <c r="C133" s="3">
        <v>444</v>
      </c>
      <c r="D133" s="4">
        <f t="shared" si="0"/>
        <v>0.15913978494623657</v>
      </c>
      <c r="E133" s="5">
        <f t="shared" si="16"/>
        <v>646602</v>
      </c>
      <c r="F133" s="5">
        <f t="shared" si="16"/>
        <v>88554</v>
      </c>
      <c r="G133" s="4">
        <f t="shared" si="13"/>
        <v>0.13695287054478644</v>
      </c>
      <c r="H133" s="2">
        <f t="shared" si="17"/>
        <v>1.2738866330949285E-2</v>
      </c>
      <c r="I133" s="2">
        <f t="shared" si="18"/>
        <v>0.91972244191957919</v>
      </c>
    </row>
    <row r="134" spans="1:9" x14ac:dyDescent="0.3">
      <c r="A134" s="1">
        <v>44321</v>
      </c>
      <c r="B134" s="3">
        <v>3106</v>
      </c>
      <c r="C134" s="3">
        <v>310</v>
      </c>
      <c r="D134" s="4">
        <f t="shared" si="0"/>
        <v>9.9806825499034121E-2</v>
      </c>
      <c r="E134" s="5">
        <f t="shared" si="16"/>
        <v>649708</v>
      </c>
      <c r="F134" s="5">
        <f t="shared" si="16"/>
        <v>88864</v>
      </c>
      <c r="G134" s="4">
        <f t="shared" si="13"/>
        <v>0.13677528982250489</v>
      </c>
      <c r="H134" s="2">
        <f t="shared" si="17"/>
        <v>1.2783461138214844E-2</v>
      </c>
      <c r="I134" s="2">
        <f t="shared" si="18"/>
        <v>0.91932022552888726</v>
      </c>
    </row>
    <row r="135" spans="1:9" x14ac:dyDescent="0.3">
      <c r="A135" s="1">
        <v>44322</v>
      </c>
      <c r="B135" s="3">
        <v>9389</v>
      </c>
      <c r="C135" s="3">
        <v>1083</v>
      </c>
      <c r="D135" s="4">
        <f t="shared" si="0"/>
        <v>0.11534774736393652</v>
      </c>
      <c r="E135" s="5">
        <f t="shared" si="16"/>
        <v>659097</v>
      </c>
      <c r="F135" s="5">
        <f t="shared" si="16"/>
        <v>89947</v>
      </c>
      <c r="G135" s="4">
        <f t="shared" si="13"/>
        <v>0.13647004917333869</v>
      </c>
      <c r="H135" s="2">
        <f t="shared" si="17"/>
        <v>1.2939255255210327E-2</v>
      </c>
      <c r="I135" s="2">
        <f t="shared" si="18"/>
        <v>0.91812537240260417</v>
      </c>
    </row>
    <row r="136" spans="1:9" x14ac:dyDescent="0.3">
      <c r="A136" s="1">
        <v>44323</v>
      </c>
      <c r="B136" s="3">
        <v>1904</v>
      </c>
      <c r="C136" s="3">
        <v>176</v>
      </c>
      <c r="D136" s="4">
        <f t="shared" si="0"/>
        <v>9.2436974789915971E-2</v>
      </c>
      <c r="E136" s="5">
        <f t="shared" ref="E136:F151" si="19">E135+B136</f>
        <v>661001</v>
      </c>
      <c r="F136" s="5">
        <f t="shared" si="19"/>
        <v>90123</v>
      </c>
      <c r="G136" s="4">
        <f t="shared" si="13"/>
        <v>0.13634321279392922</v>
      </c>
      <c r="H136" s="2">
        <f t="shared" si="17"/>
        <v>1.2964573597399807E-2</v>
      </c>
      <c r="I136" s="2">
        <f t="shared" si="18"/>
        <v>0.917876792315653</v>
      </c>
    </row>
    <row r="137" spans="1:9" x14ac:dyDescent="0.3">
      <c r="A137" s="1">
        <v>44324</v>
      </c>
      <c r="B137" s="3">
        <v>7811</v>
      </c>
      <c r="C137" s="3">
        <v>645</v>
      </c>
      <c r="D137" s="4">
        <f t="shared" si="0"/>
        <v>8.2575854564076304E-2</v>
      </c>
      <c r="E137" s="5">
        <f t="shared" si="19"/>
        <v>668812</v>
      </c>
      <c r="F137" s="5">
        <f t="shared" si="19"/>
        <v>90768</v>
      </c>
      <c r="G137" s="4">
        <f t="shared" si="13"/>
        <v>0.1357152682667177</v>
      </c>
      <c r="H137" s="2">
        <f t="shared" si="17"/>
        <v>1.3057359567355565E-2</v>
      </c>
      <c r="I137" s="2">
        <f t="shared" si="18"/>
        <v>0.91684593299673367</v>
      </c>
    </row>
    <row r="138" spans="1:9" x14ac:dyDescent="0.3">
      <c r="A138" s="1">
        <v>44325</v>
      </c>
      <c r="B138" s="3">
        <v>2509</v>
      </c>
      <c r="C138" s="3">
        <v>140</v>
      </c>
      <c r="D138" s="4">
        <f t="shared" si="0"/>
        <v>5.5799123156636113E-2</v>
      </c>
      <c r="E138" s="5">
        <f t="shared" si="19"/>
        <v>671321</v>
      </c>
      <c r="F138" s="5">
        <f t="shared" si="19"/>
        <v>90908</v>
      </c>
      <c r="G138" s="4">
        <f t="shared" si="13"/>
        <v>0.13541658908331483</v>
      </c>
      <c r="H138" s="2">
        <f t="shared" si="17"/>
        <v>1.307749915773356E-2</v>
      </c>
      <c r="I138" s="2">
        <f t="shared" si="18"/>
        <v>0.91650514235669456</v>
      </c>
    </row>
    <row r="139" spans="1:9" x14ac:dyDescent="0.3">
      <c r="A139" s="1">
        <v>44326</v>
      </c>
      <c r="B139" s="3">
        <v>3200</v>
      </c>
      <c r="C139" s="3">
        <v>160</v>
      </c>
      <c r="D139" s="4">
        <f t="shared" si="0"/>
        <v>0.05</v>
      </c>
      <c r="E139" s="5">
        <f t="shared" si="19"/>
        <v>674521</v>
      </c>
      <c r="F139" s="5">
        <f t="shared" si="19"/>
        <v>91068</v>
      </c>
      <c r="G139" s="4">
        <f t="shared" si="13"/>
        <v>0.13501136361951666</v>
      </c>
      <c r="H139" s="2">
        <f t="shared" si="17"/>
        <v>1.3100515832451268E-2</v>
      </c>
      <c r="I139" s="2">
        <f t="shared" si="18"/>
        <v>0.91606782553705812</v>
      </c>
    </row>
    <row r="140" spans="1:9" x14ac:dyDescent="0.3">
      <c r="A140" s="1">
        <v>44327</v>
      </c>
      <c r="B140" s="3">
        <v>10528</v>
      </c>
      <c r="C140" s="3">
        <v>663</v>
      </c>
      <c r="D140" s="4">
        <f t="shared" si="0"/>
        <v>6.2974924012158054E-2</v>
      </c>
      <c r="E140" s="5">
        <f t="shared" si="19"/>
        <v>685049</v>
      </c>
      <c r="F140" s="5">
        <f t="shared" si="19"/>
        <v>91731</v>
      </c>
      <c r="G140" s="4">
        <f t="shared" si="13"/>
        <v>0.13390429005808344</v>
      </c>
      <c r="H140" s="2">
        <f t="shared" si="17"/>
        <v>1.3195891178312769E-2</v>
      </c>
      <c r="I140" s="2">
        <f t="shared" si="18"/>
        <v>0.91464870368649442</v>
      </c>
    </row>
    <row r="141" spans="1:9" x14ac:dyDescent="0.3">
      <c r="A141" s="1">
        <v>44328</v>
      </c>
      <c r="B141" s="3">
        <v>7609</v>
      </c>
      <c r="C141" s="3">
        <v>341</v>
      </c>
      <c r="D141" s="4">
        <f t="shared" si="0"/>
        <v>4.4815350243133129E-2</v>
      </c>
      <c r="E141" s="5">
        <f t="shared" si="19"/>
        <v>692658</v>
      </c>
      <c r="F141" s="5">
        <f t="shared" si="19"/>
        <v>92072</v>
      </c>
      <c r="G141" s="4">
        <f t="shared" ref="G141:G200" si="20">F141/E141</f>
        <v>0.13292562852085735</v>
      </c>
      <c r="H141" s="2">
        <f t="shared" si="17"/>
        <v>1.3244945466304883E-2</v>
      </c>
      <c r="I141" s="2">
        <f t="shared" si="18"/>
        <v>0.91360317123744261</v>
      </c>
    </row>
    <row r="142" spans="1:9" x14ac:dyDescent="0.3">
      <c r="A142" s="1">
        <v>44329</v>
      </c>
      <c r="B142" s="3">
        <v>6587</v>
      </c>
      <c r="C142" s="3">
        <v>320</v>
      </c>
      <c r="D142" s="4">
        <f t="shared" si="0"/>
        <v>4.858053742219523E-2</v>
      </c>
      <c r="E142" s="5">
        <f t="shared" si="19"/>
        <v>699245</v>
      </c>
      <c r="F142" s="5">
        <f t="shared" si="19"/>
        <v>92392</v>
      </c>
      <c r="G142" s="4">
        <f t="shared" si="20"/>
        <v>0.13213108424085979</v>
      </c>
      <c r="H142" s="2">
        <f t="shared" si="17"/>
        <v>1.3290978815740298E-2</v>
      </c>
      <c r="I142" s="2">
        <f t="shared" si="18"/>
        <v>0.91270163685959338</v>
      </c>
    </row>
    <row r="143" spans="1:9" x14ac:dyDescent="0.3">
      <c r="A143" s="1">
        <v>44330</v>
      </c>
      <c r="B143" s="3">
        <v>5634</v>
      </c>
      <c r="C143" s="3">
        <v>234</v>
      </c>
      <c r="D143" s="4">
        <f t="shared" si="0"/>
        <v>4.1533546325878593E-2</v>
      </c>
      <c r="E143" s="5">
        <f t="shared" si="19"/>
        <v>704879</v>
      </c>
      <c r="F143" s="5">
        <f t="shared" si="19"/>
        <v>92626</v>
      </c>
      <c r="G143" s="4">
        <f t="shared" si="20"/>
        <v>0.13140695069650252</v>
      </c>
      <c r="H143" s="2">
        <f t="shared" si="17"/>
        <v>1.3324640702514946E-2</v>
      </c>
      <c r="I143" s="2">
        <f t="shared" si="18"/>
        <v>0.91192482408787079</v>
      </c>
    </row>
    <row r="144" spans="1:9" x14ac:dyDescent="0.3">
      <c r="A144" s="1">
        <v>44331</v>
      </c>
      <c r="B144" s="3">
        <v>6603</v>
      </c>
      <c r="C144" s="3">
        <v>255</v>
      </c>
      <c r="D144" s="4">
        <f t="shared" si="0"/>
        <v>3.8618809631985461E-2</v>
      </c>
      <c r="E144" s="5">
        <f t="shared" si="19"/>
        <v>711482</v>
      </c>
      <c r="F144" s="5">
        <f t="shared" si="19"/>
        <v>92881</v>
      </c>
      <c r="G144" s="4">
        <f t="shared" si="20"/>
        <v>0.13054581844656646</v>
      </c>
      <c r="H144" s="2">
        <f t="shared" si="17"/>
        <v>1.3361323527846292E-2</v>
      </c>
      <c r="I144" s="2">
        <f t="shared" si="18"/>
        <v>0.91101163751844572</v>
      </c>
    </row>
    <row r="145" spans="1:9" x14ac:dyDescent="0.3">
      <c r="A145" s="1">
        <v>44332</v>
      </c>
      <c r="B145" s="3">
        <v>2971</v>
      </c>
      <c r="C145" s="3">
        <v>82</v>
      </c>
      <c r="D145" s="4">
        <f t="shared" si="0"/>
        <v>2.7600134634803097E-2</v>
      </c>
      <c r="E145" s="5">
        <f t="shared" si="19"/>
        <v>714453</v>
      </c>
      <c r="F145" s="5">
        <f t="shared" si="19"/>
        <v>92963</v>
      </c>
      <c r="G145" s="4">
        <f t="shared" si="20"/>
        <v>0.13011772642847044</v>
      </c>
      <c r="H145" s="2">
        <f t="shared" si="17"/>
        <v>1.3373119573639118E-2</v>
      </c>
      <c r="I145" s="2">
        <f t="shared" si="18"/>
        <v>0.91059604268557415</v>
      </c>
    </row>
    <row r="146" spans="1:9" x14ac:dyDescent="0.3">
      <c r="A146" s="1">
        <v>44333</v>
      </c>
      <c r="B146" s="3">
        <v>2482</v>
      </c>
      <c r="C146" s="3">
        <v>87</v>
      </c>
      <c r="D146" s="4">
        <f t="shared" si="0"/>
        <v>3.5052377115229655E-2</v>
      </c>
      <c r="E146" s="5">
        <f t="shared" si="19"/>
        <v>716935</v>
      </c>
      <c r="F146" s="5">
        <f t="shared" si="19"/>
        <v>93050</v>
      </c>
      <c r="G146" s="4">
        <f t="shared" si="20"/>
        <v>0.12978861403056066</v>
      </c>
      <c r="H146" s="2">
        <f t="shared" si="17"/>
        <v>1.3385634890516871E-2</v>
      </c>
      <c r="I146" s="2">
        <f t="shared" si="18"/>
        <v>0.91025151183589337</v>
      </c>
    </row>
    <row r="147" spans="1:9" x14ac:dyDescent="0.3">
      <c r="A147" s="1">
        <v>44334</v>
      </c>
      <c r="B147" s="3">
        <v>10089</v>
      </c>
      <c r="C147" s="3">
        <v>426</v>
      </c>
      <c r="D147" s="4">
        <f t="shared" si="0"/>
        <v>4.2224204579244723E-2</v>
      </c>
      <c r="E147" s="5">
        <f t="shared" si="19"/>
        <v>727024</v>
      </c>
      <c r="F147" s="5">
        <f t="shared" si="19"/>
        <v>93476</v>
      </c>
      <c r="G147" s="4">
        <f t="shared" si="20"/>
        <v>0.12857347212746759</v>
      </c>
      <c r="H147" s="2">
        <f t="shared" si="17"/>
        <v>1.3446916786952768E-2</v>
      </c>
      <c r="I147" s="2">
        <f t="shared" si="18"/>
        <v>0.90886144853716089</v>
      </c>
    </row>
    <row r="148" spans="1:9" x14ac:dyDescent="0.3">
      <c r="A148" s="1">
        <v>44335</v>
      </c>
      <c r="B148" s="3">
        <v>6817</v>
      </c>
      <c r="C148" s="3">
        <v>212</v>
      </c>
      <c r="D148" s="4">
        <f t="shared" si="0"/>
        <v>3.1098723778788324E-2</v>
      </c>
      <c r="E148" s="5">
        <f t="shared" si="19"/>
        <v>733841</v>
      </c>
      <c r="F148" s="5">
        <f t="shared" si="19"/>
        <v>93688</v>
      </c>
      <c r="G148" s="4">
        <f t="shared" si="20"/>
        <v>0.12766798257388182</v>
      </c>
      <c r="H148" s="2">
        <f t="shared" si="17"/>
        <v>1.3477413880953731E-2</v>
      </c>
      <c r="I148" s="2">
        <f t="shared" si="18"/>
        <v>0.90791129143397054</v>
      </c>
    </row>
    <row r="149" spans="1:9" x14ac:dyDescent="0.3">
      <c r="A149" s="1">
        <v>44336</v>
      </c>
      <c r="B149" s="3">
        <v>6078</v>
      </c>
      <c r="C149" s="3">
        <v>165</v>
      </c>
      <c r="D149" s="4">
        <f t="shared" si="0"/>
        <v>2.7147087857847977E-2</v>
      </c>
      <c r="E149" s="5">
        <f t="shared" si="19"/>
        <v>739919</v>
      </c>
      <c r="F149" s="5">
        <f t="shared" si="19"/>
        <v>93853</v>
      </c>
      <c r="G149" s="4">
        <f t="shared" si="20"/>
        <v>0.12684226246386429</v>
      </c>
      <c r="H149" s="2">
        <f t="shared" si="17"/>
        <v>1.3501149826756367E-2</v>
      </c>
      <c r="I149" s="2">
        <f t="shared" si="18"/>
        <v>0.90706068144893415</v>
      </c>
    </row>
    <row r="150" spans="1:9" x14ac:dyDescent="0.3">
      <c r="A150" s="1">
        <v>44337</v>
      </c>
      <c r="B150" s="3">
        <v>6213</v>
      </c>
      <c r="C150" s="3">
        <v>190</v>
      </c>
      <c r="D150" s="4">
        <f t="shared" si="0"/>
        <v>3.0581039755351681E-2</v>
      </c>
      <c r="E150" s="5">
        <f t="shared" si="19"/>
        <v>746132</v>
      </c>
      <c r="F150" s="5">
        <f t="shared" si="19"/>
        <v>94043</v>
      </c>
      <c r="G150" s="4">
        <f t="shared" si="20"/>
        <v>0.12604070057308894</v>
      </c>
      <c r="H150" s="2">
        <f t="shared" si="17"/>
        <v>1.3528482127983644E-2</v>
      </c>
      <c r="I150" s="2">
        <f t="shared" si="18"/>
        <v>0.90619424750002953</v>
      </c>
    </row>
    <row r="151" spans="1:9" x14ac:dyDescent="0.3">
      <c r="A151" s="1">
        <v>44338</v>
      </c>
      <c r="B151" s="3">
        <v>6255</v>
      </c>
      <c r="C151" s="3">
        <v>176</v>
      </c>
      <c r="D151" s="4">
        <f t="shared" si="0"/>
        <v>2.8137490007993603E-2</v>
      </c>
      <c r="E151" s="5">
        <f t="shared" si="19"/>
        <v>752387</v>
      </c>
      <c r="F151" s="5">
        <f t="shared" si="19"/>
        <v>94219</v>
      </c>
      <c r="G151" s="4">
        <f t="shared" si="20"/>
        <v>0.12522677824045339</v>
      </c>
      <c r="H151" s="2">
        <f t="shared" si="17"/>
        <v>1.3553800470173122E-2</v>
      </c>
      <c r="I151" s="2">
        <f t="shared" si="18"/>
        <v>0.90531975771497364</v>
      </c>
    </row>
    <row r="152" spans="1:9" x14ac:dyDescent="0.3">
      <c r="A152" s="1">
        <v>44339</v>
      </c>
      <c r="B152" s="3">
        <v>2641</v>
      </c>
      <c r="C152" s="3">
        <v>57</v>
      </c>
      <c r="D152" s="4">
        <f t="shared" si="0"/>
        <v>2.1582733812949641E-2</v>
      </c>
      <c r="E152" s="5">
        <f t="shared" ref="E152:F167" si="21">E151+B152</f>
        <v>755028</v>
      </c>
      <c r="F152" s="5">
        <f t="shared" si="21"/>
        <v>94276</v>
      </c>
      <c r="G152" s="4">
        <f t="shared" si="20"/>
        <v>0.1248642434452762</v>
      </c>
      <c r="H152" s="2">
        <f t="shared" si="17"/>
        <v>1.3562000160541305E-2</v>
      </c>
      <c r="I152" s="2">
        <f t="shared" si="18"/>
        <v>0.90494803841828264</v>
      </c>
    </row>
    <row r="153" spans="1:9" x14ac:dyDescent="0.3">
      <c r="A153" s="1">
        <v>44340</v>
      </c>
      <c r="B153" s="3">
        <v>3126</v>
      </c>
      <c r="C153" s="3">
        <v>60</v>
      </c>
      <c r="D153" s="4">
        <f t="shared" si="0"/>
        <v>1.9193857965451054E-2</v>
      </c>
      <c r="E153" s="5">
        <f t="shared" si="21"/>
        <v>758154</v>
      </c>
      <c r="F153" s="5">
        <f t="shared" si="21"/>
        <v>94336</v>
      </c>
      <c r="G153" s="4">
        <f t="shared" si="20"/>
        <v>0.12442854617927228</v>
      </c>
      <c r="H153" s="2">
        <f t="shared" si="17"/>
        <v>1.3570631413560446E-2</v>
      </c>
      <c r="I153" s="2">
        <f t="shared" si="18"/>
        <v>0.90450698138900454</v>
      </c>
    </row>
    <row r="154" spans="1:9" x14ac:dyDescent="0.3">
      <c r="A154" s="1">
        <v>44341</v>
      </c>
      <c r="B154" s="3">
        <v>2624</v>
      </c>
      <c r="C154" s="3">
        <v>59</v>
      </c>
      <c r="D154" s="4">
        <f t="shared" si="0"/>
        <v>2.2484756097560975E-2</v>
      </c>
      <c r="E154" s="5">
        <f t="shared" si="21"/>
        <v>760778</v>
      </c>
      <c r="F154" s="5">
        <f t="shared" si="21"/>
        <v>94395</v>
      </c>
      <c r="G154" s="4">
        <f t="shared" si="20"/>
        <v>0.12407693177247502</v>
      </c>
      <c r="H154" s="2">
        <f t="shared" si="17"/>
        <v>1.3579118812362602E-2</v>
      </c>
      <c r="I154" s="2">
        <f t="shared" si="18"/>
        <v>0.90413799532243633</v>
      </c>
    </row>
    <row r="155" spans="1:9" x14ac:dyDescent="0.3">
      <c r="A155" s="1">
        <v>44342</v>
      </c>
      <c r="B155" s="3">
        <v>8755</v>
      </c>
      <c r="C155" s="3">
        <v>291</v>
      </c>
      <c r="D155" s="4">
        <f t="shared" si="0"/>
        <v>3.3238149628783555E-2</v>
      </c>
      <c r="E155" s="5">
        <f t="shared" si="21"/>
        <v>769533</v>
      </c>
      <c r="F155" s="5">
        <f t="shared" si="21"/>
        <v>94686</v>
      </c>
      <c r="G155" s="4">
        <f t="shared" si="20"/>
        <v>0.12304345622604879</v>
      </c>
      <c r="H155" s="2">
        <f t="shared" si="17"/>
        <v>1.3620980389505433E-2</v>
      </c>
      <c r="I155" s="2">
        <f t="shared" si="18"/>
        <v>0.90292041322986949</v>
      </c>
    </row>
    <row r="156" spans="1:9" x14ac:dyDescent="0.3">
      <c r="A156" s="1">
        <v>44343</v>
      </c>
      <c r="B156" s="3">
        <v>8201</v>
      </c>
      <c r="C156" s="3">
        <v>201</v>
      </c>
      <c r="D156" s="4">
        <f t="shared" si="0"/>
        <v>2.4509206194366542E-2</v>
      </c>
      <c r="E156" s="5">
        <f t="shared" si="21"/>
        <v>777734</v>
      </c>
      <c r="F156" s="5">
        <f t="shared" si="21"/>
        <v>94887</v>
      </c>
      <c r="G156" s="4">
        <f t="shared" si="20"/>
        <v>0.12200443853554042</v>
      </c>
      <c r="H156" s="2">
        <f t="shared" si="17"/>
        <v>1.3649895087119552E-2</v>
      </c>
      <c r="I156" s="2">
        <f t="shared" si="18"/>
        <v>0.90176957949398417</v>
      </c>
    </row>
    <row r="157" spans="1:9" x14ac:dyDescent="0.3">
      <c r="A157" s="1">
        <v>44344</v>
      </c>
      <c r="B157" s="3">
        <v>6744</v>
      </c>
      <c r="C157" s="3">
        <v>128</v>
      </c>
      <c r="D157" s="4">
        <f t="shared" si="0"/>
        <v>1.8979833926453145E-2</v>
      </c>
      <c r="E157" s="5">
        <f t="shared" si="21"/>
        <v>784478</v>
      </c>
      <c r="F157" s="5">
        <f t="shared" si="21"/>
        <v>95015</v>
      </c>
      <c r="G157" s="4">
        <f t="shared" si="20"/>
        <v>0.12111875667641413</v>
      </c>
      <c r="H157" s="2">
        <f t="shared" si="17"/>
        <v>1.3668308426893719E-2</v>
      </c>
      <c r="I157" s="2">
        <f t="shared" si="18"/>
        <v>0.9008178399944069</v>
      </c>
    </row>
    <row r="158" spans="1:9" x14ac:dyDescent="0.3">
      <c r="A158" s="1">
        <v>44345</v>
      </c>
      <c r="B158" s="3">
        <v>6427</v>
      </c>
      <c r="C158" s="3">
        <v>168</v>
      </c>
      <c r="D158" s="4">
        <f t="shared" si="0"/>
        <v>2.6139723043410612E-2</v>
      </c>
      <c r="E158" s="5">
        <f t="shared" si="21"/>
        <v>790905</v>
      </c>
      <c r="F158" s="5">
        <f t="shared" si="21"/>
        <v>95183</v>
      </c>
      <c r="G158" s="4">
        <f t="shared" si="20"/>
        <v>0.12034694432327524</v>
      </c>
      <c r="H158" s="2">
        <f t="shared" si="17"/>
        <v>1.3692475935347311E-2</v>
      </c>
      <c r="I158" s="2">
        <f t="shared" si="18"/>
        <v>0.89991745645029364</v>
      </c>
    </row>
    <row r="159" spans="1:9" x14ac:dyDescent="0.3">
      <c r="A159" s="1">
        <v>44346</v>
      </c>
      <c r="B159" s="3">
        <v>3386</v>
      </c>
      <c r="C159" s="3">
        <v>54</v>
      </c>
      <c r="D159" s="4">
        <f t="shared" si="0"/>
        <v>1.5948021264028351E-2</v>
      </c>
      <c r="E159" s="5">
        <f t="shared" si="21"/>
        <v>794291</v>
      </c>
      <c r="F159" s="5">
        <f t="shared" si="21"/>
        <v>95237</v>
      </c>
      <c r="G159" s="4">
        <f t="shared" si="20"/>
        <v>0.11990189993339972</v>
      </c>
      <c r="H159" s="2">
        <f t="shared" si="17"/>
        <v>1.3700244063064538E-2</v>
      </c>
      <c r="I159" s="2">
        <f t="shared" si="18"/>
        <v>0.89943813419929741</v>
      </c>
    </row>
    <row r="160" spans="1:9" x14ac:dyDescent="0.3">
      <c r="A160" s="1">
        <v>44347</v>
      </c>
      <c r="B160" s="3">
        <v>2451</v>
      </c>
      <c r="C160" s="3">
        <v>36</v>
      </c>
      <c r="D160" s="4">
        <f t="shared" si="0"/>
        <v>1.4687882496940025E-2</v>
      </c>
      <c r="E160" s="5">
        <f t="shared" si="21"/>
        <v>796742</v>
      </c>
      <c r="F160" s="5">
        <f t="shared" si="21"/>
        <v>95273</v>
      </c>
      <c r="G160" s="4">
        <f t="shared" si="20"/>
        <v>0.11957823235125047</v>
      </c>
      <c r="H160" s="2">
        <f t="shared" si="17"/>
        <v>1.3705422814876023E-2</v>
      </c>
      <c r="I160" s="2">
        <f t="shared" si="18"/>
        <v>0.89909072626527697</v>
      </c>
    </row>
    <row r="161" spans="1:9" x14ac:dyDescent="0.3">
      <c r="A161" s="1">
        <v>44348</v>
      </c>
      <c r="B161" s="3">
        <v>10511</v>
      </c>
      <c r="C161" s="3">
        <v>200</v>
      </c>
      <c r="D161" s="4">
        <f t="shared" si="0"/>
        <v>1.9027685282085434E-2</v>
      </c>
      <c r="E161" s="5">
        <f t="shared" si="21"/>
        <v>807253</v>
      </c>
      <c r="F161" s="5">
        <f t="shared" si="21"/>
        <v>95473</v>
      </c>
      <c r="G161" s="4">
        <f t="shared" si="20"/>
        <v>0.11826899373554511</v>
      </c>
      <c r="H161" s="2">
        <f t="shared" si="17"/>
        <v>1.3734193658273157E-2</v>
      </c>
      <c r="I161" s="2">
        <f t="shared" si="18"/>
        <v>0.89760744543393767</v>
      </c>
    </row>
    <row r="162" spans="1:9" x14ac:dyDescent="0.3">
      <c r="A162" s="1">
        <v>44349</v>
      </c>
      <c r="B162" s="3">
        <v>6451</v>
      </c>
      <c r="C162" s="3">
        <v>114</v>
      </c>
      <c r="D162" s="4">
        <f t="shared" si="0"/>
        <v>1.7671678809486901E-2</v>
      </c>
      <c r="E162" s="5">
        <f t="shared" si="21"/>
        <v>813704</v>
      </c>
      <c r="F162" s="5">
        <f t="shared" si="21"/>
        <v>95587</v>
      </c>
      <c r="G162" s="4">
        <f t="shared" si="20"/>
        <v>0.11747146382468318</v>
      </c>
      <c r="H162" s="2">
        <f t="shared" si="17"/>
        <v>1.3750593039009523E-2</v>
      </c>
      <c r="I162" s="2">
        <f t="shared" si="18"/>
        <v>0.89669584126089952</v>
      </c>
    </row>
    <row r="163" spans="1:9" x14ac:dyDescent="0.3">
      <c r="A163" s="1">
        <v>44350</v>
      </c>
      <c r="B163" s="3">
        <v>7075</v>
      </c>
      <c r="C163" s="3">
        <v>111</v>
      </c>
      <c r="D163" s="4">
        <f t="shared" si="0"/>
        <v>1.5689045936395758E-2</v>
      </c>
      <c r="E163" s="5">
        <f t="shared" si="21"/>
        <v>820779</v>
      </c>
      <c r="F163" s="5">
        <f t="shared" si="21"/>
        <v>95698</v>
      </c>
      <c r="G163" s="4">
        <f t="shared" si="20"/>
        <v>0.1165941136408217</v>
      </c>
      <c r="H163" s="2">
        <f t="shared" si="17"/>
        <v>1.3766560857094934E-2</v>
      </c>
      <c r="I163" s="2">
        <f t="shared" si="18"/>
        <v>0.89569404049381129</v>
      </c>
    </row>
    <row r="164" spans="1:9" x14ac:dyDescent="0.3">
      <c r="A164" s="1">
        <v>44351</v>
      </c>
      <c r="B164" s="3">
        <v>9081</v>
      </c>
      <c r="C164" s="3">
        <v>112</v>
      </c>
      <c r="D164" s="4">
        <f t="shared" si="0"/>
        <v>1.2333443453364167E-2</v>
      </c>
      <c r="E164" s="5">
        <f t="shared" si="21"/>
        <v>829860</v>
      </c>
      <c r="F164" s="5">
        <f t="shared" si="21"/>
        <v>95810</v>
      </c>
      <c r="G164" s="4">
        <f t="shared" si="20"/>
        <v>0.11545320897500783</v>
      </c>
      <c r="H164" s="2">
        <f t="shared" si="17"/>
        <v>1.3782672529397329E-2</v>
      </c>
      <c r="I164" s="2">
        <f t="shared" si="18"/>
        <v>0.89440381202166674</v>
      </c>
    </row>
    <row r="165" spans="1:9" x14ac:dyDescent="0.3">
      <c r="A165" s="1">
        <v>44352</v>
      </c>
      <c r="B165" s="3">
        <v>7733</v>
      </c>
      <c r="C165" s="3">
        <v>80</v>
      </c>
      <c r="D165" s="4">
        <f t="shared" si="0"/>
        <v>1.034527350316824E-2</v>
      </c>
      <c r="E165" s="5">
        <f t="shared" si="21"/>
        <v>837593</v>
      </c>
      <c r="F165" s="5">
        <f t="shared" si="21"/>
        <v>95890</v>
      </c>
      <c r="G165" s="4">
        <f t="shared" si="20"/>
        <v>0.11448280967009036</v>
      </c>
      <c r="H165" s="2">
        <f t="shared" si="17"/>
        <v>1.3794180866756182E-2</v>
      </c>
      <c r="I165" s="2">
        <f t="shared" si="18"/>
        <v>0.89330289569907539</v>
      </c>
    </row>
    <row r="166" spans="1:9" x14ac:dyDescent="0.3">
      <c r="A166" s="1">
        <v>44353</v>
      </c>
      <c r="B166" s="3">
        <v>3151</v>
      </c>
      <c r="C166" s="3">
        <v>42</v>
      </c>
      <c r="D166" s="4">
        <f t="shared" si="0"/>
        <v>1.3329101872421454E-2</v>
      </c>
      <c r="E166" s="5">
        <f t="shared" si="21"/>
        <v>840744</v>
      </c>
      <c r="F166" s="5">
        <f t="shared" si="21"/>
        <v>95932</v>
      </c>
      <c r="G166" s="4">
        <f t="shared" si="20"/>
        <v>0.1141036986288335</v>
      </c>
      <c r="H166" s="2">
        <f t="shared" si="17"/>
        <v>1.3800222743869581E-2</v>
      </c>
      <c r="I166" s="2">
        <f t="shared" si="18"/>
        <v>0.89285565293846691</v>
      </c>
    </row>
    <row r="167" spans="1:9" x14ac:dyDescent="0.3">
      <c r="A167" s="1">
        <v>44354</v>
      </c>
      <c r="B167" s="3">
        <v>4018</v>
      </c>
      <c r="C167" s="3">
        <v>41</v>
      </c>
      <c r="D167" s="4">
        <f t="shared" si="0"/>
        <v>1.020408163265306E-2</v>
      </c>
      <c r="E167" s="5">
        <f t="shared" si="21"/>
        <v>844762</v>
      </c>
      <c r="F167" s="5">
        <f t="shared" si="21"/>
        <v>95973</v>
      </c>
      <c r="G167" s="4">
        <f t="shared" si="20"/>
        <v>0.11360951368551142</v>
      </c>
      <c r="H167" s="2">
        <f t="shared" si="17"/>
        <v>1.3806120766765993E-2</v>
      </c>
      <c r="I167" s="2">
        <f t="shared" si="18"/>
        <v>0.89228354471751492</v>
      </c>
    </row>
    <row r="168" spans="1:9" x14ac:dyDescent="0.3">
      <c r="A168" s="1">
        <v>44355</v>
      </c>
      <c r="B168" s="3">
        <v>9678</v>
      </c>
      <c r="C168" s="3">
        <v>144</v>
      </c>
      <c r="D168" s="4">
        <f t="shared" si="0"/>
        <v>1.4879107253564786E-2</v>
      </c>
      <c r="E168" s="5">
        <f t="shared" ref="E168:F183" si="22">E167+B168</f>
        <v>854440</v>
      </c>
      <c r="F168" s="5">
        <f t="shared" si="22"/>
        <v>96117</v>
      </c>
      <c r="G168" s="4">
        <f t="shared" si="20"/>
        <v>0.11249122232105238</v>
      </c>
      <c r="H168" s="2">
        <f t="shared" si="17"/>
        <v>1.382683577401193E-2</v>
      </c>
      <c r="I168" s="2">
        <f t="shared" si="18"/>
        <v>0.89091203861277346</v>
      </c>
    </row>
    <row r="169" spans="1:9" x14ac:dyDescent="0.3">
      <c r="A169" s="1">
        <v>44356</v>
      </c>
      <c r="B169" s="3">
        <v>10085</v>
      </c>
      <c r="C169" s="3">
        <v>91</v>
      </c>
      <c r="D169" s="4">
        <f t="shared" si="0"/>
        <v>9.0233019335647004E-3</v>
      </c>
      <c r="E169" s="5">
        <f t="shared" si="22"/>
        <v>864525</v>
      </c>
      <c r="F169" s="5">
        <f t="shared" si="22"/>
        <v>96208</v>
      </c>
      <c r="G169" s="4">
        <f t="shared" si="20"/>
        <v>0.1112842312252393</v>
      </c>
      <c r="H169" s="2">
        <f t="shared" si="17"/>
        <v>1.3839926507757627E-2</v>
      </c>
      <c r="I169" s="2">
        <f t="shared" si="18"/>
        <v>0.88947435956821874</v>
      </c>
    </row>
    <row r="170" spans="1:9" x14ac:dyDescent="0.3">
      <c r="A170" s="1">
        <v>44357</v>
      </c>
      <c r="B170" s="3">
        <v>6505</v>
      </c>
      <c r="C170" s="3">
        <v>66</v>
      </c>
      <c r="D170" s="4">
        <f t="shared" si="0"/>
        <v>1.0146041506533436E-2</v>
      </c>
      <c r="E170" s="5">
        <f t="shared" si="22"/>
        <v>871030</v>
      </c>
      <c r="F170" s="5">
        <f t="shared" si="22"/>
        <v>96274</v>
      </c>
      <c r="G170" s="4">
        <f t="shared" si="20"/>
        <v>0.1105289140442924</v>
      </c>
      <c r="H170" s="2">
        <f t="shared" si="17"/>
        <v>1.384942088607868E-2</v>
      </c>
      <c r="I170" s="2">
        <f t="shared" si="18"/>
        <v>0.88854808226504789</v>
      </c>
    </row>
    <row r="171" spans="1:9" x14ac:dyDescent="0.3">
      <c r="A171" s="1">
        <v>44358</v>
      </c>
      <c r="B171" s="3">
        <v>9227</v>
      </c>
      <c r="C171" s="3">
        <v>56</v>
      </c>
      <c r="D171" s="4">
        <f t="shared" si="0"/>
        <v>6.0691449008345071E-3</v>
      </c>
      <c r="E171" s="5">
        <f t="shared" si="22"/>
        <v>880257</v>
      </c>
      <c r="F171" s="5">
        <f t="shared" si="22"/>
        <v>96330</v>
      </c>
      <c r="G171" s="4">
        <f t="shared" si="20"/>
        <v>0.10943394940341286</v>
      </c>
      <c r="H171" s="2">
        <f t="shared" si="17"/>
        <v>1.3857476722229879E-2</v>
      </c>
      <c r="I171" s="2">
        <f t="shared" si="18"/>
        <v>0.88722879524107234</v>
      </c>
    </row>
    <row r="172" spans="1:9" x14ac:dyDescent="0.3">
      <c r="A172" s="1">
        <v>44359</v>
      </c>
      <c r="B172" s="3">
        <v>8214</v>
      </c>
      <c r="C172" s="3">
        <v>73</v>
      </c>
      <c r="D172" s="4">
        <f t="shared" si="0"/>
        <v>8.8872656440224015E-3</v>
      </c>
      <c r="E172" s="5">
        <f t="shared" si="22"/>
        <v>888471</v>
      </c>
      <c r="F172" s="5">
        <f t="shared" si="22"/>
        <v>96403</v>
      </c>
      <c r="G172" s="4">
        <f t="shared" si="20"/>
        <v>0.10850438562429161</v>
      </c>
      <c r="H172" s="2">
        <f t="shared" si="17"/>
        <v>1.3867978080069832E-2</v>
      </c>
      <c r="I172" s="2">
        <f t="shared" si="18"/>
        <v>0.88605767806059199</v>
      </c>
    </row>
    <row r="173" spans="1:9" x14ac:dyDescent="0.3">
      <c r="A173" s="1">
        <v>44360</v>
      </c>
      <c r="B173" s="3">
        <v>4503</v>
      </c>
      <c r="C173" s="3">
        <v>50</v>
      </c>
      <c r="D173" s="4">
        <f t="shared" si="0"/>
        <v>1.110370863868532E-2</v>
      </c>
      <c r="E173" s="5">
        <f t="shared" si="22"/>
        <v>892974</v>
      </c>
      <c r="F173" s="5">
        <f t="shared" si="22"/>
        <v>96453</v>
      </c>
      <c r="G173" s="4">
        <f t="shared" si="20"/>
        <v>0.10801322322934374</v>
      </c>
      <c r="H173" s="2">
        <f t="shared" si="17"/>
        <v>1.3875170790919116E-2</v>
      </c>
      <c r="I173" s="2">
        <f t="shared" si="18"/>
        <v>0.88541709523235479</v>
      </c>
    </row>
    <row r="174" spans="1:9" x14ac:dyDescent="0.3">
      <c r="A174" s="1">
        <v>44361</v>
      </c>
      <c r="B174" s="3">
        <v>2612</v>
      </c>
      <c r="C174" s="3">
        <v>37</v>
      </c>
      <c r="D174" s="4">
        <f t="shared" si="0"/>
        <v>1.4165390505359877E-2</v>
      </c>
      <c r="E174" s="5">
        <f t="shared" si="22"/>
        <v>895586</v>
      </c>
      <c r="F174" s="5">
        <f t="shared" si="22"/>
        <v>96490</v>
      </c>
      <c r="G174" s="4">
        <f t="shared" si="20"/>
        <v>0.10773951356988609</v>
      </c>
      <c r="H174" s="2">
        <f t="shared" si="17"/>
        <v>1.3880493396947587E-2</v>
      </c>
      <c r="I174" s="2">
        <f t="shared" si="18"/>
        <v>0.88504667062361664</v>
      </c>
    </row>
    <row r="175" spans="1:9" x14ac:dyDescent="0.3">
      <c r="A175" s="1">
        <v>44362</v>
      </c>
      <c r="B175" s="3">
        <v>12982</v>
      </c>
      <c r="C175" s="3">
        <v>94</v>
      </c>
      <c r="D175" s="4">
        <f t="shared" si="0"/>
        <v>7.2407949468494843E-3</v>
      </c>
      <c r="E175" s="5">
        <f t="shared" si="22"/>
        <v>908568</v>
      </c>
      <c r="F175" s="5">
        <f t="shared" si="22"/>
        <v>96584</v>
      </c>
      <c r="G175" s="4">
        <f t="shared" si="20"/>
        <v>0.1063035457995439</v>
      </c>
      <c r="H175" s="2">
        <f t="shared" si="17"/>
        <v>1.3894015693344239E-2</v>
      </c>
      <c r="I175" s="2">
        <f t="shared" si="18"/>
        <v>0.88319267747510533</v>
      </c>
    </row>
    <row r="176" spans="1:9" x14ac:dyDescent="0.3">
      <c r="A176" s="1">
        <v>44363</v>
      </c>
      <c r="B176" s="3">
        <v>8850</v>
      </c>
      <c r="C176" s="3">
        <v>97</v>
      </c>
      <c r="D176" s="4">
        <f t="shared" si="0"/>
        <v>1.096045197740113E-2</v>
      </c>
      <c r="E176" s="5">
        <f t="shared" si="22"/>
        <v>917418</v>
      </c>
      <c r="F176" s="5">
        <f t="shared" si="22"/>
        <v>96681</v>
      </c>
      <c r="G176" s="4">
        <f t="shared" si="20"/>
        <v>0.10538380541912193</v>
      </c>
      <c r="H176" s="2">
        <f t="shared" si="17"/>
        <v>1.390796955239185E-2</v>
      </c>
      <c r="I176" s="2">
        <f t="shared" si="18"/>
        <v>0.88193352151382975</v>
      </c>
    </row>
    <row r="177" spans="1:9" x14ac:dyDescent="0.3">
      <c r="A177" s="1">
        <v>44364</v>
      </c>
      <c r="B177" s="3">
        <v>7877</v>
      </c>
      <c r="C177" s="3">
        <v>63</v>
      </c>
      <c r="D177" s="4">
        <f t="shared" si="0"/>
        <v>7.9979687698362324E-3</v>
      </c>
      <c r="E177" s="5">
        <f t="shared" si="22"/>
        <v>925295</v>
      </c>
      <c r="F177" s="5">
        <f t="shared" si="22"/>
        <v>96744</v>
      </c>
      <c r="G177" s="4">
        <f t="shared" si="20"/>
        <v>0.10455476361592789</v>
      </c>
      <c r="H177" s="2">
        <f t="shared" si="17"/>
        <v>1.3917032368061947E-2</v>
      </c>
      <c r="I177" s="2">
        <f t="shared" si="18"/>
        <v>0.88080944466230371</v>
      </c>
    </row>
    <row r="178" spans="1:9" x14ac:dyDescent="0.3">
      <c r="A178" s="1">
        <v>44365</v>
      </c>
      <c r="B178" s="3">
        <v>8898</v>
      </c>
      <c r="C178" s="3">
        <v>64</v>
      </c>
      <c r="D178" s="4">
        <f t="shared" si="0"/>
        <v>7.1926275567543267E-3</v>
      </c>
      <c r="E178" s="5">
        <f t="shared" si="22"/>
        <v>934193</v>
      </c>
      <c r="F178" s="5">
        <f t="shared" si="22"/>
        <v>96808</v>
      </c>
      <c r="G178" s="4">
        <f t="shared" si="20"/>
        <v>0.10362740889730494</v>
      </c>
      <c r="H178" s="2">
        <f t="shared" si="17"/>
        <v>1.3926239037949029E-2</v>
      </c>
      <c r="I178" s="2">
        <f t="shared" si="18"/>
        <v>0.87953863650945219</v>
      </c>
    </row>
    <row r="179" spans="1:9" x14ac:dyDescent="0.3">
      <c r="A179" s="1">
        <v>44366</v>
      </c>
      <c r="B179" s="3">
        <v>9149</v>
      </c>
      <c r="C179" s="3">
        <v>57</v>
      </c>
      <c r="D179" s="4">
        <f t="shared" si="0"/>
        <v>6.2301890917040113E-3</v>
      </c>
      <c r="E179" s="5">
        <f t="shared" si="22"/>
        <v>943342</v>
      </c>
      <c r="F179" s="5">
        <f t="shared" si="22"/>
        <v>96865</v>
      </c>
      <c r="G179" s="4">
        <f t="shared" si="20"/>
        <v>0.10268280220747089</v>
      </c>
      <c r="H179" s="2">
        <f t="shared" si="17"/>
        <v>1.3934438728317214E-2</v>
      </c>
      <c r="I179" s="2">
        <f t="shared" si="18"/>
        <v>0.87823071396861851</v>
      </c>
    </row>
    <row r="180" spans="1:9" x14ac:dyDescent="0.3">
      <c r="A180" s="1">
        <v>44367</v>
      </c>
      <c r="B180" s="3">
        <v>4867</v>
      </c>
      <c r="C180" s="3">
        <v>23</v>
      </c>
      <c r="D180" s="4">
        <f t="shared" si="0"/>
        <v>4.7257037189233613E-3</v>
      </c>
      <c r="E180" s="5">
        <f t="shared" si="22"/>
        <v>948209</v>
      </c>
      <c r="F180" s="5">
        <f t="shared" si="22"/>
        <v>96888</v>
      </c>
      <c r="G180" s="4">
        <f t="shared" si="20"/>
        <v>0.10218000461923479</v>
      </c>
      <c r="H180" s="2">
        <f t="shared" si="17"/>
        <v>1.3937747375307884E-2</v>
      </c>
      <c r="I180" s="2">
        <f t="shared" si="18"/>
        <v>0.87753388414153988</v>
      </c>
    </row>
    <row r="181" spans="1:9" x14ac:dyDescent="0.3">
      <c r="A181" s="1">
        <v>44368</v>
      </c>
      <c r="B181" s="3">
        <v>3128</v>
      </c>
      <c r="C181" s="3">
        <v>22</v>
      </c>
      <c r="D181" s="4">
        <f t="shared" si="0"/>
        <v>7.0332480818414318E-3</v>
      </c>
      <c r="E181" s="5">
        <f t="shared" si="22"/>
        <v>951337</v>
      </c>
      <c r="F181" s="5">
        <f t="shared" si="22"/>
        <v>96910</v>
      </c>
      <c r="G181" s="4">
        <f t="shared" si="20"/>
        <v>0.10186716168928571</v>
      </c>
      <c r="H181" s="2">
        <f t="shared" si="17"/>
        <v>1.3940912168081569E-2</v>
      </c>
      <c r="I181" s="2">
        <f t="shared" si="18"/>
        <v>0.87708707294358235</v>
      </c>
    </row>
    <row r="182" spans="1:9" x14ac:dyDescent="0.3">
      <c r="A182" s="1">
        <v>44369</v>
      </c>
      <c r="B182" s="3">
        <v>12937</v>
      </c>
      <c r="C182" s="3">
        <v>73</v>
      </c>
      <c r="D182" s="4">
        <f t="shared" si="0"/>
        <v>5.6427301538223701E-3</v>
      </c>
      <c r="E182" s="5">
        <f t="shared" si="22"/>
        <v>964274</v>
      </c>
      <c r="F182" s="5">
        <f t="shared" si="22"/>
        <v>96983</v>
      </c>
      <c r="G182" s="4">
        <f t="shared" si="20"/>
        <v>0.10057618477735582</v>
      </c>
      <c r="H182" s="2">
        <f t="shared" si="17"/>
        <v>1.3951413525921523E-2</v>
      </c>
      <c r="I182" s="2">
        <f t="shared" si="18"/>
        <v>0.87523653229627874</v>
      </c>
    </row>
    <row r="183" spans="1:9" x14ac:dyDescent="0.3">
      <c r="A183" s="1">
        <v>44370</v>
      </c>
      <c r="B183" s="3">
        <v>8456</v>
      </c>
      <c r="C183" s="3">
        <v>58</v>
      </c>
      <c r="D183" s="4">
        <f t="shared" si="0"/>
        <v>6.8590350047303692E-3</v>
      </c>
      <c r="E183" s="5">
        <f t="shared" si="22"/>
        <v>972730</v>
      </c>
      <c r="F183" s="5">
        <f t="shared" si="22"/>
        <v>97041</v>
      </c>
      <c r="G183" s="4">
        <f t="shared" si="20"/>
        <v>9.9761495995805624E-2</v>
      </c>
      <c r="H183" s="2">
        <f t="shared" si="17"/>
        <v>1.3959757070506692E-2</v>
      </c>
      <c r="I183" s="2">
        <f t="shared" si="18"/>
        <v>0.87402844458203299</v>
      </c>
    </row>
    <row r="184" spans="1:9" x14ac:dyDescent="0.3">
      <c r="A184" s="1">
        <v>44371</v>
      </c>
      <c r="B184" s="3">
        <v>10944</v>
      </c>
      <c r="C184" s="3">
        <v>55</v>
      </c>
      <c r="D184" s="4">
        <f t="shared" si="0"/>
        <v>5.0255847953216371E-3</v>
      </c>
      <c r="E184" s="5">
        <f t="shared" ref="E184:F199" si="23">E183+B184</f>
        <v>983674</v>
      </c>
      <c r="F184" s="5">
        <f t="shared" si="23"/>
        <v>97096</v>
      </c>
      <c r="G184" s="4">
        <f t="shared" si="20"/>
        <v>9.8707498622511117E-2</v>
      </c>
      <c r="H184" s="2">
        <f t="shared" si="17"/>
        <v>1.3967669052440904E-2</v>
      </c>
      <c r="I184" s="2">
        <f t="shared" si="18"/>
        <v>0.872462016013276</v>
      </c>
    </row>
    <row r="185" spans="1:9" x14ac:dyDescent="0.3">
      <c r="A185" s="1">
        <v>44372</v>
      </c>
      <c r="B185" s="3">
        <v>6746</v>
      </c>
      <c r="C185" s="3">
        <v>38</v>
      </c>
      <c r="D185" s="4">
        <f t="shared" si="0"/>
        <v>5.6329676845538095E-3</v>
      </c>
      <c r="E185" s="5">
        <f t="shared" si="23"/>
        <v>990420</v>
      </c>
      <c r="F185" s="5">
        <f t="shared" si="23"/>
        <v>97134</v>
      </c>
      <c r="G185" s="4">
        <f t="shared" si="20"/>
        <v>9.8073544556854672E-2</v>
      </c>
      <c r="H185" s="2">
        <f t="shared" si="17"/>
        <v>1.397313551268636E-2</v>
      </c>
      <c r="I185" s="2">
        <f t="shared" si="18"/>
        <v>0.87149704192573607</v>
      </c>
    </row>
    <row r="186" spans="1:9" x14ac:dyDescent="0.3">
      <c r="A186" s="1">
        <v>44373</v>
      </c>
      <c r="B186" s="3">
        <v>11107</v>
      </c>
      <c r="C186" s="3">
        <v>52</v>
      </c>
      <c r="D186" s="4">
        <f t="shared" si="0"/>
        <v>4.6817322409291439E-3</v>
      </c>
      <c r="E186" s="5">
        <f t="shared" si="23"/>
        <v>1001527</v>
      </c>
      <c r="F186" s="5">
        <f t="shared" si="23"/>
        <v>97186</v>
      </c>
      <c r="G186" s="4">
        <f t="shared" si="20"/>
        <v>9.7037823243906557E-2</v>
      </c>
      <c r="H186" s="2">
        <f t="shared" si="17"/>
        <v>1.3980615931969614E-2</v>
      </c>
      <c r="I186" s="2">
        <f t="shared" si="18"/>
        <v>0.86990673355695947</v>
      </c>
    </row>
    <row r="187" spans="1:9" x14ac:dyDescent="0.3">
      <c r="A187" s="1">
        <v>44374</v>
      </c>
      <c r="B187" s="3">
        <v>4611</v>
      </c>
      <c r="C187" s="3">
        <v>21</v>
      </c>
      <c r="D187" s="4">
        <f t="shared" si="0"/>
        <v>4.554326610279766E-3</v>
      </c>
      <c r="E187" s="5">
        <f t="shared" si="23"/>
        <v>1006138</v>
      </c>
      <c r="F187" s="5">
        <f t="shared" si="23"/>
        <v>97207</v>
      </c>
      <c r="G187" s="4">
        <f t="shared" si="20"/>
        <v>9.6613983370074485E-2</v>
      </c>
      <c r="H187" s="2">
        <f t="shared" si="17"/>
        <v>1.3983636870526313E-2</v>
      </c>
      <c r="I187" s="2">
        <f t="shared" si="18"/>
        <v>0.86924644270099527</v>
      </c>
    </row>
    <row r="188" spans="1:9" x14ac:dyDescent="0.3">
      <c r="A188" s="1">
        <v>44375</v>
      </c>
      <c r="B188" s="3">
        <v>2464</v>
      </c>
      <c r="C188" s="3">
        <v>13</v>
      </c>
      <c r="D188" s="4">
        <f t="shared" si="0"/>
        <v>5.275974025974026E-3</v>
      </c>
      <c r="E188" s="5">
        <f t="shared" si="23"/>
        <v>1008602</v>
      </c>
      <c r="F188" s="5">
        <f t="shared" si="23"/>
        <v>97220</v>
      </c>
      <c r="G188" s="4">
        <f t="shared" si="20"/>
        <v>9.6390845943196621E-2</v>
      </c>
      <c r="H188" s="2">
        <f t="shared" si="17"/>
        <v>1.3985506975347128E-2</v>
      </c>
      <c r="I188" s="2">
        <f t="shared" si="18"/>
        <v>0.86889385601516334</v>
      </c>
    </row>
    <row r="189" spans="1:9" x14ac:dyDescent="0.3">
      <c r="A189" s="1">
        <v>44376</v>
      </c>
      <c r="B189" s="3">
        <v>16355</v>
      </c>
      <c r="C189" s="3">
        <v>80</v>
      </c>
      <c r="D189" s="4">
        <f t="shared" si="0"/>
        <v>4.8914704983185568E-3</v>
      </c>
      <c r="E189" s="5">
        <f t="shared" si="23"/>
        <v>1024957</v>
      </c>
      <c r="F189" s="5">
        <f t="shared" si="23"/>
        <v>97300</v>
      </c>
      <c r="G189" s="4">
        <f t="shared" si="20"/>
        <v>9.4930811731614106E-2</v>
      </c>
      <c r="H189" s="2">
        <f t="shared" si="17"/>
        <v>1.3997015312705981E-2</v>
      </c>
      <c r="I189" s="2">
        <f t="shared" si="18"/>
        <v>0.86655262863372151</v>
      </c>
    </row>
    <row r="190" spans="1:9" x14ac:dyDescent="0.3">
      <c r="A190" s="1">
        <v>44377</v>
      </c>
      <c r="B190" s="3">
        <v>13403</v>
      </c>
      <c r="C190" s="3">
        <v>57</v>
      </c>
      <c r="D190" s="4">
        <f t="shared" si="0"/>
        <v>4.2527792285309259E-3</v>
      </c>
      <c r="E190" s="5">
        <f t="shared" si="23"/>
        <v>1038360</v>
      </c>
      <c r="F190" s="5">
        <f t="shared" si="23"/>
        <v>97357</v>
      </c>
      <c r="G190" s="4">
        <f t="shared" si="20"/>
        <v>9.3760352864131896E-2</v>
      </c>
      <c r="H190" s="2">
        <f t="shared" si="17"/>
        <v>1.4005215003074164E-2</v>
      </c>
      <c r="I190" s="2">
        <f t="shared" si="18"/>
        <v>0.8646327502538308</v>
      </c>
    </row>
    <row r="191" spans="1:9" x14ac:dyDescent="0.3">
      <c r="A191" s="1">
        <v>44378</v>
      </c>
      <c r="B191" s="3">
        <v>10660</v>
      </c>
      <c r="C191" s="3">
        <v>48</v>
      </c>
      <c r="D191" s="4">
        <f t="shared" si="0"/>
        <v>4.5028142589118199E-3</v>
      </c>
      <c r="E191" s="5">
        <f t="shared" si="23"/>
        <v>1049020</v>
      </c>
      <c r="F191" s="5">
        <f t="shared" si="23"/>
        <v>97405</v>
      </c>
      <c r="G191" s="4">
        <f t="shared" si="20"/>
        <v>9.2853329774456164E-2</v>
      </c>
      <c r="H191" s="2">
        <f t="shared" si="17"/>
        <v>1.4012120005489476E-2</v>
      </c>
      <c r="I191" s="2">
        <f t="shared" si="18"/>
        <v>0.86310616930317885</v>
      </c>
    </row>
    <row r="192" spans="1:9" x14ac:dyDescent="0.3">
      <c r="A192" s="1">
        <v>44379</v>
      </c>
      <c r="B192" s="3">
        <v>10867</v>
      </c>
      <c r="C192" s="3">
        <v>41</v>
      </c>
      <c r="D192" s="4">
        <f t="shared" si="0"/>
        <v>3.772890402134904E-3</v>
      </c>
      <c r="E192" s="5">
        <f t="shared" si="23"/>
        <v>1059887</v>
      </c>
      <c r="F192" s="5">
        <f t="shared" si="23"/>
        <v>97446</v>
      </c>
      <c r="G192" s="4">
        <f t="shared" si="20"/>
        <v>9.1939989829104424E-2</v>
      </c>
      <c r="H192" s="2">
        <f t="shared" si="17"/>
        <v>1.4018018028385889E-2</v>
      </c>
      <c r="I192" s="2">
        <f t="shared" si="18"/>
        <v>0.86154880355009189</v>
      </c>
    </row>
    <row r="193" spans="1:9" x14ac:dyDescent="0.3">
      <c r="A193" s="1">
        <v>44380</v>
      </c>
      <c r="B193" s="3">
        <v>12297</v>
      </c>
      <c r="C193" s="3">
        <v>44</v>
      </c>
      <c r="D193" s="4">
        <f t="shared" si="0"/>
        <v>3.5781084817435149E-3</v>
      </c>
      <c r="E193" s="5">
        <f t="shared" si="23"/>
        <v>1072184</v>
      </c>
      <c r="F193" s="5">
        <f t="shared" si="23"/>
        <v>97490</v>
      </c>
      <c r="G193" s="4">
        <f t="shared" si="20"/>
        <v>9.09265573819419E-2</v>
      </c>
      <c r="H193" s="2">
        <f t="shared" si="17"/>
        <v>1.402434761393326E-2</v>
      </c>
      <c r="I193" s="2">
        <f t="shared" si="18"/>
        <v>0.8597861578293664</v>
      </c>
    </row>
    <row r="194" spans="1:9" x14ac:dyDescent="0.3">
      <c r="A194" s="1">
        <v>44381</v>
      </c>
      <c r="B194" s="3">
        <v>7334</v>
      </c>
      <c r="C194" s="3">
        <v>21</v>
      </c>
      <c r="D194" s="4">
        <f t="shared" si="0"/>
        <v>2.8633760567221161E-3</v>
      </c>
      <c r="E194" s="5">
        <f t="shared" si="23"/>
        <v>1079518</v>
      </c>
      <c r="F194" s="5">
        <f t="shared" si="23"/>
        <v>97511</v>
      </c>
      <c r="G194" s="4">
        <f t="shared" si="20"/>
        <v>9.0328276138054206E-2</v>
      </c>
      <c r="H194" s="2">
        <f t="shared" ref="H194:H200" si="24">F194/6951482</f>
        <v>1.4027368552489958E-2</v>
      </c>
      <c r="I194" s="2">
        <f t="shared" ref="I194:I200" si="25">(F194+6951482-E194)/6951482</f>
        <v>0.85873415194055025</v>
      </c>
    </row>
    <row r="195" spans="1:9" x14ac:dyDescent="0.3">
      <c r="A195" s="1">
        <v>44382</v>
      </c>
      <c r="B195" s="3">
        <v>3359</v>
      </c>
      <c r="C195" s="3">
        <v>19</v>
      </c>
      <c r="D195" s="4">
        <f t="shared" si="0"/>
        <v>5.6564453706460256E-3</v>
      </c>
      <c r="E195" s="5">
        <f t="shared" si="23"/>
        <v>1082877</v>
      </c>
      <c r="F195" s="5">
        <f t="shared" si="23"/>
        <v>97530</v>
      </c>
      <c r="G195" s="4">
        <f t="shared" si="20"/>
        <v>9.0065630722602846E-2</v>
      </c>
      <c r="H195" s="2">
        <f t="shared" si="24"/>
        <v>1.4030101782612686E-2</v>
      </c>
      <c r="I195" s="2">
        <f t="shared" si="25"/>
        <v>0.85825367885581805</v>
      </c>
    </row>
    <row r="196" spans="1:9" x14ac:dyDescent="0.3">
      <c r="A196" s="1">
        <v>44383</v>
      </c>
      <c r="B196" s="3">
        <v>16633</v>
      </c>
      <c r="C196" s="3">
        <v>71</v>
      </c>
      <c r="D196" s="4">
        <f t="shared" si="0"/>
        <v>4.2686226176877288E-3</v>
      </c>
      <c r="E196" s="5">
        <f t="shared" si="23"/>
        <v>1099510</v>
      </c>
      <c r="F196" s="5">
        <f t="shared" si="23"/>
        <v>97601</v>
      </c>
      <c r="G196" s="4">
        <f t="shared" si="20"/>
        <v>8.876772380424007E-2</v>
      </c>
      <c r="H196" s="2">
        <f t="shared" si="24"/>
        <v>1.4040315432018668E-2</v>
      </c>
      <c r="I196" s="2">
        <f t="shared" si="25"/>
        <v>0.85587116531410135</v>
      </c>
    </row>
    <row r="197" spans="1:9" x14ac:dyDescent="0.3">
      <c r="A197" s="1">
        <v>44384</v>
      </c>
      <c r="B197" s="3">
        <v>10993</v>
      </c>
      <c r="C197" s="3">
        <v>52</v>
      </c>
      <c r="D197" s="4">
        <f t="shared" si="0"/>
        <v>4.7302829073046487E-3</v>
      </c>
      <c r="E197" s="5">
        <f t="shared" si="23"/>
        <v>1110503</v>
      </c>
      <c r="F197" s="5">
        <f t="shared" si="23"/>
        <v>97653</v>
      </c>
      <c r="G197" s="4">
        <f t="shared" si="20"/>
        <v>8.7935827278269402E-2</v>
      </c>
      <c r="H197" s="2">
        <f t="shared" si="24"/>
        <v>1.4047795851301923E-2</v>
      </c>
      <c r="I197" s="2">
        <f t="shared" si="25"/>
        <v>0.85429725632606113</v>
      </c>
    </row>
    <row r="198" spans="1:9" x14ac:dyDescent="0.3">
      <c r="A198" s="1">
        <v>44385</v>
      </c>
      <c r="B198" s="3">
        <v>9989</v>
      </c>
      <c r="C198" s="3">
        <v>33</v>
      </c>
      <c r="D198" s="4">
        <f t="shared" si="0"/>
        <v>3.3036339973971369E-3</v>
      </c>
      <c r="E198" s="5">
        <f t="shared" si="23"/>
        <v>1120492</v>
      </c>
      <c r="F198" s="5">
        <f t="shared" si="23"/>
        <v>97686</v>
      </c>
      <c r="G198" s="4">
        <f t="shared" si="20"/>
        <v>8.7181345337583843E-2</v>
      </c>
      <c r="H198" s="2">
        <f t="shared" si="24"/>
        <v>1.4052543040462452E-2</v>
      </c>
      <c r="I198" s="2">
        <f t="shared" si="25"/>
        <v>0.85286504374175176</v>
      </c>
    </row>
    <row r="199" spans="1:9" x14ac:dyDescent="0.3">
      <c r="A199" s="1">
        <v>44386</v>
      </c>
      <c r="B199" s="3">
        <v>9874</v>
      </c>
      <c r="C199" s="3">
        <v>30</v>
      </c>
      <c r="D199" s="4">
        <f t="shared" si="0"/>
        <v>3.0382823577071094E-3</v>
      </c>
      <c r="E199" s="5">
        <f t="shared" si="23"/>
        <v>1130366</v>
      </c>
      <c r="F199" s="5">
        <f t="shared" si="23"/>
        <v>97716</v>
      </c>
      <c r="G199" s="4">
        <f t="shared" si="20"/>
        <v>8.6446336850188349E-2</v>
      </c>
      <c r="H199" s="2">
        <f t="shared" si="24"/>
        <v>1.4056858666972021E-2</v>
      </c>
      <c r="I199" s="2">
        <f t="shared" si="25"/>
        <v>0.85144894282974481</v>
      </c>
    </row>
    <row r="200" spans="1:9" x14ac:dyDescent="0.3">
      <c r="A200" s="1">
        <v>44387</v>
      </c>
      <c r="B200" s="3">
        <v>12020</v>
      </c>
      <c r="C200" s="3">
        <v>38</v>
      </c>
      <c r="D200" s="4">
        <f t="shared" si="0"/>
        <v>3.1613976705490848E-3</v>
      </c>
      <c r="E200" s="5">
        <f t="shared" ref="E200:F200" si="26">E199+B200</f>
        <v>1142386</v>
      </c>
      <c r="F200" s="5">
        <f t="shared" si="26"/>
        <v>97754</v>
      </c>
      <c r="G200" s="4">
        <f t="shared" si="20"/>
        <v>8.5570026243318803E-2</v>
      </c>
      <c r="H200" s="2">
        <f t="shared" si="24"/>
        <v>1.4062325127217477E-2</v>
      </c>
      <c r="I200" s="2">
        <f t="shared" si="25"/>
        <v>0.84972528160182248</v>
      </c>
    </row>
    <row r="201" spans="1:9" x14ac:dyDescent="0.3">
      <c r="A201" s="1">
        <v>44388</v>
      </c>
    </row>
    <row r="202" spans="1:9" x14ac:dyDescent="0.3">
      <c r="A202" s="1">
        <v>44389</v>
      </c>
    </row>
    <row r="203" spans="1:9" x14ac:dyDescent="0.3">
      <c r="A203" s="1">
        <v>44390</v>
      </c>
    </row>
    <row r="204" spans="1:9" x14ac:dyDescent="0.3">
      <c r="A204" s="1">
        <v>44391</v>
      </c>
    </row>
    <row r="205" spans="1:9" x14ac:dyDescent="0.3">
      <c r="A205" s="1">
        <v>44392</v>
      </c>
    </row>
    <row r="206" spans="1:9" x14ac:dyDescent="0.3">
      <c r="A206" s="1">
        <v>44393</v>
      </c>
    </row>
    <row r="207" spans="1:9" x14ac:dyDescent="0.3">
      <c r="A207" s="1">
        <v>44394</v>
      </c>
    </row>
    <row r="208" spans="1:9" x14ac:dyDescent="0.3">
      <c r="A208" s="1">
        <v>44395</v>
      </c>
    </row>
    <row r="209" spans="1:1" x14ac:dyDescent="0.3">
      <c r="A209" s="1">
        <v>44396</v>
      </c>
    </row>
    <row r="210" spans="1:1" x14ac:dyDescent="0.3">
      <c r="A210" s="1">
        <v>44397</v>
      </c>
    </row>
    <row r="211" spans="1:1" x14ac:dyDescent="0.3">
      <c r="A211" s="1">
        <v>44398</v>
      </c>
    </row>
    <row r="212" spans="1:1" x14ac:dyDescent="0.3">
      <c r="A212" s="1">
        <v>44399</v>
      </c>
    </row>
    <row r="213" spans="1:1" x14ac:dyDescent="0.3">
      <c r="A213" s="1">
        <v>44400</v>
      </c>
    </row>
    <row r="214" spans="1:1" x14ac:dyDescent="0.3">
      <c r="A214" s="1">
        <v>44401</v>
      </c>
    </row>
    <row r="215" spans="1:1" x14ac:dyDescent="0.3">
      <c r="A215" s="1">
        <v>44402</v>
      </c>
    </row>
    <row r="216" spans="1:1" x14ac:dyDescent="0.3">
      <c r="A216" s="1">
        <v>44403</v>
      </c>
    </row>
    <row r="217" spans="1:1" x14ac:dyDescent="0.3">
      <c r="A217" s="1">
        <v>44404</v>
      </c>
    </row>
    <row r="218" spans="1:1" x14ac:dyDescent="0.3">
      <c r="A218" s="1">
        <v>44405</v>
      </c>
    </row>
    <row r="219" spans="1:1" x14ac:dyDescent="0.3">
      <c r="A219" s="1">
        <v>44406</v>
      </c>
    </row>
    <row r="220" spans="1:1" x14ac:dyDescent="0.3">
      <c r="A220" s="1">
        <v>44407</v>
      </c>
    </row>
    <row r="221" spans="1:1" x14ac:dyDescent="0.3">
      <c r="A221" s="1">
        <v>44408</v>
      </c>
    </row>
    <row r="222" spans="1:1" x14ac:dyDescent="0.3">
      <c r="A222" s="1">
        <v>44409</v>
      </c>
    </row>
    <row r="223" spans="1:1" x14ac:dyDescent="0.3">
      <c r="A223" s="1">
        <v>44410</v>
      </c>
    </row>
    <row r="224" spans="1:1" x14ac:dyDescent="0.3">
      <c r="A224" s="1">
        <v>44411</v>
      </c>
    </row>
    <row r="225" spans="1:1" x14ac:dyDescent="0.3">
      <c r="A225" s="1">
        <v>44412</v>
      </c>
    </row>
    <row r="226" spans="1:1" x14ac:dyDescent="0.3">
      <c r="A226" s="1">
        <v>44413</v>
      </c>
    </row>
    <row r="227" spans="1:1" x14ac:dyDescent="0.3">
      <c r="A227" s="1">
        <v>44414</v>
      </c>
    </row>
    <row r="228" spans="1:1" x14ac:dyDescent="0.3">
      <c r="A228" s="1">
        <v>44415</v>
      </c>
    </row>
    <row r="229" spans="1:1" x14ac:dyDescent="0.3">
      <c r="A229" s="1">
        <v>44416</v>
      </c>
    </row>
    <row r="230" spans="1:1" x14ac:dyDescent="0.3">
      <c r="A230" s="1">
        <v>44417</v>
      </c>
    </row>
    <row r="231" spans="1:1" x14ac:dyDescent="0.3">
      <c r="A231" s="1">
        <v>44418</v>
      </c>
    </row>
    <row r="232" spans="1:1" x14ac:dyDescent="0.3">
      <c r="A232" s="1">
        <v>44419</v>
      </c>
    </row>
    <row r="233" spans="1:1" x14ac:dyDescent="0.3">
      <c r="A233" s="1">
        <v>44420</v>
      </c>
    </row>
    <row r="234" spans="1:1" x14ac:dyDescent="0.3">
      <c r="A234" s="1">
        <v>44421</v>
      </c>
    </row>
    <row r="235" spans="1:1" x14ac:dyDescent="0.3">
      <c r="A235" s="1">
        <v>44422</v>
      </c>
    </row>
    <row r="236" spans="1:1" x14ac:dyDescent="0.3">
      <c r="A236" s="1">
        <v>44423</v>
      </c>
    </row>
    <row r="237" spans="1:1" x14ac:dyDescent="0.3">
      <c r="A237" s="1">
        <v>44424</v>
      </c>
    </row>
    <row r="238" spans="1:1" x14ac:dyDescent="0.3">
      <c r="A238" s="1">
        <v>44425</v>
      </c>
    </row>
    <row r="239" spans="1:1" x14ac:dyDescent="0.3">
      <c r="A239" s="1">
        <v>44426</v>
      </c>
    </row>
    <row r="240" spans="1:1" x14ac:dyDescent="0.3">
      <c r="A240" s="1">
        <v>44427</v>
      </c>
    </row>
    <row r="241" spans="1:1" x14ac:dyDescent="0.3">
      <c r="A241" s="1">
        <v>44428</v>
      </c>
    </row>
    <row r="242" spans="1:1" x14ac:dyDescent="0.3">
      <c r="A242" s="1">
        <v>44429</v>
      </c>
    </row>
    <row r="243" spans="1:1" x14ac:dyDescent="0.3">
      <c r="A243" s="1">
        <v>44430</v>
      </c>
    </row>
    <row r="244" spans="1:1" x14ac:dyDescent="0.3">
      <c r="A244" s="1">
        <v>44431</v>
      </c>
    </row>
    <row r="245" spans="1:1" x14ac:dyDescent="0.3">
      <c r="A245" s="1">
        <v>44432</v>
      </c>
    </row>
  </sheetData>
  <conditionalFormatting sqref="G1:I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0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2020-07-03T10:19:13Z</dcterms:created>
  <dcterms:modified xsi:type="dcterms:W3CDTF">2021-07-10T13:44:53Z</dcterms:modified>
</cp:coreProperties>
</file>