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artigoDominica\"/>
    </mc:Choice>
  </mc:AlternateContent>
  <bookViews>
    <workbookView xWindow="0" yWindow="0" windowWidth="20490" windowHeight="7755"/>
  </bookViews>
  <sheets>
    <sheet name="Table5" sheetId="1" r:id="rId1"/>
  </sheets>
  <calcPr calcId="152511"/>
</workbook>
</file>

<file path=xl/calcChain.xml><?xml version="1.0" encoding="utf-8"?>
<calcChain xmlns="http://schemas.openxmlformats.org/spreadsheetml/2006/main">
  <c r="Q6" i="1" l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5" i="1" l="1"/>
</calcChain>
</file>

<file path=xl/sharedStrings.xml><?xml version="1.0" encoding="utf-8"?>
<sst xmlns="http://schemas.openxmlformats.org/spreadsheetml/2006/main" count="54" uniqueCount="17">
  <si>
    <t>Ano</t>
  </si>
  <si>
    <t>North</t>
  </si>
  <si>
    <t>Northeast</t>
  </si>
  <si>
    <t>Midwest</t>
  </si>
  <si>
    <t>Southeast</t>
  </si>
  <si>
    <t>South</t>
  </si>
  <si>
    <t>Annual average variation</t>
  </si>
  <si>
    <t>P-value</t>
  </si>
  <si>
    <t>Trend</t>
  </si>
  <si>
    <t xml:space="preserve">Nutritional status </t>
  </si>
  <si>
    <t>Regions</t>
  </si>
  <si>
    <t>Low weight</t>
  </si>
  <si>
    <t>Eutrophy</t>
  </si>
  <si>
    <t>%</t>
  </si>
  <si>
    <t>Excess of weight</t>
  </si>
  <si>
    <t>Table 6 Prevalence and annual time trend of women pregnant nutritional status by Brazilian region from 2008 to 2019. There is a 95% confidence level.</t>
  </si>
  <si>
    <t>&lt;0,001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</si>
</sst>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16" fillId="0" borderId="0" xfId="0" applyFont="1"/>
    <xf numFmtId="0" fontId="16" fillId="33" borderId="0" xfId="0" applyFont="1" applyFill="1" applyBorder="1" applyAlignment="1">
      <alignment horizontal="center" vertical="center"/>
    </xf>
    <xf numFmtId="164" fontId="0" fillId="0" borderId="0" xfId="42" applyNumberFormat="1" applyFont="1" applyBorder="1"/>
    <xf numFmtId="0" fontId="0" fillId="0" borderId="10" xfId="0" applyBorder="1"/>
    <xf numFmtId="164" fontId="0" fillId="0" borderId="10" xfId="42" applyNumberFormat="1" applyFont="1" applyBorder="1"/>
    <xf numFmtId="165" fontId="0" fillId="0" borderId="10" xfId="0" applyNumberFormat="1" applyBorder="1"/>
    <xf numFmtId="165" fontId="0" fillId="0" borderId="0" xfId="0" applyNumberFormat="1" applyBorder="1"/>
    <xf numFmtId="165" fontId="0" fillId="0" borderId="0" xfId="0" applyNumberFormat="1"/>
    <xf numFmtId="165" fontId="0" fillId="0" borderId="10" xfId="0" applyNumberFormat="1" applyBorder="1" applyAlignment="1">
      <alignment horizontal="right"/>
    </xf>
    <xf numFmtId="0" fontId="16" fillId="33" borderId="10" xfId="0" applyFont="1" applyFill="1" applyBorder="1" applyAlignment="1">
      <alignment horizontal="center"/>
    </xf>
    <xf numFmtId="0" fontId="16" fillId="33" borderId="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0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0" xfId="0" applyFont="1" applyFill="1" applyBorder="1" applyAlignment="1">
      <alignment horizontal="center" vertical="center" wrapText="1"/>
    </xf>
    <xf numFmtId="165" fontId="0" fillId="0" borderId="0" xfId="0" applyNumberFormat="1" applyBorder="1" applyAlignment="1">
      <alignment horizontal="right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Porcentagem" xfId="42" builtinId="5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9"/>
  <sheetViews>
    <sheetView tabSelected="1" zoomScale="80" zoomScaleNormal="80" workbookViewId="0">
      <selection activeCell="U17" sqref="U17"/>
    </sheetView>
  </sheetViews>
  <sheetFormatPr defaultRowHeight="15" x14ac:dyDescent="0.25"/>
  <cols>
    <col min="1" max="1" width="14" customWidth="1"/>
    <col min="2" max="2" width="19.5703125" customWidth="1"/>
    <col min="15" max="15" width="11.7109375" customWidth="1"/>
    <col min="16" max="16" width="10.42578125" customWidth="1"/>
    <col min="17" max="17" width="11.5703125" customWidth="1"/>
  </cols>
  <sheetData>
    <row r="1" spans="1:17" x14ac:dyDescent="0.25">
      <c r="B1" s="15" t="s">
        <v>15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7" s="2" customFormat="1" ht="15" customHeight="1" x14ac:dyDescent="0.25">
      <c r="A2" s="17" t="s">
        <v>10</v>
      </c>
      <c r="B2" s="20" t="s">
        <v>9</v>
      </c>
      <c r="C2" s="11" t="s">
        <v>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3" t="s">
        <v>6</v>
      </c>
      <c r="P2" s="11" t="s">
        <v>7</v>
      </c>
      <c r="Q2" s="11" t="s">
        <v>8</v>
      </c>
    </row>
    <row r="3" spans="1:17" s="2" customFormat="1" ht="15" customHeight="1" x14ac:dyDescent="0.25">
      <c r="A3" s="18"/>
      <c r="B3" s="21"/>
      <c r="C3" s="3">
        <v>2008</v>
      </c>
      <c r="D3" s="3">
        <v>2009</v>
      </c>
      <c r="E3" s="3">
        <v>2010</v>
      </c>
      <c r="F3" s="3">
        <v>2011</v>
      </c>
      <c r="G3" s="3">
        <v>2012</v>
      </c>
      <c r="H3" s="3">
        <v>2013</v>
      </c>
      <c r="I3" s="3">
        <v>2014</v>
      </c>
      <c r="J3" s="3">
        <v>2015</v>
      </c>
      <c r="K3" s="3">
        <v>2016</v>
      </c>
      <c r="L3" s="3">
        <v>2017</v>
      </c>
      <c r="M3" s="3">
        <v>2018</v>
      </c>
      <c r="N3" s="3">
        <v>2019</v>
      </c>
      <c r="O3" s="14"/>
      <c r="P3" s="12"/>
      <c r="Q3" s="12"/>
    </row>
    <row r="4" spans="1:17" s="2" customFormat="1" ht="11.25" customHeight="1" x14ac:dyDescent="0.25">
      <c r="A4" s="18"/>
      <c r="B4" s="21"/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s">
        <v>13</v>
      </c>
      <c r="N4" s="3" t="s">
        <v>13</v>
      </c>
      <c r="O4" s="14"/>
      <c r="P4" s="12"/>
      <c r="Q4" s="12"/>
    </row>
    <row r="5" spans="1:17" x14ac:dyDescent="0.25">
      <c r="A5" s="19" t="s">
        <v>1</v>
      </c>
      <c r="B5" s="5" t="s">
        <v>11</v>
      </c>
      <c r="C5" s="6">
        <v>27.595416558973035</v>
      </c>
      <c r="D5" s="6">
        <v>27.707235265931963</v>
      </c>
      <c r="E5" s="6">
        <v>27.412827762071068</v>
      </c>
      <c r="F5" s="6">
        <v>25.099359234325576</v>
      </c>
      <c r="G5" s="6">
        <v>24.153484115570663</v>
      </c>
      <c r="H5" s="6">
        <v>24.282382988173897</v>
      </c>
      <c r="I5" s="6">
        <v>23.215963037242009</v>
      </c>
      <c r="J5" s="6">
        <v>20.964902561829842</v>
      </c>
      <c r="K5" s="6">
        <v>20.968740037879499</v>
      </c>
      <c r="L5" s="6">
        <v>19.59307657038056</v>
      </c>
      <c r="M5" s="6">
        <v>18.54069144136972</v>
      </c>
      <c r="N5" s="6">
        <v>18.25247632130721</v>
      </c>
      <c r="O5" s="7">
        <v>-0.94858306283781002</v>
      </c>
      <c r="P5" s="10" t="s">
        <v>16</v>
      </c>
      <c r="Q5" s="5" t="str">
        <f t="shared" ref="Q5:Q19" si="0">IF(O5&lt;0,"Decrease","Increase")</f>
        <v>Decrease</v>
      </c>
    </row>
    <row r="6" spans="1:17" x14ac:dyDescent="0.25">
      <c r="A6" s="16"/>
      <c r="B6" s="1" t="s">
        <v>12</v>
      </c>
      <c r="C6" s="4">
        <v>46.153183423795987</v>
      </c>
      <c r="D6" s="4">
        <v>46.957355055103015</v>
      </c>
      <c r="E6" s="4">
        <v>46.615666056876762</v>
      </c>
      <c r="F6" s="4">
        <v>45.944521047935758</v>
      </c>
      <c r="G6" s="4">
        <v>45.107203556020394</v>
      </c>
      <c r="H6" s="4">
        <v>43.95369496418855</v>
      </c>
      <c r="I6" s="4">
        <v>43.641948668477568</v>
      </c>
      <c r="J6" s="4">
        <v>42.72876118723147</v>
      </c>
      <c r="K6" s="4">
        <v>42.372531738143905</v>
      </c>
      <c r="L6" s="4">
        <v>42.191655204034845</v>
      </c>
      <c r="M6" s="4">
        <v>40.823063613879782</v>
      </c>
      <c r="N6" s="4">
        <v>39.21143325380185</v>
      </c>
      <c r="O6" s="8">
        <v>-0.65679360406253395</v>
      </c>
      <c r="P6" s="22" t="s">
        <v>16</v>
      </c>
      <c r="Q6" s="1" t="str">
        <f t="shared" si="0"/>
        <v>Decrease</v>
      </c>
    </row>
    <row r="7" spans="1:17" x14ac:dyDescent="0.25">
      <c r="A7" s="16"/>
      <c r="B7" s="1" t="s">
        <v>14</v>
      </c>
      <c r="C7" s="4">
        <v>26.251400017230978</v>
      </c>
      <c r="D7" s="4">
        <v>25.335409678965021</v>
      </c>
      <c r="E7" s="4">
        <v>25.971506181052167</v>
      </c>
      <c r="F7" s="4">
        <v>28.956119717738666</v>
      </c>
      <c r="G7" s="4">
        <v>30.739312328408943</v>
      </c>
      <c r="H7" s="4">
        <v>31.763922047637553</v>
      </c>
      <c r="I7" s="4">
        <v>33.14208829428042</v>
      </c>
      <c r="J7" s="4">
        <v>36.306336250938678</v>
      </c>
      <c r="K7" s="4">
        <v>36.658728223976595</v>
      </c>
      <c r="L7" s="4">
        <v>38.215268225584595</v>
      </c>
      <c r="M7" s="4">
        <v>40.636244944750501</v>
      </c>
      <c r="N7" s="4">
        <v>42.536090424890943</v>
      </c>
      <c r="O7" s="9">
        <v>1.60537666690034</v>
      </c>
      <c r="P7" s="22" t="s">
        <v>16</v>
      </c>
      <c r="Q7" s="1" t="str">
        <f t="shared" si="0"/>
        <v>Increase</v>
      </c>
    </row>
    <row r="8" spans="1:17" x14ac:dyDescent="0.25">
      <c r="A8" s="16" t="s">
        <v>2</v>
      </c>
      <c r="B8" s="1" t="s">
        <v>11</v>
      </c>
      <c r="C8" s="4">
        <v>26.322971948445794</v>
      </c>
      <c r="D8" s="4">
        <v>25.372410199277638</v>
      </c>
      <c r="E8" s="4">
        <v>23.586934740498297</v>
      </c>
      <c r="F8" s="4">
        <v>22.215330542202928</v>
      </c>
      <c r="G8" s="4">
        <v>21.436923577286137</v>
      </c>
      <c r="H8" s="4">
        <v>21.677808806521679</v>
      </c>
      <c r="I8" s="4">
        <v>20.737824093720217</v>
      </c>
      <c r="J8" s="4">
        <v>18.789206698950103</v>
      </c>
      <c r="K8" s="4">
        <v>18.935673736634971</v>
      </c>
      <c r="L8" s="4">
        <v>18.359160972180582</v>
      </c>
      <c r="M8" s="4">
        <v>17.117609725137921</v>
      </c>
      <c r="N8" s="4">
        <v>16.831308142177509</v>
      </c>
      <c r="O8" s="8">
        <v>-0.84117951709821503</v>
      </c>
      <c r="P8" s="22" t="s">
        <v>16</v>
      </c>
      <c r="Q8" s="1" t="str">
        <f t="shared" si="0"/>
        <v>Decrease</v>
      </c>
    </row>
    <row r="9" spans="1:17" x14ac:dyDescent="0.25">
      <c r="A9" s="16"/>
      <c r="B9" s="1" t="s">
        <v>12</v>
      </c>
      <c r="C9" s="4">
        <v>44.708112206216832</v>
      </c>
      <c r="D9" s="4">
        <v>44.561643097159084</v>
      </c>
      <c r="E9" s="4">
        <v>44.453944292298445</v>
      </c>
      <c r="F9" s="4">
        <v>42.999948312399852</v>
      </c>
      <c r="G9" s="4">
        <v>42.191625947637007</v>
      </c>
      <c r="H9" s="4">
        <v>41.424078305266427</v>
      </c>
      <c r="I9" s="4">
        <v>40.732676160198125</v>
      </c>
      <c r="J9" s="4">
        <v>40.292770757454925</v>
      </c>
      <c r="K9" s="4">
        <v>39.708652716697848</v>
      </c>
      <c r="L9" s="4">
        <v>38.944426640201527</v>
      </c>
      <c r="M9" s="4">
        <v>37.456427281159989</v>
      </c>
      <c r="N9" s="4">
        <v>36.283748977303723</v>
      </c>
      <c r="O9" s="8">
        <v>-0.76232869622674304</v>
      </c>
      <c r="P9" s="22" t="s">
        <v>16</v>
      </c>
      <c r="Q9" s="1" t="str">
        <f t="shared" si="0"/>
        <v>Decrease</v>
      </c>
    </row>
    <row r="10" spans="1:17" x14ac:dyDescent="0.25">
      <c r="A10" s="16"/>
      <c r="B10" s="1" t="s">
        <v>14</v>
      </c>
      <c r="C10" s="4">
        <v>28.968915845337378</v>
      </c>
      <c r="D10" s="4">
        <v>30.065946703563277</v>
      </c>
      <c r="E10" s="4">
        <v>31.959120967203255</v>
      </c>
      <c r="F10" s="4">
        <v>34.784721145397214</v>
      </c>
      <c r="G10" s="4">
        <v>36.371450475076855</v>
      </c>
      <c r="H10" s="4">
        <v>36.898112888211898</v>
      </c>
      <c r="I10" s="4">
        <v>38.529499746081662</v>
      </c>
      <c r="J10" s="4">
        <v>40.918022543594972</v>
      </c>
      <c r="K10" s="4">
        <v>41.355673546667177</v>
      </c>
      <c r="L10" s="4">
        <v>42.696412387617897</v>
      </c>
      <c r="M10" s="4">
        <v>45.425962993702093</v>
      </c>
      <c r="N10" s="4">
        <v>46.884942880518771</v>
      </c>
      <c r="O10" s="9">
        <v>1.6035082133249501</v>
      </c>
      <c r="P10" s="22" t="s">
        <v>16</v>
      </c>
      <c r="Q10" s="1" t="str">
        <f t="shared" si="0"/>
        <v>Increase</v>
      </c>
    </row>
    <row r="11" spans="1:17" x14ac:dyDescent="0.25">
      <c r="A11" s="16" t="s">
        <v>3</v>
      </c>
      <c r="B11" s="1" t="s">
        <v>11</v>
      </c>
      <c r="C11" s="4">
        <v>25.349503116051881</v>
      </c>
      <c r="D11" s="4">
        <v>22.938542310067945</v>
      </c>
      <c r="E11" s="4">
        <v>22.367966862271317</v>
      </c>
      <c r="F11" s="4">
        <v>21.068744781519623</v>
      </c>
      <c r="G11" s="4">
        <v>19.578047921071175</v>
      </c>
      <c r="H11" s="4">
        <v>19.717268020054245</v>
      </c>
      <c r="I11" s="4">
        <v>20.261350459370263</v>
      </c>
      <c r="J11" s="4">
        <v>18.117188395826169</v>
      </c>
      <c r="K11" s="4">
        <v>17.42051269614144</v>
      </c>
      <c r="L11" s="4">
        <v>18.27630466768932</v>
      </c>
      <c r="M11" s="4">
        <v>17.299386224141848</v>
      </c>
      <c r="N11" s="4">
        <v>17.162083399565518</v>
      </c>
      <c r="O11" s="8">
        <v>-0.66970389363661698</v>
      </c>
      <c r="P11" s="22" t="s">
        <v>16</v>
      </c>
      <c r="Q11" s="1" t="str">
        <f t="shared" si="0"/>
        <v>Decrease</v>
      </c>
    </row>
    <row r="12" spans="1:17" x14ac:dyDescent="0.25">
      <c r="A12" s="16"/>
      <c r="B12" s="1" t="s">
        <v>12</v>
      </c>
      <c r="C12" s="4">
        <v>41.367694121610242</v>
      </c>
      <c r="D12" s="4">
        <v>42.294626312538604</v>
      </c>
      <c r="E12" s="4">
        <v>42.086641353123923</v>
      </c>
      <c r="F12" s="4">
        <v>40.706930141942664</v>
      </c>
      <c r="G12" s="4">
        <v>40.662438336856944</v>
      </c>
      <c r="H12" s="4">
        <v>39.352346511054492</v>
      </c>
      <c r="I12" s="4">
        <v>37.985014717687989</v>
      </c>
      <c r="J12" s="4">
        <v>37.002637312234839</v>
      </c>
      <c r="K12" s="4">
        <v>37.528193437295371</v>
      </c>
      <c r="L12" s="4">
        <v>37.213160942929591</v>
      </c>
      <c r="M12" s="4">
        <v>36.224141850420551</v>
      </c>
      <c r="N12" s="4">
        <v>35.246118794044399</v>
      </c>
      <c r="O12" s="8">
        <v>-0.64449814693750196</v>
      </c>
      <c r="P12" s="22" t="s">
        <v>16</v>
      </c>
      <c r="Q12" s="1" t="str">
        <f t="shared" si="0"/>
        <v>Decrease</v>
      </c>
    </row>
    <row r="13" spans="1:17" x14ac:dyDescent="0.25">
      <c r="A13" s="16"/>
      <c r="B13" s="1" t="s">
        <v>14</v>
      </c>
      <c r="C13" s="4">
        <v>33.28280276233788</v>
      </c>
      <c r="D13" s="4">
        <v>34.766831377393451</v>
      </c>
      <c r="E13" s="4">
        <v>35.54539178460476</v>
      </c>
      <c r="F13" s="4">
        <v>38.22432507653771</v>
      </c>
      <c r="G13" s="4">
        <v>39.759513742071881</v>
      </c>
      <c r="H13" s="4">
        <v>40.930385468891259</v>
      </c>
      <c r="I13" s="4">
        <v>41.753634822941756</v>
      </c>
      <c r="J13" s="4">
        <v>44.880174291938999</v>
      </c>
      <c r="K13" s="4">
        <v>45.051293866563192</v>
      </c>
      <c r="L13" s="4">
        <v>44.510534389381093</v>
      </c>
      <c r="M13" s="4">
        <v>46.4764719254376</v>
      </c>
      <c r="N13" s="4">
        <v>47.591797806390076</v>
      </c>
      <c r="O13" s="9">
        <v>1.3142020405741099</v>
      </c>
      <c r="P13" s="22" t="s">
        <v>16</v>
      </c>
      <c r="Q13" s="1" t="str">
        <f t="shared" si="0"/>
        <v>Increase</v>
      </c>
    </row>
    <row r="14" spans="1:17" x14ac:dyDescent="0.25">
      <c r="A14" s="16" t="s">
        <v>4</v>
      </c>
      <c r="B14" s="1" t="s">
        <v>11</v>
      </c>
      <c r="C14" s="4">
        <v>23.271281402494125</v>
      </c>
      <c r="D14" s="4">
        <v>22.627902831121265</v>
      </c>
      <c r="E14" s="4">
        <v>20.495422724824984</v>
      </c>
      <c r="F14" s="4">
        <v>19.017363317258116</v>
      </c>
      <c r="G14" s="4">
        <v>18.954046790324714</v>
      </c>
      <c r="H14" s="4">
        <v>19.380063119384083</v>
      </c>
      <c r="I14" s="4">
        <v>18.924384990363905</v>
      </c>
      <c r="J14" s="4">
        <v>17.80404637417595</v>
      </c>
      <c r="K14" s="4">
        <v>17.64861698334267</v>
      </c>
      <c r="L14" s="4">
        <v>16.251166723839457</v>
      </c>
      <c r="M14" s="4">
        <v>15.396412186195166</v>
      </c>
      <c r="N14" s="4">
        <v>15.35821409254069</v>
      </c>
      <c r="O14" s="8">
        <v>-0.67337887855863898</v>
      </c>
      <c r="P14" s="22" t="s">
        <v>16</v>
      </c>
      <c r="Q14" s="1" t="str">
        <f t="shared" si="0"/>
        <v>Decrease</v>
      </c>
    </row>
    <row r="15" spans="1:17" x14ac:dyDescent="0.25">
      <c r="A15" s="16"/>
      <c r="B15" s="1" t="s">
        <v>12</v>
      </c>
      <c r="C15" s="4">
        <v>41.445870233146579</v>
      </c>
      <c r="D15" s="4">
        <v>40.296886900999887</v>
      </c>
      <c r="E15" s="4">
        <v>40.32444803446419</v>
      </c>
      <c r="F15" s="4">
        <v>39.365879571281262</v>
      </c>
      <c r="G15" s="4">
        <v>39.20855913409995</v>
      </c>
      <c r="H15" s="4">
        <v>38.66062275112067</v>
      </c>
      <c r="I15" s="4">
        <v>37.802970184786304</v>
      </c>
      <c r="J15" s="4">
        <v>37.191786011972418</v>
      </c>
      <c r="K15" s="4">
        <v>36.61351943354898</v>
      </c>
      <c r="L15" s="4">
        <v>35.81423363196145</v>
      </c>
      <c r="M15" s="4">
        <v>34.619482103888515</v>
      </c>
      <c r="N15" s="4">
        <v>33.834882234351184</v>
      </c>
      <c r="O15" s="8">
        <v>-0.65405169440439304</v>
      </c>
      <c r="P15" s="22" t="s">
        <v>16</v>
      </c>
      <c r="Q15" s="1" t="str">
        <f t="shared" si="0"/>
        <v>Decrease</v>
      </c>
    </row>
    <row r="16" spans="1:17" x14ac:dyDescent="0.25">
      <c r="A16" s="16"/>
      <c r="B16" s="1" t="s">
        <v>14</v>
      </c>
      <c r="C16" s="4">
        <v>35.282848364359303</v>
      </c>
      <c r="D16" s="4">
        <v>37.075210267878845</v>
      </c>
      <c r="E16" s="4">
        <v>39.180129240710826</v>
      </c>
      <c r="F16" s="4">
        <v>41.616757111460629</v>
      </c>
      <c r="G16" s="4">
        <v>41.837394075575332</v>
      </c>
      <c r="H16" s="4">
        <v>41.95931412949524</v>
      </c>
      <c r="I16" s="4">
        <v>43.272644824849785</v>
      </c>
      <c r="J16" s="4">
        <v>45.004167613851635</v>
      </c>
      <c r="K16" s="4">
        <v>45.73786358310835</v>
      </c>
      <c r="L16" s="4">
        <v>47.934599644199089</v>
      </c>
      <c r="M16" s="4">
        <v>49.984105709916321</v>
      </c>
      <c r="N16" s="4">
        <v>50.806903673108124</v>
      </c>
      <c r="O16" s="9">
        <v>1.32743057296303</v>
      </c>
      <c r="P16" s="22" t="s">
        <v>16</v>
      </c>
      <c r="Q16" s="1" t="str">
        <f t="shared" si="0"/>
        <v>Increase</v>
      </c>
    </row>
    <row r="17" spans="1:17" x14ac:dyDescent="0.25">
      <c r="A17" s="16" t="s">
        <v>5</v>
      </c>
      <c r="B17" s="1" t="s">
        <v>11</v>
      </c>
      <c r="C17" s="4">
        <v>18.144121200248147</v>
      </c>
      <c r="D17" s="4">
        <v>17.927946789493181</v>
      </c>
      <c r="E17" s="4">
        <v>17.30482818381218</v>
      </c>
      <c r="F17" s="4">
        <v>16.5561393972338</v>
      </c>
      <c r="G17" s="4">
        <v>16.041144119474424</v>
      </c>
      <c r="H17" s="4">
        <v>15.93996401704964</v>
      </c>
      <c r="I17" s="4">
        <v>15.966275329900864</v>
      </c>
      <c r="J17" s="4">
        <v>14.973398486839587</v>
      </c>
      <c r="K17" s="4">
        <v>14.4457481901304</v>
      </c>
      <c r="L17" s="4">
        <v>13.747243566037994</v>
      </c>
      <c r="M17" s="4">
        <v>12.646380346464097</v>
      </c>
      <c r="N17" s="4">
        <v>12.586058519793458</v>
      </c>
      <c r="O17" s="8">
        <v>-0.51505161334705796</v>
      </c>
      <c r="P17" s="22" t="s">
        <v>16</v>
      </c>
      <c r="Q17" s="1" t="str">
        <f t="shared" si="0"/>
        <v>Decrease</v>
      </c>
    </row>
    <row r="18" spans="1:17" x14ac:dyDescent="0.25">
      <c r="A18" s="16"/>
      <c r="B18" s="1" t="s">
        <v>12</v>
      </c>
      <c r="C18" s="4">
        <v>43.376759068795508</v>
      </c>
      <c r="D18" s="4">
        <v>42.207656257549161</v>
      </c>
      <c r="E18" s="4">
        <v>42.04283896124997</v>
      </c>
      <c r="F18" s="4">
        <v>40.442109077731473</v>
      </c>
      <c r="G18" s="4">
        <v>39.485008168994639</v>
      </c>
      <c r="H18" s="4">
        <v>38.745668159918857</v>
      </c>
      <c r="I18" s="4">
        <v>37.629213929294671</v>
      </c>
      <c r="J18" s="4">
        <v>36.988223886500208</v>
      </c>
      <c r="K18" s="4">
        <v>36.950120657973393</v>
      </c>
      <c r="L18" s="4">
        <v>35.958965087452576</v>
      </c>
      <c r="M18" s="4">
        <v>34.592045137307338</v>
      </c>
      <c r="N18" s="4">
        <v>33.864027538726333</v>
      </c>
      <c r="O18" s="8">
        <v>-0.84557487135113796</v>
      </c>
      <c r="P18" s="22" t="s">
        <v>16</v>
      </c>
      <c r="Q18" s="1" t="str">
        <f t="shared" si="0"/>
        <v>Decrease</v>
      </c>
    </row>
    <row r="19" spans="1:17" x14ac:dyDescent="0.25">
      <c r="A19" s="16"/>
      <c r="B19" s="1" t="s">
        <v>14</v>
      </c>
      <c r="C19" s="4">
        <v>38.479119730956349</v>
      </c>
      <c r="D19" s="4">
        <v>39.864396952957662</v>
      </c>
      <c r="E19" s="4">
        <v>40.652332854937853</v>
      </c>
      <c r="F19" s="4">
        <v>43.00175152503472</v>
      </c>
      <c r="G19" s="4">
        <v>44.473847711530937</v>
      </c>
      <c r="H19" s="4">
        <v>45.314367823031503</v>
      </c>
      <c r="I19" s="4">
        <v>46.404510740804469</v>
      </c>
      <c r="J19" s="4">
        <v>48.038377626660207</v>
      </c>
      <c r="K19" s="4">
        <v>48.604131151896212</v>
      </c>
      <c r="L19" s="4">
        <v>50.293791346509423</v>
      </c>
      <c r="M19" s="4">
        <v>52.761574516228563</v>
      </c>
      <c r="N19" s="4">
        <v>53.549913941480199</v>
      </c>
      <c r="O19" s="9">
        <v>1.3606264846981899</v>
      </c>
      <c r="P19" s="22" t="s">
        <v>16</v>
      </c>
      <c r="Q19" s="1" t="str">
        <f t="shared" si="0"/>
        <v>Increase</v>
      </c>
    </row>
  </sheetData>
  <mergeCells count="12">
    <mergeCell ref="A17:A19"/>
    <mergeCell ref="A2:A4"/>
    <mergeCell ref="A5:A7"/>
    <mergeCell ref="A8:A10"/>
    <mergeCell ref="A11:A13"/>
    <mergeCell ref="A14:A16"/>
    <mergeCell ref="Q2:Q4"/>
    <mergeCell ref="O2:O4"/>
    <mergeCell ref="C2:N2"/>
    <mergeCell ref="P2:P4"/>
    <mergeCell ref="B1:O1"/>
    <mergeCell ref="B2:B4"/>
  </mergeCells>
  <pageMargins left="0.511811024" right="0.511811024" top="0.78740157499999996" bottom="0.78740157499999996" header="0.31496062000000002" footer="0.31496062000000002"/>
  <pageSetup paperSize="9" scale="76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Pereira</dc:creator>
  <cp:lastModifiedBy>Rafaela</cp:lastModifiedBy>
  <cp:lastPrinted>2021-07-22T14:50:04Z</cp:lastPrinted>
  <dcterms:created xsi:type="dcterms:W3CDTF">2021-01-21T18:57:32Z</dcterms:created>
  <dcterms:modified xsi:type="dcterms:W3CDTF">2022-03-16T22:28:49Z</dcterms:modified>
</cp:coreProperties>
</file>