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a\Desktop\dissertation\statistics\"/>
    </mc:Choice>
  </mc:AlternateContent>
  <xr:revisionPtr revIDLastSave="0" documentId="13_ncr:1_{9D386925-9D68-41C8-ABA8-6BDEC8F62CF0}" xr6:coauthVersionLast="45" xr6:coauthVersionMax="45" xr10:uidLastSave="{00000000-0000-0000-0000-000000000000}"/>
  <bookViews>
    <workbookView xWindow="-96" yWindow="-96" windowWidth="23232" windowHeight="13992" xr2:uid="{E35D13A9-8FBF-40BA-A87F-48004D4563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1" l="1"/>
  <c r="T3" i="1"/>
  <c r="U15" i="1"/>
  <c r="T15" i="1"/>
  <c r="U12" i="1"/>
  <c r="T12" i="1"/>
  <c r="U11" i="1"/>
  <c r="T11" i="1"/>
  <c r="T4" i="1"/>
  <c r="U6" i="1"/>
  <c r="T6" i="1"/>
  <c r="U17" i="1"/>
  <c r="T17" i="1"/>
  <c r="U10" i="1"/>
  <c r="T10" i="1"/>
  <c r="U16" i="1"/>
  <c r="T16" i="1"/>
  <c r="U3" i="1"/>
  <c r="U14" i="1"/>
  <c r="T14" i="1"/>
  <c r="U5" i="1"/>
  <c r="T5" i="1"/>
  <c r="U13" i="1"/>
  <c r="T13" i="1"/>
  <c r="U7" i="1"/>
  <c r="T7" i="1"/>
  <c r="U8" i="1"/>
  <c r="T8" i="1"/>
  <c r="G14" i="1"/>
</calcChain>
</file>

<file path=xl/sharedStrings.xml><?xml version="1.0" encoding="utf-8"?>
<sst xmlns="http://schemas.openxmlformats.org/spreadsheetml/2006/main" count="77" uniqueCount="43">
  <si>
    <t>Mask 7</t>
  </si>
  <si>
    <t>Mask 2</t>
  </si>
  <si>
    <t>Mask 6</t>
  </si>
  <si>
    <t>Mask 12</t>
  </si>
  <si>
    <t>Mask 5</t>
  </si>
  <si>
    <t>Mask 11</t>
  </si>
  <si>
    <t>Mask 3</t>
  </si>
  <si>
    <t>Mask 1</t>
  </si>
  <si>
    <t>Mask 9</t>
  </si>
  <si>
    <t>Mask 14</t>
  </si>
  <si>
    <t>Mask 15</t>
  </si>
  <si>
    <t>Mask 4</t>
  </si>
  <si>
    <t>Mask 13</t>
  </si>
  <si>
    <t>Mask 8</t>
  </si>
  <si>
    <t>Mask 10</t>
  </si>
  <si>
    <t>action</t>
  </si>
  <si>
    <t>semantic</t>
  </si>
  <si>
    <t>Mean</t>
  </si>
  <si>
    <t>std</t>
  </si>
  <si>
    <t>p-value</t>
  </si>
  <si>
    <t>F value</t>
  </si>
  <si>
    <t>std error</t>
  </si>
  <si>
    <t>Action</t>
  </si>
  <si>
    <t>Semantic</t>
  </si>
  <si>
    <t>Masks</t>
  </si>
  <si>
    <t>All stimuli</t>
  </si>
  <si>
    <t>Semantic &gt; action</t>
  </si>
  <si>
    <t>Action &gt; semantic</t>
  </si>
  <si>
    <t>left posterior occipital visual cortex</t>
  </si>
  <si>
    <t>right lateral occipital cortex</t>
  </si>
  <si>
    <t>left lateral occipital cortex</t>
  </si>
  <si>
    <t>right fusiform gyrus</t>
  </si>
  <si>
    <t>left fusiform gyrus</t>
  </si>
  <si>
    <t>left anterior temporal lobe</t>
  </si>
  <si>
    <t>frontal polar</t>
  </si>
  <si>
    <t>posterior cirgulate gyrus</t>
  </si>
  <si>
    <t>right posterior insula</t>
  </si>
  <si>
    <t>right superior frontal</t>
  </si>
  <si>
    <t xml:space="preserve">left lateral occipital cortex </t>
  </si>
  <si>
    <t>left parietal</t>
  </si>
  <si>
    <t>right parietal</t>
  </si>
  <si>
    <t>left pre-motor cortex</t>
  </si>
  <si>
    <t>right cerebellum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</si>
</sst>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2BD"/>
        <bgColor indexed="64"/>
      </patternFill>
    </fill>
    <fill>
      <patternFill patternType="solid">
        <fgColor rgb="FFE9811F"/>
        <bgColor indexed="64"/>
      </patternFill>
    </fill>
    <fill>
      <patternFill patternType="solid">
        <fgColor rgb="FF77AC30"/>
        <bgColor indexed="64"/>
      </patternFill>
    </fill>
    <fill>
      <patternFill patternType="solid">
        <fgColor rgb="FF80B9DE"/>
        <bgColor indexed="64"/>
      </patternFill>
    </fill>
    <fill>
      <patternFill patternType="solid">
        <fgColor rgb="FFBBD698"/>
        <bgColor indexed="64"/>
      </patternFill>
    </fill>
    <fill>
      <patternFill patternType="solid">
        <fgColor rgb="FFEFC08F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1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horizontal="center" vertical="center"/>
    </xf>
    <xf numFmtId="0" fontId="0" fillId="8" borderId="1" xfId="0" applyFill="1" applyBorder="1" applyAlignment="1">
      <alignment horizontal="center" vertical="center" textRotation="90"/>
    </xf>
    <xf numFmtId="0" fontId="0" fillId="3" borderId="1" xfId="0" applyFill="1" applyBorder="1" applyAlignment="1">
      <alignment horizontal="center" vertical="center" textRotation="90"/>
    </xf>
    <xf numFmtId="0" fontId="0" fillId="4" borderId="1" xfId="0" applyFill="1" applyBorder="1" applyAlignment="1">
      <alignment horizontal="center" vertical="center" textRotation="90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7AC30"/>
      <color rgb="FFE981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C464A-5A8C-4C6D-80E6-B1F88E1738E4}">
  <dimension ref="A1:Z50"/>
  <sheetViews>
    <sheetView tabSelected="1" workbookViewId="0">
      <selection activeCell="L22" sqref="L22"/>
    </sheetView>
  </sheetViews>
  <sheetFormatPr defaultRowHeight="14.4" x14ac:dyDescent="0.55000000000000004"/>
  <cols>
    <col min="2" max="2" width="8.83984375" style="1"/>
    <col min="3" max="3" width="32.734375" style="20" customWidth="1"/>
    <col min="4" max="26" width="8.83984375" style="1"/>
  </cols>
  <sheetData>
    <row r="1" spans="1:21" x14ac:dyDescent="0.55000000000000004">
      <c r="E1" s="19" t="s">
        <v>17</v>
      </c>
      <c r="F1" s="19" t="s">
        <v>18</v>
      </c>
      <c r="G1" s="19" t="s">
        <v>19</v>
      </c>
      <c r="H1" s="19" t="s">
        <v>20</v>
      </c>
      <c r="L1" s="18" t="s">
        <v>17</v>
      </c>
      <c r="M1" s="18"/>
      <c r="P1" s="18" t="s">
        <v>18</v>
      </c>
      <c r="Q1" s="18"/>
      <c r="T1" s="18" t="s">
        <v>21</v>
      </c>
      <c r="U1" s="18"/>
    </row>
    <row r="2" spans="1:21" x14ac:dyDescent="0.55000000000000004">
      <c r="A2" s="24" t="s">
        <v>25</v>
      </c>
      <c r="B2" s="2" t="s">
        <v>0</v>
      </c>
      <c r="C2" s="27" t="s">
        <v>28</v>
      </c>
      <c r="D2" s="3" t="s">
        <v>15</v>
      </c>
      <c r="E2" s="4">
        <v>1.3070999999999999E-2</v>
      </c>
      <c r="F2" s="4">
        <v>8.3020000000000004E-3</v>
      </c>
      <c r="G2" s="5">
        <v>1.5351E-10</v>
      </c>
      <c r="H2" s="6">
        <v>41.189883000000002</v>
      </c>
      <c r="I2" s="17"/>
      <c r="L2" s="19" t="s">
        <v>22</v>
      </c>
      <c r="M2" s="19" t="s">
        <v>23</v>
      </c>
      <c r="P2" s="19" t="s">
        <v>22</v>
      </c>
      <c r="Q2" s="19" t="s">
        <v>23</v>
      </c>
      <c r="T2" s="19" t="s">
        <v>22</v>
      </c>
      <c r="U2" s="19" t="s">
        <v>23</v>
      </c>
    </row>
    <row r="3" spans="1:21" x14ac:dyDescent="0.55000000000000004">
      <c r="A3" s="24"/>
      <c r="B3" s="2"/>
      <c r="C3" s="28"/>
      <c r="D3" s="3" t="s">
        <v>16</v>
      </c>
      <c r="E3" s="4">
        <v>1.179E-2</v>
      </c>
      <c r="F3" s="4">
        <v>1.0019999999999999E-2</v>
      </c>
      <c r="G3" s="5"/>
      <c r="H3" s="6"/>
      <c r="I3" s="17"/>
      <c r="J3" s="18" t="s">
        <v>24</v>
      </c>
      <c r="K3" s="3">
        <v>7</v>
      </c>
      <c r="L3" s="19">
        <v>1.3070999999999999E-2</v>
      </c>
      <c r="M3" s="19">
        <v>1.179E-2</v>
      </c>
      <c r="O3" s="3">
        <v>7</v>
      </c>
      <c r="P3" s="19">
        <v>8.3020000000000004E-3</v>
      </c>
      <c r="Q3" s="19">
        <v>1.0019999999999999E-2</v>
      </c>
      <c r="S3" s="3">
        <v>7</v>
      </c>
      <c r="T3" s="19">
        <f>P3/SQRT(4186)</f>
        <v>1.2831668078843792E-4</v>
      </c>
      <c r="U3" s="19">
        <f t="shared" ref="U3" si="0">Q3/SQRT(4186)</f>
        <v>1.5487028926766417E-4</v>
      </c>
    </row>
    <row r="4" spans="1:21" x14ac:dyDescent="0.55000000000000004">
      <c r="A4" s="24"/>
      <c r="B4" s="2" t="s">
        <v>3</v>
      </c>
      <c r="C4" s="27" t="s">
        <v>29</v>
      </c>
      <c r="D4" s="3" t="s">
        <v>15</v>
      </c>
      <c r="E4" s="4">
        <v>1.3259999999999999E-2</v>
      </c>
      <c r="F4" s="4">
        <v>8.0000000000000002E-3</v>
      </c>
      <c r="G4" s="5">
        <v>2.6390000000000001E-9</v>
      </c>
      <c r="H4" s="6">
        <v>35.588272000000003</v>
      </c>
      <c r="I4" s="17"/>
      <c r="J4" s="18"/>
      <c r="K4" s="3">
        <v>12</v>
      </c>
      <c r="L4" s="19">
        <v>1.3259999999999999E-2</v>
      </c>
      <c r="M4" s="19">
        <v>1.2114E-2</v>
      </c>
      <c r="O4" s="3">
        <v>12</v>
      </c>
      <c r="P4" s="19">
        <v>8.0000000000000002E-3</v>
      </c>
      <c r="Q4" s="19">
        <v>9.6310000000000007E-3</v>
      </c>
      <c r="S4" s="3">
        <v>12</v>
      </c>
      <c r="T4" s="19">
        <f t="shared" ref="T4" si="1">P4/SQRT(4186)</f>
        <v>1.2364893354703727E-4</v>
      </c>
      <c r="U4" s="19">
        <f>Q4/SQRT(4186)</f>
        <v>1.4885785987393948E-4</v>
      </c>
    </row>
    <row r="5" spans="1:21" x14ac:dyDescent="0.55000000000000004">
      <c r="A5" s="24"/>
      <c r="B5" s="2"/>
      <c r="C5" s="28"/>
      <c r="D5" s="3" t="s">
        <v>16</v>
      </c>
      <c r="E5" s="4">
        <v>1.2114E-2</v>
      </c>
      <c r="F5" s="4">
        <v>9.6310000000000007E-3</v>
      </c>
      <c r="G5" s="5"/>
      <c r="H5" s="6"/>
      <c r="I5" s="17"/>
      <c r="J5" s="18"/>
      <c r="K5" s="3">
        <v>5</v>
      </c>
      <c r="L5" s="19">
        <v>1.3731999999999999E-2</v>
      </c>
      <c r="M5" s="19">
        <v>1.2269E-2</v>
      </c>
      <c r="O5" s="3">
        <v>5</v>
      </c>
      <c r="P5" s="19">
        <v>7.1700000000000002E-3</v>
      </c>
      <c r="Q5" s="19">
        <v>9.4389999999999995E-3</v>
      </c>
      <c r="S5" s="3">
        <v>5</v>
      </c>
      <c r="T5" s="19">
        <f t="shared" ref="T5:T6" si="2">P5/SQRT(4186)</f>
        <v>1.1082035669153215E-4</v>
      </c>
      <c r="U5" s="19">
        <f t="shared" ref="U5:U6" si="3">Q5/SQRT(4186)</f>
        <v>1.4589028546881056E-4</v>
      </c>
    </row>
    <row r="6" spans="1:21" x14ac:dyDescent="0.55000000000000004">
      <c r="A6" s="24"/>
      <c r="B6" s="2" t="s">
        <v>4</v>
      </c>
      <c r="C6" s="27" t="s">
        <v>30</v>
      </c>
      <c r="D6" s="3" t="s">
        <v>15</v>
      </c>
      <c r="E6" s="4">
        <v>1.3731999999999999E-2</v>
      </c>
      <c r="F6" s="4">
        <v>7.1700000000000002E-3</v>
      </c>
      <c r="G6" s="5">
        <v>9.5483999999999995E-16</v>
      </c>
      <c r="H6" s="6">
        <v>65.029269999999997</v>
      </c>
      <c r="I6" s="17"/>
      <c r="J6" s="18"/>
      <c r="K6" s="3">
        <v>11</v>
      </c>
      <c r="L6" s="19">
        <v>1.3592999999999999E-2</v>
      </c>
      <c r="M6" s="19">
        <v>1.2163999999999999E-2</v>
      </c>
      <c r="O6" s="3">
        <v>11</v>
      </c>
      <c r="P6" s="19">
        <v>1.2163999999999999E-2</v>
      </c>
      <c r="Q6" s="19">
        <v>9.5700000000000004E-3</v>
      </c>
      <c r="S6" s="3">
        <v>11</v>
      </c>
      <c r="T6" s="19">
        <f t="shared" si="2"/>
        <v>1.8800820345827015E-4</v>
      </c>
      <c r="U6" s="19">
        <f t="shared" si="3"/>
        <v>1.4791503675564332E-4</v>
      </c>
    </row>
    <row r="7" spans="1:21" x14ac:dyDescent="0.55000000000000004">
      <c r="A7" s="24"/>
      <c r="B7" s="2"/>
      <c r="C7" s="28"/>
      <c r="D7" s="3" t="s">
        <v>16</v>
      </c>
      <c r="E7" s="4">
        <v>1.2269E-2</v>
      </c>
      <c r="F7" s="4">
        <v>9.4389999999999995E-3</v>
      </c>
      <c r="G7" s="5"/>
      <c r="H7" s="6"/>
      <c r="I7" s="17"/>
      <c r="J7" s="18"/>
      <c r="K7" s="3">
        <v>3</v>
      </c>
      <c r="L7" s="19">
        <v>1.3639E-2</v>
      </c>
      <c r="M7" s="19">
        <v>1.221E-2</v>
      </c>
      <c r="O7" s="3">
        <v>3</v>
      </c>
      <c r="P7" s="19">
        <v>7.3429999999999997E-3</v>
      </c>
      <c r="Q7" s="19">
        <v>9.5130000000000006E-3</v>
      </c>
      <c r="S7" s="3">
        <v>3</v>
      </c>
      <c r="T7" s="19">
        <f t="shared" ref="T7" si="4">P7/SQRT(4186)</f>
        <v>1.1349426487948681E-4</v>
      </c>
      <c r="U7" s="19">
        <f t="shared" ref="U7" si="5">Q7/SQRT(4186)</f>
        <v>1.4703403810412068E-4</v>
      </c>
    </row>
    <row r="8" spans="1:21" x14ac:dyDescent="0.55000000000000004">
      <c r="A8" s="24"/>
      <c r="B8" s="2" t="s">
        <v>5</v>
      </c>
      <c r="C8" s="27" t="s">
        <v>31</v>
      </c>
      <c r="D8" s="3" t="s">
        <v>15</v>
      </c>
      <c r="E8" s="4">
        <v>1.3592999999999999E-2</v>
      </c>
      <c r="F8" s="4">
        <v>1.2163999999999999E-2</v>
      </c>
      <c r="G8" s="5">
        <v>2.0631999999999999E-14</v>
      </c>
      <c r="H8" s="6">
        <v>58.888359999999999</v>
      </c>
      <c r="I8" s="17"/>
      <c r="J8" s="18"/>
      <c r="K8" s="8">
        <v>2</v>
      </c>
      <c r="L8" s="19">
        <v>1.3476E-2</v>
      </c>
      <c r="M8" s="19">
        <v>1.223E-2</v>
      </c>
      <c r="O8" s="8">
        <v>2</v>
      </c>
      <c r="P8" s="19">
        <v>7.639E-3</v>
      </c>
      <c r="Q8" s="19">
        <v>9.4859999999999996E-3</v>
      </c>
      <c r="S8" s="8">
        <v>2</v>
      </c>
      <c r="T8" s="19">
        <f t="shared" ref="T8" si="6">P8/SQRT(4186)</f>
        <v>1.180692754207272E-4</v>
      </c>
      <c r="U8" s="19">
        <f>Q8/SQRT(4186)</f>
        <v>1.4661672295339942E-4</v>
      </c>
    </row>
    <row r="9" spans="1:21" x14ac:dyDescent="0.55000000000000004">
      <c r="A9" s="24"/>
      <c r="B9" s="2"/>
      <c r="C9" s="28"/>
      <c r="D9" s="3" t="s">
        <v>16</v>
      </c>
      <c r="E9" s="4">
        <v>1.2163999999999999E-2</v>
      </c>
      <c r="F9" s="4">
        <v>9.5700000000000004E-3</v>
      </c>
      <c r="G9" s="5"/>
      <c r="H9" s="6"/>
      <c r="I9" s="17"/>
      <c r="J9" s="18"/>
      <c r="K9" s="8">
        <v>1</v>
      </c>
      <c r="L9" s="19">
        <v>1.3719E-2</v>
      </c>
      <c r="M9" s="19">
        <v>1.2142999999999999E-2</v>
      </c>
      <c r="O9" s="8">
        <v>1</v>
      </c>
      <c r="P9" s="19">
        <v>7.1929999999999997E-3</v>
      </c>
      <c r="Q9" s="19">
        <v>9.5960000000000004E-3</v>
      </c>
      <c r="S9" s="8">
        <v>1</v>
      </c>
      <c r="T9" s="19">
        <v>1.1117584737547988E-4</v>
      </c>
      <c r="U9" s="19">
        <v>1.4831689578967121E-4</v>
      </c>
    </row>
    <row r="10" spans="1:21" x14ac:dyDescent="0.55000000000000004">
      <c r="A10" s="24"/>
      <c r="B10" s="2" t="s">
        <v>6</v>
      </c>
      <c r="C10" s="27" t="s">
        <v>32</v>
      </c>
      <c r="D10" s="3" t="s">
        <v>15</v>
      </c>
      <c r="E10" s="4">
        <v>1.3639E-2</v>
      </c>
      <c r="F10" s="4">
        <v>7.3429999999999997E-3</v>
      </c>
      <c r="G10" s="5">
        <v>6.1808999999999999E-15</v>
      </c>
      <c r="H10" s="6">
        <v>61.294910999999999</v>
      </c>
      <c r="I10" s="17"/>
      <c r="J10" s="18"/>
      <c r="K10" s="8">
        <v>9</v>
      </c>
      <c r="L10" s="19">
        <v>1.3547999999999999E-2</v>
      </c>
      <c r="M10" s="19">
        <v>1.2111E-2</v>
      </c>
      <c r="O10" s="8">
        <v>9</v>
      </c>
      <c r="P10" s="19">
        <v>7.5079999999999999E-3</v>
      </c>
      <c r="Q10" s="19">
        <v>9.6369999999999997E-3</v>
      </c>
      <c r="S10" s="8">
        <v>9</v>
      </c>
      <c r="T10" s="19">
        <f t="shared" ref="T10:T12" si="7">P10/SQRT(4186)</f>
        <v>1.1604452413389446E-4</v>
      </c>
      <c r="U10" s="19">
        <f t="shared" ref="U10:U12" si="8">Q10/SQRT(4186)</f>
        <v>1.4895059657409976E-4</v>
      </c>
    </row>
    <row r="11" spans="1:21" x14ac:dyDescent="0.55000000000000004">
      <c r="A11" s="24"/>
      <c r="B11" s="2"/>
      <c r="C11" s="28"/>
      <c r="D11" s="3" t="s">
        <v>16</v>
      </c>
      <c r="E11" s="4">
        <v>1.221E-2</v>
      </c>
      <c r="F11" s="4">
        <v>9.5130000000000006E-3</v>
      </c>
      <c r="G11" s="5"/>
      <c r="H11" s="6"/>
      <c r="I11" s="17"/>
      <c r="J11" s="18"/>
      <c r="K11" s="8">
        <v>14</v>
      </c>
      <c r="L11" s="19">
        <v>1.3468000000000001E-2</v>
      </c>
      <c r="M11" s="19">
        <v>1.2011000000000001E-2</v>
      </c>
      <c r="O11" s="8">
        <v>14</v>
      </c>
      <c r="P11" s="19">
        <v>7.6449999999999999E-3</v>
      </c>
      <c r="Q11" s="19">
        <v>9.7590000000000003E-3</v>
      </c>
      <c r="S11" s="8">
        <v>14</v>
      </c>
      <c r="T11" s="19">
        <f t="shared" si="7"/>
        <v>1.1816201212088748E-4</v>
      </c>
      <c r="U11" s="19">
        <f t="shared" si="8"/>
        <v>1.5083624281069208E-4</v>
      </c>
    </row>
    <row r="12" spans="1:21" x14ac:dyDescent="0.55000000000000004">
      <c r="A12" s="25" t="s">
        <v>26</v>
      </c>
      <c r="B12" s="7" t="s">
        <v>1</v>
      </c>
      <c r="C12" s="27" t="s">
        <v>33</v>
      </c>
      <c r="D12" s="8" t="s">
        <v>15</v>
      </c>
      <c r="E12" s="9">
        <v>1.3476E-2</v>
      </c>
      <c r="F12" s="9">
        <v>7.639E-3</v>
      </c>
      <c r="G12" s="10">
        <v>3.6884999999999997E-11</v>
      </c>
      <c r="H12" s="11">
        <v>44.007510000000003</v>
      </c>
      <c r="I12" s="17"/>
      <c r="J12" s="18"/>
      <c r="K12" s="8">
        <v>15</v>
      </c>
      <c r="L12" s="19">
        <v>1.3488999999999999E-2</v>
      </c>
      <c r="M12" s="19">
        <v>1.2048E-2</v>
      </c>
      <c r="O12" s="8">
        <v>15</v>
      </c>
      <c r="P12" s="19">
        <v>7.6090000000000003E-3</v>
      </c>
      <c r="Q12" s="19">
        <v>9.7129999999999994E-3</v>
      </c>
      <c r="S12" s="8">
        <v>15</v>
      </c>
      <c r="T12" s="19">
        <f t="shared" si="7"/>
        <v>1.1760559191992582E-4</v>
      </c>
      <c r="U12" s="19">
        <f t="shared" si="8"/>
        <v>1.5012526144279661E-4</v>
      </c>
    </row>
    <row r="13" spans="1:21" x14ac:dyDescent="0.55000000000000004">
      <c r="A13" s="25"/>
      <c r="B13" s="7"/>
      <c r="C13" s="28"/>
      <c r="D13" s="8" t="s">
        <v>16</v>
      </c>
      <c r="E13" s="9">
        <v>1.223E-2</v>
      </c>
      <c r="F13" s="9">
        <v>9.4859999999999996E-3</v>
      </c>
      <c r="G13" s="10"/>
      <c r="H13" s="11"/>
      <c r="I13" s="17"/>
      <c r="J13" s="18"/>
      <c r="K13" s="13">
        <v>4</v>
      </c>
      <c r="L13" s="19">
        <v>1.3233E-2</v>
      </c>
      <c r="M13" s="19">
        <v>1.1882999999999999E-2</v>
      </c>
      <c r="O13" s="13">
        <v>4</v>
      </c>
      <c r="P13" s="19">
        <v>8.0590000000000002E-3</v>
      </c>
      <c r="Q13" s="19">
        <v>9.9120000000000007E-3</v>
      </c>
      <c r="S13" s="13">
        <v>4</v>
      </c>
      <c r="T13" s="19">
        <f t="shared" ref="T13:T15" si="9">P13/SQRT(4186)</f>
        <v>1.2456084443194666E-4</v>
      </c>
      <c r="U13" s="19">
        <f t="shared" ref="U13:U15" si="10">Q13/SQRT(4186)</f>
        <v>1.5320102866477918E-4</v>
      </c>
    </row>
    <row r="14" spans="1:21" x14ac:dyDescent="0.55000000000000004">
      <c r="A14" s="25"/>
      <c r="B14" s="7" t="s">
        <v>7</v>
      </c>
      <c r="C14" s="27" t="s">
        <v>34</v>
      </c>
      <c r="D14" s="8" t="s">
        <v>15</v>
      </c>
      <c r="E14" s="9">
        <v>1.3719E-2</v>
      </c>
      <c r="F14" s="9">
        <v>7.1929999999999997E-3</v>
      </c>
      <c r="G14" s="10">
        <f>6.5772E-17</f>
        <v>6.5772000000000004E-17</v>
      </c>
      <c r="H14" s="11">
        <v>70.389549000000002</v>
      </c>
      <c r="I14" s="17"/>
      <c r="J14" s="18"/>
      <c r="K14" s="13">
        <v>6</v>
      </c>
      <c r="L14" s="19">
        <v>1.3101E-2</v>
      </c>
      <c r="M14" s="19">
        <v>1.175E-2</v>
      </c>
      <c r="O14" s="13">
        <v>6</v>
      </c>
      <c r="P14" s="19">
        <v>8.2550000000000002E-3</v>
      </c>
      <c r="Q14" s="19">
        <v>1.0074E-2</v>
      </c>
      <c r="S14" s="13">
        <v>6</v>
      </c>
      <c r="T14" s="19">
        <f t="shared" si="9"/>
        <v>1.2759024330384906E-4</v>
      </c>
      <c r="U14" s="19">
        <f t="shared" si="10"/>
        <v>1.5570491956910665E-4</v>
      </c>
    </row>
    <row r="15" spans="1:21" x14ac:dyDescent="0.55000000000000004">
      <c r="A15" s="25"/>
      <c r="B15" s="7"/>
      <c r="C15" s="28"/>
      <c r="D15" s="8" t="s">
        <v>16</v>
      </c>
      <c r="E15" s="9">
        <v>1.2142999999999999E-2</v>
      </c>
      <c r="F15" s="9">
        <v>9.5960000000000004E-3</v>
      </c>
      <c r="G15" s="10"/>
      <c r="H15" s="11"/>
      <c r="I15" s="17"/>
      <c r="J15" s="18"/>
      <c r="K15" s="13">
        <v>13</v>
      </c>
      <c r="L15" s="19">
        <v>1.3076000000000001E-2</v>
      </c>
      <c r="M15" s="19">
        <v>1.2126E-2</v>
      </c>
      <c r="O15" s="13">
        <v>13</v>
      </c>
      <c r="P15" s="19">
        <v>8.2959999999999996E-3</v>
      </c>
      <c r="Q15" s="19">
        <v>9.6159999999999995E-3</v>
      </c>
      <c r="S15" s="13">
        <v>13</v>
      </c>
      <c r="T15" s="19">
        <f t="shared" si="9"/>
        <v>1.2822394408827764E-4</v>
      </c>
      <c r="U15" s="19">
        <f t="shared" si="10"/>
        <v>1.4862601812353879E-4</v>
      </c>
    </row>
    <row r="16" spans="1:21" x14ac:dyDescent="0.55000000000000004">
      <c r="A16" s="25"/>
      <c r="B16" s="7" t="s">
        <v>8</v>
      </c>
      <c r="C16" s="27" t="s">
        <v>35</v>
      </c>
      <c r="D16" s="8" t="s">
        <v>15</v>
      </c>
      <c r="E16" s="9">
        <v>1.3547999999999999E-2</v>
      </c>
      <c r="F16" s="9">
        <v>7.5079999999999999E-3</v>
      </c>
      <c r="G16" s="10">
        <v>3.8897999999999997E-14</v>
      </c>
      <c r="H16" s="11">
        <v>57.623520999999997</v>
      </c>
      <c r="I16" s="17"/>
      <c r="J16" s="18"/>
      <c r="K16" s="13">
        <v>8</v>
      </c>
      <c r="L16" s="19">
        <v>1.3465E-2</v>
      </c>
      <c r="M16" s="19">
        <v>1.2097999999999999E-2</v>
      </c>
      <c r="O16" s="13">
        <v>8</v>
      </c>
      <c r="P16" s="19">
        <v>7.6550000000000003E-3</v>
      </c>
      <c r="Q16" s="19">
        <v>9.6500000000000006E-3</v>
      </c>
      <c r="S16" s="13">
        <v>8</v>
      </c>
      <c r="T16" s="19">
        <f t="shared" ref="T16:T17" si="11">P16/SQRT(4186)</f>
        <v>1.1831657328782128E-4</v>
      </c>
      <c r="U16" s="19">
        <f t="shared" ref="U16:U17" si="12">Q16/SQRT(4186)</f>
        <v>1.4915152609111369E-4</v>
      </c>
    </row>
    <row r="17" spans="1:24" x14ac:dyDescent="0.55000000000000004">
      <c r="A17" s="25"/>
      <c r="B17" s="7"/>
      <c r="C17" s="28"/>
      <c r="D17" s="8" t="s">
        <v>16</v>
      </c>
      <c r="E17" s="9">
        <v>1.2111E-2</v>
      </c>
      <c r="F17" s="9">
        <v>9.6369999999999997E-3</v>
      </c>
      <c r="G17" s="10"/>
      <c r="H17" s="11"/>
      <c r="I17" s="17"/>
      <c r="J17" s="18"/>
      <c r="K17" s="13">
        <v>10</v>
      </c>
      <c r="L17" s="19">
        <v>1.3431E-2</v>
      </c>
      <c r="M17" s="19">
        <v>1.2108000000000001E-2</v>
      </c>
      <c r="O17" s="13">
        <v>10</v>
      </c>
      <c r="P17" s="19">
        <v>7.7070000000000003E-3</v>
      </c>
      <c r="Q17" s="19">
        <v>9.6419999999999995E-3</v>
      </c>
      <c r="S17" s="13">
        <v>10</v>
      </c>
      <c r="T17" s="19">
        <f t="shared" si="11"/>
        <v>1.1912029135587702E-4</v>
      </c>
      <c r="U17" s="19">
        <f t="shared" si="12"/>
        <v>1.4902787715756664E-4</v>
      </c>
    </row>
    <row r="18" spans="1:24" x14ac:dyDescent="0.55000000000000004">
      <c r="A18" s="25"/>
      <c r="B18" s="7" t="s">
        <v>9</v>
      </c>
      <c r="C18" s="27" t="s">
        <v>36</v>
      </c>
      <c r="D18" s="8" t="s">
        <v>15</v>
      </c>
      <c r="E18" s="9">
        <v>1.3468000000000001E-2</v>
      </c>
      <c r="F18" s="9">
        <v>7.6449999999999999E-3</v>
      </c>
      <c r="G18" s="10">
        <v>7.5884E-14</v>
      </c>
      <c r="H18" s="11">
        <v>56.291423000000002</v>
      </c>
      <c r="I18" s="17"/>
    </row>
    <row r="19" spans="1:24" x14ac:dyDescent="0.55000000000000004">
      <c r="A19" s="25"/>
      <c r="B19" s="7"/>
      <c r="C19" s="28"/>
      <c r="D19" s="8" t="s">
        <v>16</v>
      </c>
      <c r="E19" s="9">
        <v>1.2011000000000001E-2</v>
      </c>
      <c r="F19" s="9">
        <v>9.7590000000000003E-3</v>
      </c>
      <c r="G19" s="10"/>
      <c r="H19" s="11"/>
      <c r="I19" s="17"/>
    </row>
    <row r="20" spans="1:24" x14ac:dyDescent="0.55000000000000004">
      <c r="A20" s="25"/>
      <c r="B20" s="7" t="s">
        <v>10</v>
      </c>
      <c r="C20" s="27" t="s">
        <v>37</v>
      </c>
      <c r="D20" s="8" t="s">
        <v>15</v>
      </c>
      <c r="E20" s="9">
        <v>1.3488999999999999E-2</v>
      </c>
      <c r="F20" s="9">
        <v>7.6090000000000003E-3</v>
      </c>
      <c r="G20" s="10">
        <v>4.8288000000000002E-14</v>
      </c>
      <c r="H20" s="11">
        <v>57.192382000000002</v>
      </c>
      <c r="I20" s="17"/>
    </row>
    <row r="21" spans="1:24" x14ac:dyDescent="0.55000000000000004">
      <c r="A21" s="25"/>
      <c r="B21" s="7"/>
      <c r="C21" s="28"/>
      <c r="D21" s="8" t="s">
        <v>16</v>
      </c>
      <c r="E21" s="9">
        <v>1.2048E-2</v>
      </c>
      <c r="F21" s="9">
        <v>9.7129999999999994E-3</v>
      </c>
      <c r="G21" s="10"/>
      <c r="H21" s="11"/>
      <c r="I21" s="17"/>
    </row>
    <row r="22" spans="1:24" x14ac:dyDescent="0.55000000000000004">
      <c r="A22" s="26" t="s">
        <v>27</v>
      </c>
      <c r="B22" s="12" t="s">
        <v>11</v>
      </c>
      <c r="C22" s="27" t="s">
        <v>38</v>
      </c>
      <c r="D22" s="13" t="s">
        <v>15</v>
      </c>
      <c r="E22" s="14">
        <v>1.3233E-2</v>
      </c>
      <c r="F22" s="14">
        <v>8.0590000000000002E-3</v>
      </c>
      <c r="G22" s="15">
        <v>9.9909000000000002E-12</v>
      </c>
      <c r="H22" s="16">
        <v>46.593243999999999</v>
      </c>
      <c r="I22" s="17"/>
    </row>
    <row r="23" spans="1:24" x14ac:dyDescent="0.55000000000000004">
      <c r="A23" s="26"/>
      <c r="B23" s="12"/>
      <c r="C23" s="28"/>
      <c r="D23" s="13" t="s">
        <v>16</v>
      </c>
      <c r="E23" s="14">
        <v>1.1882999999999999E-2</v>
      </c>
      <c r="F23" s="14">
        <v>9.9120000000000007E-3</v>
      </c>
      <c r="G23" s="15"/>
      <c r="H23" s="16"/>
      <c r="I23" s="17"/>
    </row>
    <row r="24" spans="1:24" x14ac:dyDescent="0.55000000000000004">
      <c r="A24" s="26"/>
      <c r="B24" s="12" t="s">
        <v>2</v>
      </c>
      <c r="C24" s="27" t="s">
        <v>39</v>
      </c>
      <c r="D24" s="13" t="s">
        <v>15</v>
      </c>
      <c r="E24" s="14">
        <v>1.3101E-2</v>
      </c>
      <c r="F24" s="14">
        <v>8.2550000000000002E-3</v>
      </c>
      <c r="G24" s="15">
        <v>3.9220999999999997E-11</v>
      </c>
      <c r="H24" s="16">
        <v>43.886052999999997</v>
      </c>
      <c r="I24" s="17"/>
    </row>
    <row r="25" spans="1:24" x14ac:dyDescent="0.55000000000000004">
      <c r="A25" s="26"/>
      <c r="B25" s="12"/>
      <c r="C25" s="28"/>
      <c r="D25" s="13" t="s">
        <v>16</v>
      </c>
      <c r="E25" s="14">
        <v>1.175E-2</v>
      </c>
      <c r="F25" s="14">
        <v>1.0074E-2</v>
      </c>
      <c r="G25" s="15"/>
      <c r="H25" s="16"/>
      <c r="I25" s="17"/>
    </row>
    <row r="26" spans="1:24" x14ac:dyDescent="0.55000000000000004">
      <c r="A26" s="26"/>
      <c r="B26" s="12" t="s">
        <v>12</v>
      </c>
      <c r="C26" s="27" t="s">
        <v>40</v>
      </c>
      <c r="D26" s="13" t="s">
        <v>15</v>
      </c>
      <c r="E26" s="14">
        <v>1.3076000000000001E-2</v>
      </c>
      <c r="F26" s="14">
        <v>8.2959999999999996E-3</v>
      </c>
      <c r="G26" s="15">
        <v>1.9999999999999999E-6</v>
      </c>
      <c r="H26" s="16">
        <v>22.548676</v>
      </c>
      <c r="I26" s="17"/>
    </row>
    <row r="27" spans="1:24" x14ac:dyDescent="0.55000000000000004">
      <c r="A27" s="26"/>
      <c r="B27" s="12"/>
      <c r="C27" s="28"/>
      <c r="D27" s="13" t="s">
        <v>16</v>
      </c>
      <c r="E27" s="14">
        <v>1.2126E-2</v>
      </c>
      <c r="F27" s="14">
        <v>9.6159999999999995E-3</v>
      </c>
      <c r="G27" s="15"/>
      <c r="H27" s="16"/>
      <c r="I27" s="17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spans="1:24" x14ac:dyDescent="0.55000000000000004">
      <c r="A28" s="26"/>
      <c r="B28" s="12" t="s">
        <v>13</v>
      </c>
      <c r="C28" s="27" t="s">
        <v>41</v>
      </c>
      <c r="D28" s="13" t="s">
        <v>15</v>
      </c>
      <c r="E28" s="14">
        <v>1.3465E-2</v>
      </c>
      <c r="F28" s="14">
        <v>7.6550000000000003E-3</v>
      </c>
      <c r="G28" s="15">
        <v>6.6426000000000004E-13</v>
      </c>
      <c r="H28" s="16">
        <v>51.973421000000002</v>
      </c>
      <c r="I28" s="17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 spans="1:24" x14ac:dyDescent="0.55000000000000004">
      <c r="A29" s="26"/>
      <c r="B29" s="12"/>
      <c r="C29" s="28"/>
      <c r="D29" s="13" t="s">
        <v>16</v>
      </c>
      <c r="E29" s="14">
        <v>1.2097999999999999E-2</v>
      </c>
      <c r="F29" s="14">
        <v>9.6500000000000006E-3</v>
      </c>
      <c r="G29" s="15"/>
      <c r="H29" s="16"/>
      <c r="I29" s="17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24" x14ac:dyDescent="0.55000000000000004">
      <c r="A30" s="26"/>
      <c r="B30" s="12" t="s">
        <v>14</v>
      </c>
      <c r="C30" s="27" t="s">
        <v>42</v>
      </c>
      <c r="D30" s="13" t="s">
        <v>15</v>
      </c>
      <c r="E30" s="14">
        <v>1.3431E-2</v>
      </c>
      <c r="F30" s="14">
        <v>7.7070000000000003E-3</v>
      </c>
      <c r="G30" s="15">
        <v>4.87E-12</v>
      </c>
      <c r="H30" s="16">
        <v>48.017727000000001</v>
      </c>
      <c r="I30" s="17"/>
      <c r="L30" s="20"/>
      <c r="M30" s="21"/>
      <c r="N30" s="21"/>
      <c r="O30" s="20"/>
      <c r="P30" s="20"/>
      <c r="Q30" s="21"/>
      <c r="R30" s="21"/>
      <c r="S30" s="20"/>
      <c r="T30" s="20"/>
      <c r="U30" s="21"/>
      <c r="V30" s="21"/>
      <c r="W30" s="20"/>
      <c r="X30" s="20"/>
    </row>
    <row r="31" spans="1:24" x14ac:dyDescent="0.55000000000000004">
      <c r="A31" s="26"/>
      <c r="B31" s="12"/>
      <c r="C31" s="28"/>
      <c r="D31" s="13" t="s">
        <v>16</v>
      </c>
      <c r="E31" s="14">
        <v>1.2108000000000001E-2</v>
      </c>
      <c r="F31" s="14">
        <v>9.6419999999999995E-3</v>
      </c>
      <c r="G31" s="15"/>
      <c r="H31" s="16"/>
      <c r="I31" s="17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spans="1:24" x14ac:dyDescent="0.55000000000000004">
      <c r="L32" s="20"/>
      <c r="M32" s="20"/>
      <c r="N32" s="20"/>
      <c r="O32" s="22"/>
      <c r="P32" s="20"/>
      <c r="Q32" s="20"/>
      <c r="R32" s="20"/>
      <c r="S32" s="22"/>
      <c r="T32" s="20"/>
      <c r="U32" s="20"/>
      <c r="V32" s="20"/>
      <c r="W32" s="20"/>
      <c r="X32" s="20"/>
    </row>
    <row r="33" spans="11:24" x14ac:dyDescent="0.55000000000000004">
      <c r="L33" s="20"/>
      <c r="M33" s="20"/>
      <c r="N33" s="20"/>
      <c r="O33" s="22"/>
      <c r="P33" s="20"/>
      <c r="Q33" s="20"/>
      <c r="R33" s="20"/>
      <c r="S33" s="22"/>
      <c r="T33" s="20"/>
      <c r="U33" s="20"/>
      <c r="V33" s="20"/>
      <c r="W33" s="20"/>
      <c r="X33" s="20"/>
    </row>
    <row r="34" spans="11:24" x14ac:dyDescent="0.55000000000000004">
      <c r="L34" s="20"/>
      <c r="M34" s="20"/>
      <c r="N34" s="20"/>
      <c r="O34" s="22"/>
      <c r="P34" s="20"/>
      <c r="Q34" s="20"/>
      <c r="R34" s="23"/>
      <c r="S34" s="22"/>
      <c r="T34" s="20"/>
      <c r="U34" s="20"/>
      <c r="V34" s="20"/>
      <c r="W34" s="20"/>
      <c r="X34" s="20"/>
    </row>
    <row r="35" spans="11:24" x14ac:dyDescent="0.55000000000000004">
      <c r="L35" s="20"/>
      <c r="M35" s="20"/>
      <c r="N35" s="20"/>
      <c r="O35" s="22"/>
      <c r="P35" s="20"/>
      <c r="Q35" s="20"/>
      <c r="R35" s="20"/>
      <c r="S35" s="22"/>
      <c r="T35" s="20"/>
      <c r="U35" s="20"/>
      <c r="V35" s="20"/>
      <c r="W35" s="20"/>
      <c r="X35" s="20"/>
    </row>
    <row r="36" spans="11:24" x14ac:dyDescent="0.55000000000000004">
      <c r="L36" s="20"/>
      <c r="M36" s="20"/>
      <c r="N36" s="20"/>
      <c r="O36" s="22"/>
      <c r="P36" s="20"/>
      <c r="Q36" s="20"/>
      <c r="R36" s="20"/>
      <c r="S36" s="22"/>
      <c r="T36" s="20"/>
      <c r="U36" s="20"/>
      <c r="V36" s="20"/>
      <c r="W36" s="20"/>
      <c r="X36" s="20"/>
    </row>
    <row r="37" spans="11:24" x14ac:dyDescent="0.55000000000000004">
      <c r="K37" s="22"/>
      <c r="L37" s="20"/>
      <c r="M37" s="20"/>
      <c r="N37" s="20"/>
      <c r="O37" s="22"/>
      <c r="P37" s="20"/>
      <c r="Q37" s="20"/>
      <c r="R37" s="20"/>
      <c r="S37" s="22"/>
      <c r="T37" s="20"/>
      <c r="U37" s="20"/>
      <c r="V37" s="20"/>
      <c r="W37" s="20"/>
      <c r="X37" s="20"/>
    </row>
    <row r="38" spans="11:24" x14ac:dyDescent="0.55000000000000004">
      <c r="K38" s="22"/>
      <c r="L38" s="20"/>
      <c r="M38" s="20"/>
      <c r="N38" s="20"/>
      <c r="O38" s="22"/>
      <c r="P38" s="20"/>
      <c r="Q38" s="20"/>
      <c r="R38" s="20"/>
      <c r="S38" s="22"/>
      <c r="T38" s="20"/>
      <c r="U38" s="20"/>
      <c r="V38" s="20"/>
      <c r="W38" s="20"/>
      <c r="X38" s="20"/>
    </row>
    <row r="39" spans="11:24" x14ac:dyDescent="0.55000000000000004">
      <c r="K39" s="22"/>
      <c r="L39" s="20"/>
      <c r="M39" s="20"/>
      <c r="N39" s="20"/>
      <c r="O39" s="22"/>
      <c r="P39" s="20"/>
      <c r="Q39" s="20"/>
      <c r="R39" s="20"/>
      <c r="S39" s="22"/>
      <c r="T39" s="20"/>
      <c r="U39" s="20"/>
      <c r="V39" s="20"/>
      <c r="W39" s="20"/>
      <c r="X39" s="20"/>
    </row>
    <row r="40" spans="11:24" x14ac:dyDescent="0.55000000000000004">
      <c r="K40" s="22"/>
      <c r="L40" s="20"/>
      <c r="M40" s="20"/>
      <c r="N40" s="20"/>
      <c r="O40" s="22"/>
      <c r="P40" s="20"/>
      <c r="Q40" s="20"/>
      <c r="R40" s="20"/>
      <c r="S40" s="22"/>
      <c r="T40" s="20"/>
      <c r="U40" s="20"/>
      <c r="V40" s="20"/>
      <c r="W40" s="20"/>
      <c r="X40" s="20"/>
    </row>
    <row r="41" spans="11:24" x14ac:dyDescent="0.55000000000000004">
      <c r="K41" s="22"/>
      <c r="L41" s="20"/>
      <c r="M41" s="20"/>
      <c r="N41" s="20"/>
      <c r="O41" s="22"/>
      <c r="P41" s="20"/>
      <c r="Q41" s="20"/>
      <c r="R41" s="20"/>
      <c r="S41" s="22"/>
      <c r="T41" s="20"/>
      <c r="U41" s="20"/>
      <c r="V41" s="20"/>
      <c r="W41" s="20"/>
      <c r="X41" s="20"/>
    </row>
    <row r="42" spans="11:24" x14ac:dyDescent="0.55000000000000004">
      <c r="K42" s="22"/>
      <c r="L42" s="20"/>
      <c r="M42" s="20"/>
      <c r="N42" s="20"/>
      <c r="O42" s="22"/>
      <c r="P42" s="20"/>
      <c r="Q42" s="20"/>
      <c r="R42" s="20"/>
      <c r="S42" s="22"/>
      <c r="T42" s="20"/>
      <c r="U42" s="20"/>
      <c r="V42" s="20"/>
      <c r="W42" s="20"/>
      <c r="X42" s="20"/>
    </row>
    <row r="43" spans="11:24" x14ac:dyDescent="0.55000000000000004">
      <c r="K43" s="22"/>
      <c r="L43" s="20"/>
      <c r="M43" s="20"/>
      <c r="N43" s="20"/>
      <c r="O43" s="22"/>
      <c r="P43" s="20"/>
      <c r="Q43" s="20"/>
      <c r="R43" s="20"/>
      <c r="S43" s="22"/>
      <c r="T43" s="20"/>
      <c r="U43" s="20"/>
      <c r="V43" s="20"/>
      <c r="W43" s="20"/>
      <c r="X43" s="20"/>
    </row>
    <row r="44" spans="11:24" x14ac:dyDescent="0.55000000000000004">
      <c r="K44" s="22"/>
      <c r="L44" s="20"/>
      <c r="M44" s="20"/>
      <c r="N44" s="20"/>
      <c r="O44" s="22"/>
      <c r="P44" s="20"/>
      <c r="Q44" s="20"/>
      <c r="R44" s="20"/>
      <c r="S44" s="22"/>
      <c r="T44" s="20"/>
      <c r="U44" s="20"/>
      <c r="V44" s="20"/>
      <c r="W44" s="20"/>
      <c r="X44" s="20"/>
    </row>
    <row r="45" spans="11:24" x14ac:dyDescent="0.55000000000000004">
      <c r="K45" s="22"/>
      <c r="L45" s="20"/>
      <c r="M45" s="20"/>
      <c r="N45" s="20"/>
      <c r="O45" s="22"/>
      <c r="P45" s="20"/>
      <c r="Q45" s="20"/>
      <c r="R45" s="20"/>
      <c r="S45" s="22"/>
      <c r="T45" s="20"/>
      <c r="U45" s="20"/>
      <c r="V45" s="20"/>
      <c r="W45" s="20"/>
      <c r="X45" s="20"/>
    </row>
    <row r="46" spans="11:24" x14ac:dyDescent="0.55000000000000004">
      <c r="K46" s="22"/>
      <c r="L46" s="20"/>
      <c r="M46" s="20"/>
      <c r="N46" s="20"/>
      <c r="O46" s="22"/>
      <c r="P46" s="20"/>
      <c r="Q46" s="20"/>
      <c r="R46" s="20"/>
      <c r="S46" s="22"/>
      <c r="T46" s="20"/>
      <c r="U46" s="20"/>
      <c r="V46" s="20"/>
      <c r="W46" s="20"/>
      <c r="X46" s="20"/>
    </row>
    <row r="47" spans="11:24" x14ac:dyDescent="0.55000000000000004"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</row>
    <row r="48" spans="11:24" x14ac:dyDescent="0.55000000000000004"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</row>
    <row r="49" spans="11:24" x14ac:dyDescent="0.55000000000000004"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</row>
    <row r="50" spans="11:24" x14ac:dyDescent="0.55000000000000004"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</row>
  </sheetData>
  <mergeCells count="70">
    <mergeCell ref="C12:C13"/>
    <mergeCell ref="C10:C11"/>
    <mergeCell ref="C8:C9"/>
    <mergeCell ref="C6:C7"/>
    <mergeCell ref="C4:C5"/>
    <mergeCell ref="C2:C3"/>
    <mergeCell ref="A22:A31"/>
    <mergeCell ref="C30:C31"/>
    <mergeCell ref="C28:C29"/>
    <mergeCell ref="C26:C27"/>
    <mergeCell ref="C24:C25"/>
    <mergeCell ref="C22:C23"/>
    <mergeCell ref="L1:M1"/>
    <mergeCell ref="P1:Q1"/>
    <mergeCell ref="T1:U1"/>
    <mergeCell ref="J3:J17"/>
    <mergeCell ref="A2:A11"/>
    <mergeCell ref="A12:A21"/>
    <mergeCell ref="C20:C21"/>
    <mergeCell ref="C18:C19"/>
    <mergeCell ref="C16:C17"/>
    <mergeCell ref="C14:C15"/>
    <mergeCell ref="M30:N30"/>
    <mergeCell ref="Q30:R30"/>
    <mergeCell ref="U30:V30"/>
    <mergeCell ref="G16:G17"/>
    <mergeCell ref="H16:H17"/>
    <mergeCell ref="G18:G19"/>
    <mergeCell ref="H18:H19"/>
    <mergeCell ref="G20:G21"/>
    <mergeCell ref="H20:H21"/>
    <mergeCell ref="H8:H9"/>
    <mergeCell ref="G10:G11"/>
    <mergeCell ref="H10:H11"/>
    <mergeCell ref="G12:G13"/>
    <mergeCell ref="H12:H13"/>
    <mergeCell ref="G14:G15"/>
    <mergeCell ref="H14:H15"/>
    <mergeCell ref="H26:H27"/>
    <mergeCell ref="G28:G29"/>
    <mergeCell ref="H28:H29"/>
    <mergeCell ref="G30:G31"/>
    <mergeCell ref="H30:H31"/>
    <mergeCell ref="G4:G5"/>
    <mergeCell ref="H4:H5"/>
    <mergeCell ref="G6:G7"/>
    <mergeCell ref="H6:H7"/>
    <mergeCell ref="G8:G9"/>
    <mergeCell ref="B26:B27"/>
    <mergeCell ref="B28:B29"/>
    <mergeCell ref="B30:B31"/>
    <mergeCell ref="G2:G3"/>
    <mergeCell ref="H2:H3"/>
    <mergeCell ref="G24:G25"/>
    <mergeCell ref="H24:H25"/>
    <mergeCell ref="G22:G23"/>
    <mergeCell ref="H22:H23"/>
    <mergeCell ref="G26:G27"/>
    <mergeCell ref="B14:B15"/>
    <mergeCell ref="B16:B17"/>
    <mergeCell ref="B18:B19"/>
    <mergeCell ref="B20:B21"/>
    <mergeCell ref="B22:B23"/>
    <mergeCell ref="B24:B25"/>
    <mergeCell ref="B2:B3"/>
    <mergeCell ref="B4:B5"/>
    <mergeCell ref="B6:B7"/>
    <mergeCell ref="B8:B9"/>
    <mergeCell ref="B10:B11"/>
    <mergeCell ref="B12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</dc:creator>
  <cp:lastModifiedBy>Marcia</cp:lastModifiedBy>
  <dcterms:created xsi:type="dcterms:W3CDTF">2021-10-18T16:38:58Z</dcterms:created>
  <dcterms:modified xsi:type="dcterms:W3CDTF">2021-10-18T17:03:28Z</dcterms:modified>
</cp:coreProperties>
</file>