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6"/>
  <workbookPr defaultThemeVersion="166925"/>
  <xr:revisionPtr revIDLastSave="0" documentId="8_{F9C0A9DB-7886-4B5B-8405-F4A13955E15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5" i="1" l="1"/>
  <c r="AS94" i="1"/>
  <c r="BG3" i="1"/>
  <c r="BF3" i="1"/>
</calcChain>
</file>

<file path=xl/sharedStrings.xml><?xml version="1.0" encoding="utf-8"?>
<sst xmlns="http://schemas.openxmlformats.org/spreadsheetml/2006/main" count="305" uniqueCount="221">
  <si>
    <t>usuario</t>
  </si>
  <si>
    <t>ator</t>
  </si>
  <si>
    <t>diretor</t>
  </si>
  <si>
    <t>produtora</t>
  </si>
  <si>
    <t>telefone</t>
  </si>
  <si>
    <t>endereço</t>
  </si>
  <si>
    <t>categoria</t>
  </si>
  <si>
    <t>filme</t>
  </si>
  <si>
    <t>serie</t>
  </si>
  <si>
    <t>usuario_assiste_filme</t>
  </si>
  <si>
    <t>usuario_assiste_serie</t>
  </si>
  <si>
    <t>ator_estrela_filme</t>
  </si>
  <si>
    <t>ator_estrela_serie</t>
  </si>
  <si>
    <t>temporada</t>
  </si>
  <si>
    <t>nome</t>
  </si>
  <si>
    <t>email</t>
  </si>
  <si>
    <t>data_nasc</t>
  </si>
  <si>
    <t>data_morte</t>
  </si>
  <si>
    <t>site</t>
  </si>
  <si>
    <t>produtora_id</t>
  </si>
  <si>
    <t>numero</t>
  </si>
  <si>
    <t>pais</t>
  </si>
  <si>
    <t>cidade</t>
  </si>
  <si>
    <t>rua</t>
  </si>
  <si>
    <t>tipo</t>
  </si>
  <si>
    <t>descricao</t>
  </si>
  <si>
    <t>categoria_id</t>
  </si>
  <si>
    <t>diretor_id</t>
  </si>
  <si>
    <t>titulo</t>
  </si>
  <si>
    <t>sinopse</t>
  </si>
  <si>
    <t>duracao</t>
  </si>
  <si>
    <t>data_lancamento</t>
  </si>
  <si>
    <t>n_temporadas</t>
  </si>
  <si>
    <t>usuario_id</t>
  </si>
  <si>
    <t>filme_id</t>
  </si>
  <si>
    <t>avaliacao</t>
  </si>
  <si>
    <t>serie_id</t>
  </si>
  <si>
    <t>ator_id</t>
  </si>
  <si>
    <t>n_episodios</t>
  </si>
  <si>
    <t>Ilse Trippett</t>
  </si>
  <si>
    <t>itrippett0@xrea.com</t>
  </si>
  <si>
    <t>Rodger Perri</t>
  </si>
  <si>
    <t>Gare Houlison</t>
  </si>
  <si>
    <t>Hintz-Schneider</t>
  </si>
  <si>
    <t>hintzschneider.com</t>
  </si>
  <si>
    <t>(682) 1489429</t>
  </si>
  <si>
    <t>Estados Unidos</t>
  </si>
  <si>
    <t>Sauce</t>
  </si>
  <si>
    <t>Anzinger</t>
  </si>
  <si>
    <t>comedia</t>
  </si>
  <si>
    <t>hahahah</t>
  </si>
  <si>
    <t>Revolucao dos Bichos</t>
  </si>
  <si>
    <t>Os bichos se revoltam</t>
  </si>
  <si>
    <t>Supernatural</t>
  </si>
  <si>
    <t>Dois caras caçando demonio em um impala 67</t>
  </si>
  <si>
    <t>uma temporada boa dms ein</t>
  </si>
  <si>
    <t>Edwina Jeffry</t>
  </si>
  <si>
    <t>ejeffry1@weather.com</t>
  </si>
  <si>
    <t>Dulcinea Brennan</t>
  </si>
  <si>
    <t>Inna Pippin</t>
  </si>
  <si>
    <t>Moore, Mueller and Crist</t>
  </si>
  <si>
    <t>mooremc.com</t>
  </si>
  <si>
    <t>(587) 7684644</t>
  </si>
  <si>
    <t>Brasil</t>
  </si>
  <si>
    <t>Fortaleza</t>
  </si>
  <si>
    <t>Santos Dummont</t>
  </si>
  <si>
    <t>acao</t>
  </si>
  <si>
    <t>lutas,carros,armas,bala</t>
  </si>
  <si>
    <t>Kill Bill</t>
  </si>
  <si>
    <t>Uma mulher mata geral</t>
  </si>
  <si>
    <t>The Walking Dead</t>
  </si>
  <si>
    <t>Serie de apocalipse zumbi genérico como qualquer outro</t>
  </si>
  <si>
    <t>Howey Elleray</t>
  </si>
  <si>
    <t>helleray2@china.com.cn</t>
  </si>
  <si>
    <t>Clive Workes</t>
  </si>
  <si>
    <t>Flin Harvie</t>
  </si>
  <si>
    <t>Lemke, Stoltenberg and Gerlach</t>
  </si>
  <si>
    <t>lsg.com</t>
  </si>
  <si>
    <t>(767) 1434467</t>
  </si>
  <si>
    <t>Iraq</t>
  </si>
  <si>
    <t>Rāwandūz</t>
  </si>
  <si>
    <t>Division</t>
  </si>
  <si>
    <t>terror</t>
  </si>
  <si>
    <t>uiuiui</t>
  </si>
  <si>
    <t>Titanic</t>
  </si>
  <si>
    <t>Um barco afunda e geral morre</t>
  </si>
  <si>
    <t>Lost</t>
  </si>
  <si>
    <t>Uma galera perdida que no final era um sonho</t>
  </si>
  <si>
    <t>Jorge Godier</t>
  </si>
  <si>
    <t>jgodier3@diigo.com</t>
  </si>
  <si>
    <t>Mamie Nilges</t>
  </si>
  <si>
    <t>Lodovico Heisman</t>
  </si>
  <si>
    <t>Mertz Inc</t>
  </si>
  <si>
    <t>mertzinc.com</t>
  </si>
  <si>
    <t>(214) 1772600</t>
  </si>
  <si>
    <t>Nigeria</t>
  </si>
  <si>
    <t>Otan Aiyegbaju</t>
  </si>
  <si>
    <t>Knutson</t>
  </si>
  <si>
    <t>suspense</t>
  </si>
  <si>
    <t>quem é o assassino?</t>
  </si>
  <si>
    <t>Harry Potter</t>
  </si>
  <si>
    <t>Cara com a testa ferida vira bruxo</t>
  </si>
  <si>
    <t>The 100</t>
  </si>
  <si>
    <t>Cem pessoas que vão diminuindo aos poucos</t>
  </si>
  <si>
    <t>Augustina Barras</t>
  </si>
  <si>
    <t>abarras4@washington.edu</t>
  </si>
  <si>
    <t>Danica Driuzzi</t>
  </si>
  <si>
    <t>Adey McCay</t>
  </si>
  <si>
    <t>Towne-O'Hara</t>
  </si>
  <si>
    <t>towne.com</t>
  </si>
  <si>
    <t>(292) 1354341</t>
  </si>
  <si>
    <t>China</t>
  </si>
  <si>
    <t>Jinling</t>
  </si>
  <si>
    <t>Sunbrook</t>
  </si>
  <si>
    <t>animacao</t>
  </si>
  <si>
    <t>os trabalhos do creto</t>
  </si>
  <si>
    <t>Narnia</t>
  </si>
  <si>
    <t>Leao rei de um guarda roupa</t>
  </si>
  <si>
    <t>Breaking Bad</t>
  </si>
  <si>
    <t>Traficantes formados em química</t>
  </si>
  <si>
    <t>uma temporada bem +-</t>
  </si>
  <si>
    <t>Rafa Webburn</t>
  </si>
  <si>
    <t>rwebburn5@amazon.com</t>
  </si>
  <si>
    <t>Ernaline Kivits</t>
  </si>
  <si>
    <t>Sophie Dell 'Orto</t>
  </si>
  <si>
    <t>(227) 3162325</t>
  </si>
  <si>
    <t>curta</t>
  </si>
  <si>
    <t>arqui inimigo do Senhor dos Aneis</t>
  </si>
  <si>
    <t>Bad Boys</t>
  </si>
  <si>
    <t>dois cara sai atirando em tudo</t>
  </si>
  <si>
    <t>Game of Thrones</t>
  </si>
  <si>
    <t>Uma galera se matando e cometendo incesto</t>
  </si>
  <si>
    <t>Carolin Buckles</t>
  </si>
  <si>
    <t>cbuckles6@sitemeter.com</t>
  </si>
  <si>
    <t>Shadow Dinsell</t>
  </si>
  <si>
    <t>Kerri Fines</t>
  </si>
  <si>
    <t>(567) 4629405</t>
  </si>
  <si>
    <t>fantasia</t>
  </si>
  <si>
    <t>magica,bruxas,espadas,dragoes</t>
  </si>
  <si>
    <t>As branquelas</t>
  </si>
  <si>
    <t>Dois caras se vestem de mulher</t>
  </si>
  <si>
    <t>Dr House</t>
  </si>
  <si>
    <t>Médico biruta estilo Dr Hans Chucrutes</t>
  </si>
  <si>
    <t>Filberto Ridolfo</t>
  </si>
  <si>
    <t>fridolfo7@surveymonkey.com</t>
  </si>
  <si>
    <t>Rurik Douris</t>
  </si>
  <si>
    <t>Kinna Trowle</t>
  </si>
  <si>
    <t>(771) 1554231</t>
  </si>
  <si>
    <t>romance</t>
  </si>
  <si>
    <t>ownt cute cute</t>
  </si>
  <si>
    <t>Interestelar</t>
  </si>
  <si>
    <t>Turminha aventureira vai pro espaço</t>
  </si>
  <si>
    <t>Você</t>
  </si>
  <si>
    <t> Stalker piscopataço atrás da mulher</t>
  </si>
  <si>
    <t>Natasha Hellmer</t>
  </si>
  <si>
    <t>nhellmer8@comcast.net</t>
  </si>
  <si>
    <t>Shane Selkirk</t>
  </si>
  <si>
    <t>(868) 7465270</t>
  </si>
  <si>
    <t>Rei Leão</t>
  </si>
  <si>
    <t>Um leão que vira rei</t>
  </si>
  <si>
    <t>The Umbrella Academy</t>
  </si>
  <si>
    <t>Família da pesada com superpoderes</t>
  </si>
  <si>
    <t>Hastie Vedekhov</t>
  </si>
  <si>
    <t>hvedekhov9@mapquest.com</t>
  </si>
  <si>
    <t>Beryle Mackelworth</t>
  </si>
  <si>
    <t>(717) 7603966</t>
  </si>
  <si>
    <t>High School Musical</t>
  </si>
  <si>
    <t>Uma galera na escola cantando</t>
  </si>
  <si>
    <t>Peaky Blinders</t>
  </si>
  <si>
    <t>Uns gangsters frios e calculistas</t>
  </si>
  <si>
    <t>Wes Rawling</t>
  </si>
  <si>
    <t>wrawlinga@ustream.tv</t>
  </si>
  <si>
    <t>Panico na Floresta</t>
  </si>
  <si>
    <t>Uma galera em panico no meio de uma floresta</t>
  </si>
  <si>
    <t>Ade Naish</t>
  </si>
  <si>
    <t>anaishb@baidu.com</t>
  </si>
  <si>
    <t>Matrix</t>
  </si>
  <si>
    <t>Um cara descobre que vive em uma simulação</t>
  </si>
  <si>
    <t>Ulla Djorvic</t>
  </si>
  <si>
    <t>udjorvicc@pen.io</t>
  </si>
  <si>
    <t>O Alto da Compadecida</t>
  </si>
  <si>
    <t>clássico do humor brasileiro</t>
  </si>
  <si>
    <t>Roley Whitewood</t>
  </si>
  <si>
    <t>rwhitewoodd@prlog.org</t>
  </si>
  <si>
    <t>As vantagens de ser Invisível</t>
  </si>
  <si>
    <t>Ele não é invisível de verdade</t>
  </si>
  <si>
    <t>Cariotta Roscam</t>
  </si>
  <si>
    <t>croscame@etsy.com</t>
  </si>
  <si>
    <t>Up! Altas Aventuras</t>
  </si>
  <si>
    <t>Uma casa que voa com balões</t>
  </si>
  <si>
    <t>John Wick</t>
  </si>
  <si>
    <t>Matam o cachorro do cara e ele desce bala em todo mundo</t>
  </si>
  <si>
    <t>Hora do Pesadelo</t>
  </si>
  <si>
    <t>Filme lá do Freddie Krueger</t>
  </si>
  <si>
    <t>Rei Escorpião</t>
  </si>
  <si>
    <t>Um rei que vira um escorpião</t>
  </si>
  <si>
    <t>Percy Jackson</t>
  </si>
  <si>
    <t>Uma adaptação terrível do livro de mesmo nome</t>
  </si>
  <si>
    <t>Corra</t>
  </si>
  <si>
    <t>Uns branco muito doido querendo virar preto</t>
  </si>
  <si>
    <t>Sherlock Holmes</t>
  </si>
  <si>
    <t>ora ora parece que temos aqui</t>
  </si>
  <si>
    <t>Senhor Dos Anéis</t>
  </si>
  <si>
    <t>Filme longo longo longo longo longo longo zzz</t>
  </si>
  <si>
    <t>uma temporada ruim pakas</t>
  </si>
  <si>
    <t>Eragon</t>
  </si>
  <si>
    <t>Um dragão aparece e se chama Eragon</t>
  </si>
  <si>
    <t>Como Treinar o Seu Dragão</t>
  </si>
  <si>
    <t>Tutorial ensinando a adestrar dragões</t>
  </si>
  <si>
    <t>Hellraiser</t>
  </si>
  <si>
    <t>Filme lá do cara que uns espinhos na cara</t>
  </si>
  <si>
    <t>Jogos Mortais</t>
  </si>
  <si>
    <t>Umas armadilhas mó daoras pra matar a galera</t>
  </si>
  <si>
    <t>Filme Curto 1</t>
  </si>
  <si>
    <t>Filme genérico pra preencher essa categoria</t>
  </si>
  <si>
    <t>Filme Curto 2</t>
  </si>
  <si>
    <t>Outro filme genérico pra preencher essa categoria</t>
  </si>
  <si>
    <t>Bruxa de Blair</t>
  </si>
  <si>
    <t>Uma bruxa que vive na floresta de Blair</t>
  </si>
  <si>
    <t>Mama</t>
  </si>
  <si>
    <t>Uma mulher fantasma talarica de filhos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</si>
</sst>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ourier New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70AD4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0" borderId="0" xfId="0" applyNumberFormat="1"/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2" fillId="0" borderId="0" xfId="0" quotePrefix="1" applyNumberFormat="1" applyFont="1"/>
    <xf numFmtId="0" fontId="0" fillId="0" borderId="0" xfId="0" quotePrefix="1"/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25"/>
  <sheetViews>
    <sheetView tabSelected="1" topLeftCell="AU60" workbookViewId="0">
      <selection activeCell="BE71" sqref="BE71"/>
    </sheetView>
  </sheetViews>
  <sheetFormatPr defaultRowHeight="15"/>
  <cols>
    <col min="1" max="1" width="22.28515625" bestFit="1" customWidth="1"/>
    <col min="2" max="2" width="28.140625" bestFit="1" customWidth="1"/>
    <col min="4" max="4" width="24.85546875" bestFit="1" customWidth="1"/>
    <col min="5" max="7" width="11.42578125" bestFit="1" customWidth="1"/>
    <col min="8" max="8" width="23.5703125" bestFit="1" customWidth="1"/>
    <col min="9" max="10" width="11.42578125" bestFit="1" customWidth="1"/>
    <col min="12" max="12" width="40.7109375" bestFit="1" customWidth="1"/>
    <col min="13" max="13" width="18.5703125" bestFit="1" customWidth="1"/>
    <col min="15" max="15" width="17" bestFit="1" customWidth="1"/>
    <col min="16" max="16" width="14" bestFit="1" customWidth="1"/>
    <col min="18" max="18" width="17" bestFit="1" customWidth="1"/>
    <col min="19" max="20" width="14.5703125" bestFit="1" customWidth="1"/>
    <col min="21" max="21" width="16.42578125" bestFit="1" customWidth="1"/>
    <col min="22" max="22" width="8" bestFit="1" customWidth="1"/>
    <col min="24" max="24" width="11.7109375" bestFit="1" customWidth="1"/>
    <col min="25" max="25" width="31.42578125" bestFit="1" customWidth="1"/>
    <col min="27" max="27" width="17" bestFit="1" customWidth="1"/>
    <col min="28" max="28" width="12" bestFit="1" customWidth="1"/>
    <col min="29" max="29" width="9.85546875" bestFit="1" customWidth="1"/>
    <col min="30" max="30" width="26.28515625" bestFit="1" customWidth="1"/>
    <col min="31" max="31" width="54.28515625" bestFit="1" customWidth="1"/>
    <col min="32" max="32" width="8.28515625" bestFit="1" customWidth="1"/>
    <col min="33" max="33" width="35.140625" bestFit="1" customWidth="1"/>
    <col min="34" max="34" width="11.140625" bestFit="1" customWidth="1"/>
    <col min="35" max="35" width="12.28515625" bestFit="1" customWidth="1"/>
    <col min="36" max="36" width="11.42578125" bestFit="1" customWidth="1"/>
    <col min="37" max="37" width="17" bestFit="1" customWidth="1"/>
    <col min="38" max="38" width="52" bestFit="1" customWidth="1"/>
    <col min="39" max="39" width="14" bestFit="1" customWidth="1"/>
    <col min="40" max="40" width="9.85546875" customWidth="1"/>
    <col min="41" max="41" width="14" bestFit="1" customWidth="1"/>
    <col min="43" max="43" width="9.28515625" bestFit="1" customWidth="1"/>
    <col min="44" max="44" width="8.28515625" bestFit="1" customWidth="1"/>
    <col min="45" max="45" width="20.140625" bestFit="1" customWidth="1"/>
    <col min="47" max="47" width="9.28515625" bestFit="1" customWidth="1"/>
    <col min="48" max="48" width="8" bestFit="1" customWidth="1"/>
    <col min="49" max="49" width="9.28515625" bestFit="1" customWidth="1"/>
    <col min="51" max="52" width="10.42578125" bestFit="1" customWidth="1"/>
    <col min="54" max="54" width="10.42578125" bestFit="1" customWidth="1"/>
    <col min="56" max="56" width="26.85546875" bestFit="1" customWidth="1"/>
    <col min="57" max="57" width="11.5703125" bestFit="1" customWidth="1"/>
  </cols>
  <sheetData>
    <row r="1" spans="1:59">
      <c r="A1" s="20" t="s">
        <v>0</v>
      </c>
      <c r="B1" s="21"/>
      <c r="C1" s="1"/>
      <c r="D1" s="20" t="s">
        <v>1</v>
      </c>
      <c r="E1" s="23"/>
      <c r="F1" s="21"/>
      <c r="G1" s="1"/>
      <c r="H1" s="20" t="s">
        <v>2</v>
      </c>
      <c r="I1" s="23"/>
      <c r="J1" s="21"/>
      <c r="K1" s="1"/>
      <c r="L1" s="20" t="s">
        <v>3</v>
      </c>
      <c r="M1" s="21"/>
      <c r="N1" s="1"/>
      <c r="O1" s="20" t="s">
        <v>4</v>
      </c>
      <c r="P1" s="21"/>
      <c r="Q1" s="1"/>
      <c r="R1" s="20" t="s">
        <v>5</v>
      </c>
      <c r="S1" s="23"/>
      <c r="T1" s="23"/>
      <c r="U1" s="23"/>
      <c r="V1" s="21"/>
      <c r="X1" s="20" t="s">
        <v>6</v>
      </c>
      <c r="Y1" s="21"/>
      <c r="AA1" s="22" t="s">
        <v>7</v>
      </c>
      <c r="AB1" s="23"/>
      <c r="AC1" s="23"/>
      <c r="AD1" s="23"/>
      <c r="AE1" s="23"/>
      <c r="AF1" s="23"/>
      <c r="AG1" s="21"/>
      <c r="AI1" s="20" t="s">
        <v>8</v>
      </c>
      <c r="AJ1" s="23"/>
      <c r="AK1" s="23"/>
      <c r="AL1" s="23"/>
      <c r="AM1" s="21"/>
      <c r="AO1" s="20" t="s">
        <v>9</v>
      </c>
      <c r="AP1" s="23"/>
      <c r="AQ1" s="21"/>
      <c r="AS1" s="20" t="s">
        <v>10</v>
      </c>
      <c r="AT1" s="23"/>
      <c r="AU1" s="21"/>
      <c r="AW1" s="24" t="s">
        <v>11</v>
      </c>
      <c r="AX1" s="25"/>
      <c r="AZ1" s="20" t="s">
        <v>12</v>
      </c>
      <c r="BA1" s="21"/>
      <c r="BC1" s="26" t="s">
        <v>13</v>
      </c>
      <c r="BD1" s="26"/>
      <c r="BE1" s="26"/>
    </row>
    <row r="2" spans="1:59">
      <c r="A2" s="2" t="s">
        <v>14</v>
      </c>
      <c r="B2" s="2" t="s">
        <v>15</v>
      </c>
      <c r="C2" s="1"/>
      <c r="D2" s="3" t="s">
        <v>14</v>
      </c>
      <c r="E2" s="2" t="s">
        <v>16</v>
      </c>
      <c r="F2" s="2" t="s">
        <v>17</v>
      </c>
      <c r="G2" s="1"/>
      <c r="H2" s="3" t="s">
        <v>14</v>
      </c>
      <c r="I2" s="2" t="s">
        <v>16</v>
      </c>
      <c r="J2" s="2" t="s">
        <v>17</v>
      </c>
      <c r="K2" s="1"/>
      <c r="L2" s="3" t="s">
        <v>14</v>
      </c>
      <c r="M2" s="2" t="s">
        <v>18</v>
      </c>
      <c r="N2" s="1"/>
      <c r="O2" s="3" t="s">
        <v>19</v>
      </c>
      <c r="P2" s="2" t="s">
        <v>20</v>
      </c>
      <c r="Q2" s="1"/>
      <c r="R2" s="3" t="s">
        <v>19</v>
      </c>
      <c r="S2" s="2" t="s">
        <v>21</v>
      </c>
      <c r="T2" s="2" t="s">
        <v>22</v>
      </c>
      <c r="U2" s="2" t="s">
        <v>23</v>
      </c>
      <c r="V2" s="2" t="s">
        <v>20</v>
      </c>
      <c r="X2" s="3" t="s">
        <v>24</v>
      </c>
      <c r="Y2" s="2" t="s">
        <v>25</v>
      </c>
      <c r="AA2" s="2" t="s">
        <v>19</v>
      </c>
      <c r="AB2" s="10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I2" s="2" t="s">
        <v>19</v>
      </c>
      <c r="AJ2" s="2" t="s">
        <v>27</v>
      </c>
      <c r="AK2" s="2" t="s">
        <v>28</v>
      </c>
      <c r="AL2" s="2" t="s">
        <v>25</v>
      </c>
      <c r="AM2" s="2" t="s">
        <v>32</v>
      </c>
      <c r="AO2" s="13" t="s">
        <v>33</v>
      </c>
      <c r="AP2" s="7" t="s">
        <v>34</v>
      </c>
      <c r="AQ2" s="7" t="s">
        <v>35</v>
      </c>
      <c r="AS2" s="3" t="s">
        <v>33</v>
      </c>
      <c r="AT2" s="2" t="s">
        <v>36</v>
      </c>
      <c r="AU2" s="2" t="s">
        <v>35</v>
      </c>
      <c r="AW2" s="3" t="s">
        <v>37</v>
      </c>
      <c r="AX2" s="16" t="s">
        <v>34</v>
      </c>
      <c r="AZ2" s="13" t="s">
        <v>37</v>
      </c>
      <c r="BA2" s="19" t="s">
        <v>36</v>
      </c>
      <c r="BC2" s="27" t="s">
        <v>36</v>
      </c>
      <c r="BD2" s="27" t="s">
        <v>25</v>
      </c>
      <c r="BE2" s="27" t="s">
        <v>38</v>
      </c>
    </row>
    <row r="3" spans="1:59">
      <c r="A3" s="4" t="s">
        <v>39</v>
      </c>
      <c r="B3" s="5" t="s">
        <v>40</v>
      </c>
      <c r="C3" s="1"/>
      <c r="D3" s="4" t="s">
        <v>41</v>
      </c>
      <c r="E3" s="6">
        <v>31895</v>
      </c>
      <c r="F3" s="5"/>
      <c r="H3" s="4" t="s">
        <v>42</v>
      </c>
      <c r="I3" s="6">
        <v>25544</v>
      </c>
      <c r="J3" s="5"/>
      <c r="K3" s="1"/>
      <c r="L3" s="4" t="s">
        <v>43</v>
      </c>
      <c r="M3" s="5" t="s">
        <v>44</v>
      </c>
      <c r="N3" s="1"/>
      <c r="O3" s="4">
        <v>3</v>
      </c>
      <c r="P3" s="5" t="s">
        <v>45</v>
      </c>
      <c r="Q3" s="1"/>
      <c r="R3" s="4">
        <v>0</v>
      </c>
      <c r="S3" s="5" t="s">
        <v>46</v>
      </c>
      <c r="T3" s="5" t="s">
        <v>47</v>
      </c>
      <c r="U3" s="5" t="s">
        <v>48</v>
      </c>
      <c r="V3" s="5">
        <v>7088</v>
      </c>
      <c r="X3" s="4" t="s">
        <v>49</v>
      </c>
      <c r="Y3" s="5" t="s">
        <v>50</v>
      </c>
      <c r="AA3" s="5">
        <v>2</v>
      </c>
      <c r="AB3" s="9">
        <v>1</v>
      </c>
      <c r="AC3" s="5">
        <v>2</v>
      </c>
      <c r="AD3" s="5" t="s">
        <v>51</v>
      </c>
      <c r="AE3" s="5" t="s">
        <v>52</v>
      </c>
      <c r="AF3" s="5">
        <v>146</v>
      </c>
      <c r="AG3" s="6">
        <v>38694</v>
      </c>
      <c r="AI3" s="5">
        <v>0</v>
      </c>
      <c r="AJ3" s="5">
        <v>7</v>
      </c>
      <c r="AK3" s="5" t="s">
        <v>53</v>
      </c>
      <c r="AL3" s="5" t="s">
        <v>54</v>
      </c>
      <c r="AM3" s="5">
        <v>15</v>
      </c>
      <c r="AO3" s="4">
        <v>1</v>
      </c>
      <c r="AP3" s="5">
        <v>12</v>
      </c>
      <c r="AQ3" s="5">
        <v>1</v>
      </c>
      <c r="AS3" s="4">
        <v>2</v>
      </c>
      <c r="AT3" s="5">
        <v>0</v>
      </c>
      <c r="AU3" s="5">
        <v>5</v>
      </c>
      <c r="AW3" s="14">
        <v>1</v>
      </c>
      <c r="AX3" s="15">
        <v>18</v>
      </c>
      <c r="AZ3" s="17">
        <v>2</v>
      </c>
      <c r="BA3" s="18">
        <v>1</v>
      </c>
      <c r="BC3" s="5">
        <v>0</v>
      </c>
      <c r="BD3" s="5" t="s">
        <v>55</v>
      </c>
      <c r="BE3" s="5">
        <v>6</v>
      </c>
      <c r="BF3">
        <f>IF(LEN(J3)=9,CONCATENATE("0",J3),J3)</f>
        <v>0</v>
      </c>
      <c r="BG3" t="e">
        <f>IF(LEN(AH3)=5,DATE(YEAR(AH3),DAY(AH3),MONTH(AH3)),DATE(RIGHT(AH3,4),LEFT(AH3,2),MID(AH3,4,2)))</f>
        <v>#VALUE!</v>
      </c>
    </row>
    <row r="4" spans="1:59">
      <c r="A4" s="4" t="s">
        <v>56</v>
      </c>
      <c r="B4" s="5" t="s">
        <v>57</v>
      </c>
      <c r="C4" s="1"/>
      <c r="D4" s="4" t="s">
        <v>58</v>
      </c>
      <c r="E4" s="6">
        <v>32470</v>
      </c>
      <c r="F4" s="5"/>
      <c r="H4" s="4" t="s">
        <v>59</v>
      </c>
      <c r="I4" s="6">
        <v>25110</v>
      </c>
      <c r="J4" s="6">
        <v>44089</v>
      </c>
      <c r="K4" s="1"/>
      <c r="L4" s="4" t="s">
        <v>60</v>
      </c>
      <c r="M4" s="5" t="s">
        <v>61</v>
      </c>
      <c r="N4" s="1"/>
      <c r="O4" s="4">
        <v>0</v>
      </c>
      <c r="P4" s="5" t="s">
        <v>62</v>
      </c>
      <c r="Q4" s="1"/>
      <c r="R4" s="4">
        <v>1</v>
      </c>
      <c r="S4" s="5" t="s">
        <v>63</v>
      </c>
      <c r="T4" s="5" t="s">
        <v>64</v>
      </c>
      <c r="U4" s="5" t="s">
        <v>65</v>
      </c>
      <c r="V4" s="5">
        <v>4112</v>
      </c>
      <c r="X4" s="4" t="s">
        <v>66</v>
      </c>
      <c r="Y4" s="5" t="s">
        <v>67</v>
      </c>
      <c r="AA4" s="5">
        <v>0</v>
      </c>
      <c r="AB4" s="9">
        <v>1</v>
      </c>
      <c r="AC4" s="5">
        <v>7</v>
      </c>
      <c r="AD4" s="5" t="s">
        <v>68</v>
      </c>
      <c r="AE4" s="5" t="s">
        <v>69</v>
      </c>
      <c r="AF4" s="5">
        <v>214</v>
      </c>
      <c r="AG4" s="6">
        <v>39624</v>
      </c>
      <c r="AI4" s="5">
        <v>1</v>
      </c>
      <c r="AJ4" s="5">
        <v>7</v>
      </c>
      <c r="AK4" s="5" t="s">
        <v>70</v>
      </c>
      <c r="AL4" s="5" t="s">
        <v>71</v>
      </c>
      <c r="AM4" s="5">
        <v>10</v>
      </c>
      <c r="AO4" s="4">
        <v>1</v>
      </c>
      <c r="AP4" s="5">
        <v>23</v>
      </c>
      <c r="AQ4" s="5">
        <v>1</v>
      </c>
      <c r="AS4" s="4">
        <v>2</v>
      </c>
      <c r="AT4" s="5">
        <v>1</v>
      </c>
      <c r="AU4" s="5">
        <v>5</v>
      </c>
      <c r="AW4" s="4">
        <v>1</v>
      </c>
      <c r="AX4" s="15">
        <v>2</v>
      </c>
      <c r="AZ4" s="17">
        <v>3</v>
      </c>
      <c r="BA4" s="18">
        <v>6</v>
      </c>
      <c r="BC4" s="5">
        <v>0</v>
      </c>
      <c r="BD4" s="5" t="s">
        <v>55</v>
      </c>
      <c r="BE4" s="5">
        <v>6</v>
      </c>
    </row>
    <row r="5" spans="1:59">
      <c r="A5" s="4" t="s">
        <v>72</v>
      </c>
      <c r="B5" s="5" t="s">
        <v>73</v>
      </c>
      <c r="C5" s="1"/>
      <c r="D5" s="4" t="s">
        <v>74</v>
      </c>
      <c r="E5" s="6">
        <v>27639</v>
      </c>
      <c r="F5" s="5"/>
      <c r="H5" s="4" t="s">
        <v>75</v>
      </c>
      <c r="I5" s="6">
        <v>29093</v>
      </c>
      <c r="J5" s="5"/>
      <c r="K5" s="1"/>
      <c r="L5" s="4" t="s">
        <v>76</v>
      </c>
      <c r="M5" s="5" t="s">
        <v>77</v>
      </c>
      <c r="N5" s="1"/>
      <c r="O5" s="4">
        <v>3</v>
      </c>
      <c r="P5" s="5" t="s">
        <v>78</v>
      </c>
      <c r="Q5" s="1"/>
      <c r="R5" s="4">
        <v>2</v>
      </c>
      <c r="S5" s="5" t="s">
        <v>79</v>
      </c>
      <c r="T5" s="5" t="s">
        <v>80</v>
      </c>
      <c r="U5" s="5" t="s">
        <v>81</v>
      </c>
      <c r="V5" s="5">
        <v>66</v>
      </c>
      <c r="X5" s="4" t="s">
        <v>82</v>
      </c>
      <c r="Y5" s="5" t="s">
        <v>83</v>
      </c>
      <c r="AA5" s="5">
        <v>4</v>
      </c>
      <c r="AB5" s="9">
        <v>7</v>
      </c>
      <c r="AC5" s="5">
        <v>5</v>
      </c>
      <c r="AD5" s="5" t="s">
        <v>84</v>
      </c>
      <c r="AE5" s="5" t="s">
        <v>85</v>
      </c>
      <c r="AF5" s="5">
        <v>199</v>
      </c>
      <c r="AG5" s="6">
        <v>36546</v>
      </c>
      <c r="AI5" s="5">
        <v>0</v>
      </c>
      <c r="AJ5" s="5">
        <v>0</v>
      </c>
      <c r="AK5" s="5" t="s">
        <v>86</v>
      </c>
      <c r="AL5" s="5" t="s">
        <v>87</v>
      </c>
      <c r="AM5" s="5">
        <v>6</v>
      </c>
      <c r="AO5" s="4">
        <v>3</v>
      </c>
      <c r="AP5" s="5">
        <v>7</v>
      </c>
      <c r="AQ5" s="5">
        <v>1</v>
      </c>
      <c r="AS5" s="4">
        <v>2</v>
      </c>
      <c r="AT5" s="5">
        <v>5</v>
      </c>
      <c r="AU5" s="5">
        <v>5</v>
      </c>
      <c r="AW5" s="4">
        <v>1</v>
      </c>
      <c r="AX5" s="15">
        <v>24</v>
      </c>
      <c r="AZ5" s="17">
        <v>3</v>
      </c>
      <c r="BA5" s="18">
        <v>7</v>
      </c>
      <c r="BC5" s="5">
        <v>0</v>
      </c>
      <c r="BD5" s="5" t="s">
        <v>55</v>
      </c>
      <c r="BE5" s="5">
        <v>6</v>
      </c>
    </row>
    <row r="6" spans="1:59">
      <c r="A6" s="4" t="s">
        <v>88</v>
      </c>
      <c r="B6" s="5" t="s">
        <v>89</v>
      </c>
      <c r="C6" s="1"/>
      <c r="D6" s="4" t="s">
        <v>90</v>
      </c>
      <c r="E6" s="6">
        <v>31290</v>
      </c>
      <c r="F6" s="6">
        <v>44069</v>
      </c>
      <c r="H6" s="4" t="s">
        <v>91</v>
      </c>
      <c r="I6" s="6">
        <v>29116</v>
      </c>
      <c r="J6" s="5"/>
      <c r="K6" s="1"/>
      <c r="L6" s="4" t="s">
        <v>92</v>
      </c>
      <c r="M6" s="5" t="s">
        <v>93</v>
      </c>
      <c r="N6" s="1"/>
      <c r="O6" s="4">
        <v>3</v>
      </c>
      <c r="P6" s="5" t="s">
        <v>94</v>
      </c>
      <c r="Q6" s="1"/>
      <c r="R6" s="4">
        <v>3</v>
      </c>
      <c r="S6" s="5" t="s">
        <v>95</v>
      </c>
      <c r="T6" s="5" t="s">
        <v>96</v>
      </c>
      <c r="U6" s="5" t="s">
        <v>97</v>
      </c>
      <c r="V6" s="5">
        <v>175</v>
      </c>
      <c r="X6" s="4" t="s">
        <v>98</v>
      </c>
      <c r="Y6" s="5" t="s">
        <v>99</v>
      </c>
      <c r="AA6" s="5">
        <v>0</v>
      </c>
      <c r="AB6" s="9">
        <v>6</v>
      </c>
      <c r="AC6" s="5">
        <v>3</v>
      </c>
      <c r="AD6" s="5" t="s">
        <v>100</v>
      </c>
      <c r="AE6" s="5" t="s">
        <v>101</v>
      </c>
      <c r="AF6" s="5">
        <v>20</v>
      </c>
      <c r="AG6" s="6">
        <v>37916</v>
      </c>
      <c r="AI6" s="5">
        <v>4</v>
      </c>
      <c r="AJ6" s="5">
        <v>3</v>
      </c>
      <c r="AK6" s="5" t="s">
        <v>102</v>
      </c>
      <c r="AL6" s="5" t="s">
        <v>103</v>
      </c>
      <c r="AM6" s="5">
        <v>7</v>
      </c>
      <c r="AO6" s="4">
        <v>3</v>
      </c>
      <c r="AP6" s="5">
        <v>12</v>
      </c>
      <c r="AQ6" s="5">
        <v>4</v>
      </c>
      <c r="AS6" s="4">
        <v>3</v>
      </c>
      <c r="AT6" s="5">
        <v>3</v>
      </c>
      <c r="AU6" s="5">
        <v>5</v>
      </c>
      <c r="AW6" s="4">
        <v>1</v>
      </c>
      <c r="AX6" s="15">
        <v>28</v>
      </c>
      <c r="AZ6" s="17">
        <v>3</v>
      </c>
      <c r="BA6" s="18">
        <v>8</v>
      </c>
      <c r="BC6" s="5">
        <v>0</v>
      </c>
      <c r="BD6" s="5" t="s">
        <v>55</v>
      </c>
      <c r="BE6" s="5">
        <v>6</v>
      </c>
    </row>
    <row r="7" spans="1:59">
      <c r="A7" s="4" t="s">
        <v>104</v>
      </c>
      <c r="B7" s="5" t="s">
        <v>105</v>
      </c>
      <c r="C7" s="1"/>
      <c r="D7" s="4" t="s">
        <v>106</v>
      </c>
      <c r="E7" s="6">
        <v>36182</v>
      </c>
      <c r="F7" s="5"/>
      <c r="H7" s="4" t="s">
        <v>107</v>
      </c>
      <c r="I7" s="6">
        <v>24598</v>
      </c>
      <c r="J7" s="5"/>
      <c r="K7" s="1"/>
      <c r="L7" s="4" t="s">
        <v>108</v>
      </c>
      <c r="M7" s="5" t="s">
        <v>109</v>
      </c>
      <c r="N7" s="1"/>
      <c r="O7" s="4">
        <v>4</v>
      </c>
      <c r="P7" s="5" t="s">
        <v>110</v>
      </c>
      <c r="Q7" s="1"/>
      <c r="R7" s="4">
        <v>4</v>
      </c>
      <c r="S7" s="5" t="s">
        <v>111</v>
      </c>
      <c r="T7" s="5" t="s">
        <v>112</v>
      </c>
      <c r="U7" s="5" t="s">
        <v>113</v>
      </c>
      <c r="V7" s="5">
        <v>29</v>
      </c>
      <c r="X7" s="4" t="s">
        <v>114</v>
      </c>
      <c r="Y7" s="5" t="s">
        <v>115</v>
      </c>
      <c r="AA7" s="5">
        <v>3</v>
      </c>
      <c r="AB7" s="9">
        <v>6</v>
      </c>
      <c r="AC7" s="5">
        <v>2</v>
      </c>
      <c r="AD7" s="5" t="s">
        <v>116</v>
      </c>
      <c r="AE7" s="5" t="s">
        <v>117</v>
      </c>
      <c r="AF7" s="5">
        <v>137</v>
      </c>
      <c r="AG7" s="6">
        <v>37365</v>
      </c>
      <c r="AI7" s="5">
        <v>4</v>
      </c>
      <c r="AJ7" s="5">
        <v>4</v>
      </c>
      <c r="AK7" s="5" t="s">
        <v>118</v>
      </c>
      <c r="AL7" s="5" t="s">
        <v>119</v>
      </c>
      <c r="AM7" s="5">
        <v>5</v>
      </c>
      <c r="AO7" s="4">
        <v>3</v>
      </c>
      <c r="AP7" s="5">
        <v>16</v>
      </c>
      <c r="AQ7" s="5">
        <v>2</v>
      </c>
      <c r="AS7" s="4">
        <v>4</v>
      </c>
      <c r="AT7" s="5">
        <v>9</v>
      </c>
      <c r="AU7" s="5">
        <v>3</v>
      </c>
      <c r="AW7" s="4">
        <v>3</v>
      </c>
      <c r="AX7" s="15">
        <v>28</v>
      </c>
      <c r="AZ7" s="17">
        <v>3</v>
      </c>
      <c r="BA7" s="18">
        <v>9</v>
      </c>
      <c r="BC7" s="5">
        <v>0</v>
      </c>
      <c r="BD7" s="5" t="s">
        <v>120</v>
      </c>
      <c r="BE7" s="5">
        <v>6</v>
      </c>
    </row>
    <row r="8" spans="1:59">
      <c r="A8" s="4" t="s">
        <v>121</v>
      </c>
      <c r="B8" s="5" t="s">
        <v>122</v>
      </c>
      <c r="C8" s="1"/>
      <c r="D8" s="4" t="s">
        <v>123</v>
      </c>
      <c r="E8" s="6">
        <v>36251</v>
      </c>
      <c r="F8" s="5"/>
      <c r="H8" s="4" t="s">
        <v>124</v>
      </c>
      <c r="I8" s="6">
        <v>24080</v>
      </c>
      <c r="J8" s="5"/>
      <c r="K8" s="1"/>
      <c r="L8" s="1"/>
      <c r="M8" s="1"/>
      <c r="N8" s="1"/>
      <c r="O8" s="4">
        <v>4</v>
      </c>
      <c r="P8" s="5" t="s">
        <v>125</v>
      </c>
      <c r="Q8" s="1"/>
      <c r="R8" s="1"/>
      <c r="S8" s="1"/>
      <c r="T8" s="1"/>
      <c r="U8" s="1"/>
      <c r="V8" s="1"/>
      <c r="X8" s="4" t="s">
        <v>126</v>
      </c>
      <c r="Y8" s="5" t="s">
        <v>127</v>
      </c>
      <c r="AA8" s="5">
        <v>3</v>
      </c>
      <c r="AB8" s="9">
        <v>1</v>
      </c>
      <c r="AC8" s="5">
        <v>7</v>
      </c>
      <c r="AD8" s="5" t="s">
        <v>128</v>
      </c>
      <c r="AE8" s="5" t="s">
        <v>129</v>
      </c>
      <c r="AF8" s="5">
        <v>210</v>
      </c>
      <c r="AG8" s="6">
        <v>39771</v>
      </c>
      <c r="AI8" s="5">
        <v>1</v>
      </c>
      <c r="AJ8" s="5">
        <v>1</v>
      </c>
      <c r="AK8" s="5" t="s">
        <v>130</v>
      </c>
      <c r="AL8" s="5" t="s">
        <v>131</v>
      </c>
      <c r="AM8" s="5">
        <v>8</v>
      </c>
      <c r="AO8" s="4">
        <v>3</v>
      </c>
      <c r="AP8" s="5">
        <v>26</v>
      </c>
      <c r="AQ8" s="5">
        <v>1</v>
      </c>
      <c r="AS8" s="4">
        <v>5</v>
      </c>
      <c r="AT8" s="5">
        <v>1</v>
      </c>
      <c r="AU8" s="5">
        <v>3</v>
      </c>
      <c r="AW8" s="4">
        <v>3</v>
      </c>
      <c r="AX8" s="15">
        <v>2</v>
      </c>
      <c r="AZ8" s="17">
        <v>4</v>
      </c>
      <c r="BA8" s="18">
        <v>1</v>
      </c>
      <c r="BC8" s="5">
        <v>0</v>
      </c>
      <c r="BD8" s="5" t="s">
        <v>120</v>
      </c>
      <c r="BE8" s="5">
        <v>6</v>
      </c>
    </row>
    <row r="9" spans="1:59">
      <c r="A9" s="4" t="s">
        <v>132</v>
      </c>
      <c r="B9" s="5" t="s">
        <v>133</v>
      </c>
      <c r="C9" s="1"/>
      <c r="D9" s="4" t="s">
        <v>134</v>
      </c>
      <c r="E9" s="6">
        <v>29630</v>
      </c>
      <c r="F9" s="5"/>
      <c r="H9" s="4" t="s">
        <v>135</v>
      </c>
      <c r="I9" s="6">
        <v>23499</v>
      </c>
      <c r="J9" s="5"/>
      <c r="K9" s="1"/>
      <c r="L9" s="1"/>
      <c r="M9" s="1"/>
      <c r="N9" s="1"/>
      <c r="O9" s="4">
        <v>1</v>
      </c>
      <c r="P9" s="5" t="s">
        <v>136</v>
      </c>
      <c r="Q9" s="1"/>
      <c r="R9" s="1"/>
      <c r="S9" s="1"/>
      <c r="T9" s="1"/>
      <c r="U9" s="1"/>
      <c r="V9" s="1"/>
      <c r="X9" s="4" t="s">
        <v>137</v>
      </c>
      <c r="Y9" s="5" t="s">
        <v>138</v>
      </c>
      <c r="AA9" s="5">
        <v>0</v>
      </c>
      <c r="AB9" s="9">
        <v>0</v>
      </c>
      <c r="AC9" s="5">
        <v>5</v>
      </c>
      <c r="AD9" s="5" t="s">
        <v>139</v>
      </c>
      <c r="AE9" s="5" t="s">
        <v>140</v>
      </c>
      <c r="AF9" s="5">
        <v>149</v>
      </c>
      <c r="AG9" s="6">
        <v>40493</v>
      </c>
      <c r="AI9" s="5">
        <v>4</v>
      </c>
      <c r="AJ9" s="5">
        <v>0</v>
      </c>
      <c r="AK9" s="5" t="s">
        <v>141</v>
      </c>
      <c r="AL9" s="5" t="s">
        <v>142</v>
      </c>
      <c r="AM9" s="5">
        <v>8</v>
      </c>
      <c r="AO9" s="4">
        <v>3</v>
      </c>
      <c r="AP9" s="5">
        <v>28</v>
      </c>
      <c r="AQ9" s="5">
        <v>1</v>
      </c>
      <c r="AS9" s="4">
        <v>5</v>
      </c>
      <c r="AT9" s="5">
        <v>8</v>
      </c>
      <c r="AU9" s="5">
        <v>4</v>
      </c>
      <c r="AW9" s="4">
        <v>3</v>
      </c>
      <c r="AX9" s="15">
        <v>4</v>
      </c>
      <c r="AZ9" s="17">
        <v>5</v>
      </c>
      <c r="BA9" s="18">
        <v>1</v>
      </c>
      <c r="BC9" s="5">
        <v>0</v>
      </c>
      <c r="BD9" s="5" t="s">
        <v>120</v>
      </c>
      <c r="BE9" s="5">
        <v>6</v>
      </c>
    </row>
    <row r="10" spans="1:59">
      <c r="A10" s="4" t="s">
        <v>143</v>
      </c>
      <c r="B10" s="5" t="s">
        <v>144</v>
      </c>
      <c r="C10" s="1"/>
      <c r="D10" s="4" t="s">
        <v>145</v>
      </c>
      <c r="E10" s="6">
        <v>34092</v>
      </c>
      <c r="F10" s="5"/>
      <c r="H10" s="4" t="s">
        <v>146</v>
      </c>
      <c r="I10" s="6">
        <v>23966</v>
      </c>
      <c r="J10" s="5"/>
      <c r="K10" s="1"/>
      <c r="L10" s="1"/>
      <c r="M10" s="1"/>
      <c r="N10" s="1"/>
      <c r="O10" s="4">
        <v>4</v>
      </c>
      <c r="P10" s="5" t="s">
        <v>147</v>
      </c>
      <c r="Q10" s="1"/>
      <c r="R10" s="1"/>
      <c r="S10" s="1"/>
      <c r="T10" s="1"/>
      <c r="U10" s="1"/>
      <c r="V10" s="1"/>
      <c r="X10" s="4" t="s">
        <v>148</v>
      </c>
      <c r="Y10" s="5" t="s">
        <v>149</v>
      </c>
      <c r="AA10" s="5">
        <v>0</v>
      </c>
      <c r="AB10" s="9">
        <v>1</v>
      </c>
      <c r="AC10" s="5">
        <v>4</v>
      </c>
      <c r="AD10" s="5" t="s">
        <v>150</v>
      </c>
      <c r="AE10" s="5" t="s">
        <v>151</v>
      </c>
      <c r="AF10" s="5">
        <v>114</v>
      </c>
      <c r="AG10" s="6">
        <v>43893</v>
      </c>
      <c r="AI10" s="5">
        <v>0</v>
      </c>
      <c r="AJ10" s="5">
        <v>2</v>
      </c>
      <c r="AK10" s="5" t="s">
        <v>152</v>
      </c>
      <c r="AL10" s="5" t="s">
        <v>153</v>
      </c>
      <c r="AM10" s="5">
        <v>2</v>
      </c>
      <c r="AO10" s="4">
        <v>3</v>
      </c>
      <c r="AP10" s="5">
        <v>29</v>
      </c>
      <c r="AQ10" s="5">
        <v>1</v>
      </c>
      <c r="AS10" s="4">
        <v>6</v>
      </c>
      <c r="AT10" s="5">
        <v>5</v>
      </c>
      <c r="AU10" s="5">
        <v>4</v>
      </c>
      <c r="AW10" s="4">
        <v>3</v>
      </c>
      <c r="AX10" s="15">
        <v>8</v>
      </c>
      <c r="AZ10" s="17">
        <v>5</v>
      </c>
      <c r="BA10" s="18">
        <v>2</v>
      </c>
      <c r="BC10" s="5">
        <v>0</v>
      </c>
      <c r="BD10" s="5" t="s">
        <v>120</v>
      </c>
      <c r="BE10" s="5">
        <v>6</v>
      </c>
    </row>
    <row r="11" spans="1:59">
      <c r="A11" s="4" t="s">
        <v>154</v>
      </c>
      <c r="B11" s="5" t="s">
        <v>155</v>
      </c>
      <c r="C11" s="1"/>
      <c r="D11" s="4" t="s">
        <v>156</v>
      </c>
      <c r="E11" s="6">
        <v>30840</v>
      </c>
      <c r="F11" s="6">
        <v>44127</v>
      </c>
      <c r="H11" s="1"/>
      <c r="I11" s="1"/>
      <c r="J11" s="1"/>
      <c r="K11" s="1"/>
      <c r="L11" s="1"/>
      <c r="M11" s="1"/>
      <c r="N11" s="1"/>
      <c r="O11" s="4">
        <v>2</v>
      </c>
      <c r="P11" s="5" t="s">
        <v>157</v>
      </c>
      <c r="Q11" s="1"/>
      <c r="R11" s="1"/>
      <c r="S11" s="1"/>
      <c r="T11" s="1"/>
      <c r="U11" s="1"/>
      <c r="V11" s="1"/>
      <c r="AA11" s="5">
        <v>0</v>
      </c>
      <c r="AB11" s="9">
        <v>4</v>
      </c>
      <c r="AC11" s="5">
        <v>3</v>
      </c>
      <c r="AD11" s="5" t="s">
        <v>158</v>
      </c>
      <c r="AE11" s="5" t="s">
        <v>159</v>
      </c>
      <c r="AF11" s="5">
        <v>165</v>
      </c>
      <c r="AG11" s="6">
        <v>38686</v>
      </c>
      <c r="AI11" s="5">
        <v>1</v>
      </c>
      <c r="AJ11" s="5">
        <v>1</v>
      </c>
      <c r="AK11" s="5" t="s">
        <v>160</v>
      </c>
      <c r="AL11" s="5" t="s">
        <v>161</v>
      </c>
      <c r="AM11" s="5">
        <v>2</v>
      </c>
      <c r="AO11" s="4">
        <v>4</v>
      </c>
      <c r="AP11" s="5">
        <v>9</v>
      </c>
      <c r="AQ11" s="5">
        <v>3</v>
      </c>
      <c r="AS11" s="4">
        <v>6</v>
      </c>
      <c r="AT11" s="5">
        <v>6</v>
      </c>
      <c r="AU11" s="5">
        <v>2</v>
      </c>
      <c r="AW11" s="4">
        <v>3</v>
      </c>
      <c r="AX11" s="15">
        <v>14</v>
      </c>
      <c r="AZ11" s="17">
        <v>5</v>
      </c>
      <c r="BA11" s="18">
        <v>3</v>
      </c>
      <c r="BC11" s="5">
        <v>0</v>
      </c>
      <c r="BD11" s="5" t="s">
        <v>120</v>
      </c>
      <c r="BE11" s="5">
        <v>6</v>
      </c>
    </row>
    <row r="12" spans="1:59">
      <c r="A12" s="4" t="s">
        <v>162</v>
      </c>
      <c r="B12" s="5" t="s">
        <v>163</v>
      </c>
      <c r="C12" s="1"/>
      <c r="D12" s="4" t="s">
        <v>164</v>
      </c>
      <c r="E12" s="6">
        <v>28599</v>
      </c>
      <c r="F12" s="5"/>
      <c r="H12" s="1"/>
      <c r="I12" s="1"/>
      <c r="J12" s="1"/>
      <c r="K12" s="1"/>
      <c r="L12" s="1"/>
      <c r="M12" s="1"/>
      <c r="N12" s="1"/>
      <c r="O12" s="4">
        <v>3</v>
      </c>
      <c r="P12" s="5" t="s">
        <v>165</v>
      </c>
      <c r="Q12" s="1"/>
      <c r="R12" s="1"/>
      <c r="S12" s="1"/>
      <c r="T12" s="1"/>
      <c r="U12" s="1"/>
      <c r="V12" s="1"/>
      <c r="AA12" s="5">
        <v>0</v>
      </c>
      <c r="AB12" s="9">
        <v>0</v>
      </c>
      <c r="AC12" s="5">
        <v>2</v>
      </c>
      <c r="AD12" s="5" t="s">
        <v>166</v>
      </c>
      <c r="AE12" s="5" t="s">
        <v>167</v>
      </c>
      <c r="AF12" s="5">
        <v>125</v>
      </c>
      <c r="AG12" s="6">
        <v>36708</v>
      </c>
      <c r="AI12" s="5">
        <v>1</v>
      </c>
      <c r="AJ12" s="5">
        <v>6</v>
      </c>
      <c r="AK12" s="5" t="s">
        <v>168</v>
      </c>
      <c r="AL12" s="5" t="s">
        <v>169</v>
      </c>
      <c r="AM12" s="5">
        <v>5</v>
      </c>
      <c r="AO12" s="4">
        <v>4</v>
      </c>
      <c r="AP12" s="5">
        <v>15</v>
      </c>
      <c r="AQ12" s="5">
        <v>3</v>
      </c>
      <c r="AS12" s="4">
        <v>7</v>
      </c>
      <c r="AT12" s="5">
        <v>3</v>
      </c>
      <c r="AU12" s="5">
        <v>3</v>
      </c>
      <c r="AW12" s="4">
        <v>3</v>
      </c>
      <c r="AX12" s="15">
        <v>16</v>
      </c>
      <c r="AZ12" s="17">
        <v>5</v>
      </c>
      <c r="BA12" s="18">
        <v>6</v>
      </c>
      <c r="BC12" s="5">
        <v>0</v>
      </c>
      <c r="BD12" s="5" t="s">
        <v>120</v>
      </c>
      <c r="BE12" s="5">
        <v>6</v>
      </c>
    </row>
    <row r="13" spans="1:59">
      <c r="A13" s="4" t="s">
        <v>170</v>
      </c>
      <c r="B13" s="5" t="s">
        <v>171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AA13" s="5">
        <v>3</v>
      </c>
      <c r="AB13" s="9">
        <v>2</v>
      </c>
      <c r="AC13" s="5">
        <v>6</v>
      </c>
      <c r="AD13" s="5" t="s">
        <v>172</v>
      </c>
      <c r="AE13" s="5" t="s">
        <v>173</v>
      </c>
      <c r="AF13" s="5">
        <v>164</v>
      </c>
      <c r="AG13" s="6">
        <v>37371</v>
      </c>
      <c r="AI13" s="12"/>
      <c r="AK13" s="12"/>
      <c r="AO13" s="4">
        <v>4</v>
      </c>
      <c r="AP13" s="5">
        <v>16</v>
      </c>
      <c r="AQ13" s="5">
        <v>5</v>
      </c>
      <c r="AS13" s="4">
        <v>7</v>
      </c>
      <c r="AT13" s="5">
        <v>7</v>
      </c>
      <c r="AU13" s="5">
        <v>1</v>
      </c>
      <c r="AW13" s="4">
        <v>3</v>
      </c>
      <c r="AX13" s="15">
        <v>2</v>
      </c>
      <c r="AZ13" s="17">
        <v>5</v>
      </c>
      <c r="BA13" s="18">
        <v>9</v>
      </c>
      <c r="BC13" s="5">
        <v>0</v>
      </c>
      <c r="BD13" s="5" t="s">
        <v>120</v>
      </c>
      <c r="BE13" s="5">
        <v>6</v>
      </c>
    </row>
    <row r="14" spans="1:59">
      <c r="A14" s="4" t="s">
        <v>174</v>
      </c>
      <c r="B14" s="5" t="s">
        <v>175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AA14" s="5">
        <v>0</v>
      </c>
      <c r="AB14" s="9">
        <v>1</v>
      </c>
      <c r="AC14" s="5">
        <v>6</v>
      </c>
      <c r="AD14" s="5" t="s">
        <v>176</v>
      </c>
      <c r="AE14" s="5" t="s">
        <v>177</v>
      </c>
      <c r="AF14" s="5">
        <v>222</v>
      </c>
      <c r="AG14" s="6">
        <v>40386</v>
      </c>
      <c r="AI14" s="12"/>
      <c r="AK14" s="12"/>
      <c r="AO14" s="4">
        <v>4</v>
      </c>
      <c r="AP14" s="5">
        <v>17</v>
      </c>
      <c r="AQ14" s="5">
        <v>5</v>
      </c>
      <c r="AS14" s="4">
        <v>7</v>
      </c>
      <c r="AT14" s="5">
        <v>8</v>
      </c>
      <c r="AU14" s="5">
        <v>1</v>
      </c>
      <c r="AW14" s="4">
        <v>3</v>
      </c>
      <c r="AX14" s="15">
        <v>21</v>
      </c>
      <c r="AZ14" s="17">
        <v>6</v>
      </c>
      <c r="BA14" s="18">
        <v>9</v>
      </c>
      <c r="BC14" s="5">
        <v>0</v>
      </c>
      <c r="BD14" s="5" t="s">
        <v>55</v>
      </c>
      <c r="BE14" s="5">
        <v>6</v>
      </c>
    </row>
    <row r="15" spans="1:59">
      <c r="A15" s="4" t="s">
        <v>178</v>
      </c>
      <c r="B15" s="5" t="s">
        <v>179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AA15" s="5">
        <v>2</v>
      </c>
      <c r="AB15" s="9">
        <v>0</v>
      </c>
      <c r="AC15" s="5">
        <v>6</v>
      </c>
      <c r="AD15" s="5" t="s">
        <v>180</v>
      </c>
      <c r="AE15" s="5" t="s">
        <v>181</v>
      </c>
      <c r="AF15" s="5">
        <v>173</v>
      </c>
      <c r="AG15" s="6">
        <v>40422</v>
      </c>
      <c r="AI15" s="12"/>
      <c r="AK15" s="12"/>
      <c r="AL15">
        <f>SUM(AM3:AM12)</f>
        <v>68</v>
      </c>
      <c r="AO15" s="4">
        <v>4</v>
      </c>
      <c r="AP15" s="5">
        <v>27</v>
      </c>
      <c r="AQ15" s="5">
        <v>5</v>
      </c>
      <c r="AS15" s="4">
        <v>7</v>
      </c>
      <c r="AT15" s="5">
        <v>9</v>
      </c>
      <c r="AU15" s="5">
        <v>4</v>
      </c>
      <c r="AW15" s="4">
        <v>3</v>
      </c>
      <c r="AX15" s="15">
        <v>24</v>
      </c>
      <c r="AZ15" s="17">
        <v>6</v>
      </c>
      <c r="BA15" s="18">
        <v>3</v>
      </c>
      <c r="BC15" s="5">
        <v>0</v>
      </c>
      <c r="BD15" s="5" t="s">
        <v>55</v>
      </c>
      <c r="BE15" s="5">
        <v>6</v>
      </c>
    </row>
    <row r="16" spans="1:59">
      <c r="A16" s="4" t="s">
        <v>182</v>
      </c>
      <c r="B16" s="5" t="s">
        <v>183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AA16" s="5">
        <v>0</v>
      </c>
      <c r="AB16" s="9">
        <v>7</v>
      </c>
      <c r="AC16" s="5">
        <v>7</v>
      </c>
      <c r="AD16" s="5" t="s">
        <v>184</v>
      </c>
      <c r="AE16" s="5" t="s">
        <v>185</v>
      </c>
      <c r="AF16" s="5">
        <v>160</v>
      </c>
      <c r="AG16" s="6">
        <v>38258</v>
      </c>
      <c r="AI16" s="12"/>
      <c r="AK16" s="12"/>
      <c r="AO16" s="4">
        <v>5</v>
      </c>
      <c r="AP16" s="5">
        <v>5</v>
      </c>
      <c r="AQ16" s="5">
        <v>3</v>
      </c>
      <c r="AS16" s="4">
        <v>9</v>
      </c>
      <c r="AT16" s="5">
        <v>0</v>
      </c>
      <c r="AU16" s="5">
        <v>3</v>
      </c>
      <c r="AW16" s="4">
        <v>3</v>
      </c>
      <c r="AX16" s="15">
        <v>28</v>
      </c>
      <c r="AZ16" s="17">
        <v>6</v>
      </c>
      <c r="BA16" s="18">
        <v>6</v>
      </c>
      <c r="BC16" s="5">
        <v>0</v>
      </c>
      <c r="BD16" s="5" t="s">
        <v>55</v>
      </c>
      <c r="BE16" s="5">
        <v>6</v>
      </c>
    </row>
    <row r="17" spans="1:57">
      <c r="A17" s="4" t="s">
        <v>186</v>
      </c>
      <c r="B17" s="5" t="s">
        <v>187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AA17" s="5">
        <v>2</v>
      </c>
      <c r="AB17" s="9">
        <v>4</v>
      </c>
      <c r="AC17" s="5">
        <v>6</v>
      </c>
      <c r="AD17" s="5" t="s">
        <v>188</v>
      </c>
      <c r="AE17" s="5" t="s">
        <v>189</v>
      </c>
      <c r="AF17" s="5">
        <v>182</v>
      </c>
      <c r="AG17" s="6">
        <v>36918</v>
      </c>
      <c r="AI17" s="12"/>
      <c r="AK17" s="12"/>
      <c r="AO17" s="4">
        <v>5</v>
      </c>
      <c r="AP17" s="5">
        <v>11</v>
      </c>
      <c r="AQ17" s="5">
        <v>3</v>
      </c>
      <c r="AS17" s="4">
        <v>9</v>
      </c>
      <c r="AT17" s="5">
        <v>1</v>
      </c>
      <c r="AU17" s="5">
        <v>2</v>
      </c>
      <c r="AW17" s="4">
        <v>3</v>
      </c>
      <c r="AX17" s="15">
        <v>29</v>
      </c>
      <c r="AZ17" s="17">
        <v>6</v>
      </c>
      <c r="BA17" s="18">
        <v>8</v>
      </c>
      <c r="BC17" s="5">
        <v>0</v>
      </c>
      <c r="BD17" s="5" t="s">
        <v>55</v>
      </c>
      <c r="BE17" s="5">
        <v>6</v>
      </c>
    </row>
    <row r="18" spans="1:57">
      <c r="AA18" s="5">
        <v>2</v>
      </c>
      <c r="AB18" s="9">
        <v>1</v>
      </c>
      <c r="AC18" s="5">
        <v>4</v>
      </c>
      <c r="AD18" s="5" t="s">
        <v>190</v>
      </c>
      <c r="AE18" s="5" t="s">
        <v>191</v>
      </c>
      <c r="AF18" s="5">
        <v>112</v>
      </c>
      <c r="AG18" s="6">
        <v>43923</v>
      </c>
      <c r="AI18" s="12"/>
      <c r="AJ18" s="8"/>
      <c r="AK18" s="11"/>
      <c r="AO18" s="4">
        <v>5</v>
      </c>
      <c r="AP18" s="5">
        <v>12</v>
      </c>
      <c r="AQ18" s="5">
        <v>3</v>
      </c>
      <c r="AS18" s="4">
        <v>9</v>
      </c>
      <c r="AT18" s="5">
        <v>3</v>
      </c>
      <c r="AU18" s="5">
        <v>2</v>
      </c>
      <c r="AW18" s="4">
        <v>4</v>
      </c>
      <c r="AX18" s="15">
        <v>29</v>
      </c>
      <c r="AZ18" s="17">
        <v>6</v>
      </c>
      <c r="BA18" s="18">
        <v>9</v>
      </c>
      <c r="BC18" s="5">
        <v>1</v>
      </c>
      <c r="BD18" s="5" t="s">
        <v>55</v>
      </c>
      <c r="BE18" s="5">
        <v>6</v>
      </c>
    </row>
    <row r="19" spans="1:57">
      <c r="AA19" s="5">
        <v>3</v>
      </c>
      <c r="AB19" s="9">
        <v>2</v>
      </c>
      <c r="AC19" s="5">
        <v>4</v>
      </c>
      <c r="AD19" s="5" t="s">
        <v>192</v>
      </c>
      <c r="AE19" s="5" t="s">
        <v>193</v>
      </c>
      <c r="AF19" s="5">
        <v>149</v>
      </c>
      <c r="AG19" s="6">
        <v>37483</v>
      </c>
      <c r="AI19" s="12"/>
      <c r="AJ19" s="8"/>
      <c r="AK19" s="11"/>
      <c r="AO19" s="4">
        <v>5</v>
      </c>
      <c r="AP19" s="5">
        <v>15</v>
      </c>
      <c r="AQ19" s="5">
        <v>2</v>
      </c>
      <c r="AS19" s="4">
        <v>9</v>
      </c>
      <c r="AT19" s="5">
        <v>4</v>
      </c>
      <c r="AU19" s="5">
        <v>1</v>
      </c>
      <c r="AW19" s="4">
        <v>4</v>
      </c>
      <c r="AX19" s="15">
        <v>1</v>
      </c>
      <c r="AZ19" s="17">
        <v>7</v>
      </c>
      <c r="BA19" s="18">
        <v>2</v>
      </c>
      <c r="BC19" s="5">
        <v>1</v>
      </c>
      <c r="BD19" s="5" t="s">
        <v>55</v>
      </c>
      <c r="BE19" s="5">
        <v>6</v>
      </c>
    </row>
    <row r="20" spans="1:57">
      <c r="AA20" s="5">
        <v>0</v>
      </c>
      <c r="AB20" s="9">
        <v>6</v>
      </c>
      <c r="AC20" s="5">
        <v>0</v>
      </c>
      <c r="AD20" s="5" t="s">
        <v>194</v>
      </c>
      <c r="AE20" s="5" t="s">
        <v>195</v>
      </c>
      <c r="AF20" s="5">
        <v>152</v>
      </c>
      <c r="AG20" s="6">
        <v>37727</v>
      </c>
      <c r="AI20" s="12"/>
      <c r="AJ20" s="8"/>
      <c r="AK20" s="11"/>
      <c r="AO20" s="4">
        <v>5</v>
      </c>
      <c r="AP20" s="5">
        <v>16</v>
      </c>
      <c r="AQ20" s="5">
        <v>1</v>
      </c>
      <c r="AS20" s="4">
        <v>9</v>
      </c>
      <c r="AT20" s="5">
        <v>5</v>
      </c>
      <c r="AU20" s="5">
        <v>1</v>
      </c>
      <c r="AW20" s="4">
        <v>4</v>
      </c>
      <c r="AX20" s="15">
        <v>7</v>
      </c>
      <c r="AZ20" s="17">
        <v>7</v>
      </c>
      <c r="BA20" s="18">
        <v>3</v>
      </c>
      <c r="BC20" s="5">
        <v>1</v>
      </c>
      <c r="BD20" s="5" t="s">
        <v>55</v>
      </c>
      <c r="BE20" s="5">
        <v>6</v>
      </c>
    </row>
    <row r="21" spans="1:57">
      <c r="AA21" s="5">
        <v>4</v>
      </c>
      <c r="AB21" s="9">
        <v>6</v>
      </c>
      <c r="AC21" s="5">
        <v>6</v>
      </c>
      <c r="AD21" s="5" t="s">
        <v>196</v>
      </c>
      <c r="AE21" s="5" t="s">
        <v>197</v>
      </c>
      <c r="AF21" s="5">
        <v>89</v>
      </c>
      <c r="AG21" s="6">
        <v>38429</v>
      </c>
      <c r="AI21" s="12"/>
      <c r="AJ21" s="8"/>
      <c r="AK21" s="11"/>
      <c r="AO21" s="4">
        <v>5</v>
      </c>
      <c r="AP21" s="5">
        <v>17</v>
      </c>
      <c r="AQ21" s="5">
        <v>1</v>
      </c>
      <c r="AS21" s="4">
        <v>9</v>
      </c>
      <c r="AT21" s="5">
        <v>6</v>
      </c>
      <c r="AU21" s="5">
        <v>4</v>
      </c>
      <c r="AW21" s="4">
        <v>4</v>
      </c>
      <c r="AX21" s="15">
        <v>1</v>
      </c>
      <c r="AZ21" s="17">
        <v>7</v>
      </c>
      <c r="BA21" s="18">
        <v>6</v>
      </c>
      <c r="BC21" s="5">
        <v>1</v>
      </c>
      <c r="BD21" s="5" t="s">
        <v>55</v>
      </c>
      <c r="BE21" s="5">
        <v>6</v>
      </c>
    </row>
    <row r="22" spans="1:57">
      <c r="AA22" s="5">
        <v>3</v>
      </c>
      <c r="AB22" s="9">
        <v>3</v>
      </c>
      <c r="AC22" s="5">
        <v>0</v>
      </c>
      <c r="AD22" s="5" t="s">
        <v>198</v>
      </c>
      <c r="AE22" s="5" t="s">
        <v>199</v>
      </c>
      <c r="AF22" s="5">
        <v>195</v>
      </c>
      <c r="AG22" s="6">
        <v>37491</v>
      </c>
      <c r="AI22" s="12"/>
      <c r="AJ22" s="8"/>
      <c r="AK22" s="11"/>
      <c r="AO22" s="4">
        <v>5</v>
      </c>
      <c r="AP22" s="5">
        <v>24</v>
      </c>
      <c r="AQ22" s="5">
        <v>5</v>
      </c>
      <c r="AS22" s="4">
        <v>9</v>
      </c>
      <c r="AT22" s="5">
        <v>9</v>
      </c>
      <c r="AU22" s="5">
        <v>4</v>
      </c>
      <c r="AW22" s="4">
        <v>4</v>
      </c>
      <c r="AX22" s="15">
        <v>13</v>
      </c>
      <c r="AZ22" s="17">
        <v>7</v>
      </c>
      <c r="BA22" s="18">
        <v>9</v>
      </c>
      <c r="BC22" s="5">
        <v>1</v>
      </c>
      <c r="BD22" s="5" t="s">
        <v>55</v>
      </c>
      <c r="BE22" s="5">
        <v>6</v>
      </c>
    </row>
    <row r="23" spans="1:57">
      <c r="AA23" s="5">
        <v>0</v>
      </c>
      <c r="AB23" s="9">
        <v>3</v>
      </c>
      <c r="AC23" s="5">
        <v>0</v>
      </c>
      <c r="AD23" s="5" t="s">
        <v>200</v>
      </c>
      <c r="AE23" s="5" t="s">
        <v>201</v>
      </c>
      <c r="AF23" s="5">
        <v>79</v>
      </c>
      <c r="AG23" s="6">
        <v>39458</v>
      </c>
      <c r="AI23" s="12"/>
      <c r="AJ23" s="8"/>
      <c r="AK23" s="11"/>
      <c r="AO23" s="4">
        <v>5</v>
      </c>
      <c r="AP23" s="5">
        <v>25</v>
      </c>
      <c r="AQ23" s="5">
        <v>3</v>
      </c>
      <c r="AS23" s="4">
        <v>10</v>
      </c>
      <c r="AT23" s="5">
        <v>0</v>
      </c>
      <c r="AU23" s="5">
        <v>5</v>
      </c>
      <c r="AW23" s="4">
        <v>4</v>
      </c>
      <c r="AX23" s="15">
        <v>14</v>
      </c>
      <c r="AZ23" s="17">
        <v>8</v>
      </c>
      <c r="BA23" s="18">
        <v>9</v>
      </c>
      <c r="BC23" s="5">
        <v>1</v>
      </c>
      <c r="BD23" s="5" t="s">
        <v>55</v>
      </c>
      <c r="BE23" s="5">
        <v>6</v>
      </c>
    </row>
    <row r="24" spans="1:57">
      <c r="AA24" s="5">
        <v>0</v>
      </c>
      <c r="AB24" s="9">
        <v>6</v>
      </c>
      <c r="AC24" s="5">
        <v>7</v>
      </c>
      <c r="AD24" s="5" t="s">
        <v>202</v>
      </c>
      <c r="AE24" s="5" t="s">
        <v>203</v>
      </c>
      <c r="AF24" s="5">
        <v>225</v>
      </c>
      <c r="AG24" s="6">
        <v>40385</v>
      </c>
      <c r="AI24" s="12"/>
      <c r="AJ24" s="8"/>
      <c r="AK24" s="11"/>
      <c r="AO24" s="4">
        <v>5</v>
      </c>
      <c r="AP24" s="5">
        <v>27</v>
      </c>
      <c r="AQ24" s="5">
        <v>3</v>
      </c>
      <c r="AS24" s="4">
        <v>10</v>
      </c>
      <c r="AT24" s="5">
        <v>1</v>
      </c>
      <c r="AU24" s="5">
        <v>5</v>
      </c>
      <c r="AW24" s="4">
        <v>4</v>
      </c>
      <c r="AX24" s="15">
        <v>18</v>
      </c>
      <c r="AZ24" s="17">
        <v>8</v>
      </c>
      <c r="BA24" s="18">
        <v>1</v>
      </c>
      <c r="BC24" s="5">
        <v>1</v>
      </c>
      <c r="BD24" s="5" t="s">
        <v>204</v>
      </c>
      <c r="BE24" s="5">
        <v>6</v>
      </c>
    </row>
    <row r="25" spans="1:57">
      <c r="AA25" s="5">
        <v>2</v>
      </c>
      <c r="AB25" s="9">
        <v>6</v>
      </c>
      <c r="AC25" s="5">
        <v>0</v>
      </c>
      <c r="AD25" s="5" t="s">
        <v>205</v>
      </c>
      <c r="AE25" s="5" t="s">
        <v>206</v>
      </c>
      <c r="AF25" s="5">
        <v>17</v>
      </c>
      <c r="AG25" s="6">
        <v>38830</v>
      </c>
      <c r="AI25" s="12"/>
      <c r="AJ25" s="8"/>
      <c r="AK25" s="11"/>
      <c r="AO25" s="4">
        <v>6</v>
      </c>
      <c r="AP25" s="5">
        <v>0</v>
      </c>
      <c r="AQ25" s="5">
        <v>1</v>
      </c>
      <c r="AS25" s="4">
        <v>10</v>
      </c>
      <c r="AT25" s="5">
        <v>3</v>
      </c>
      <c r="AU25" s="5">
        <v>4</v>
      </c>
      <c r="AW25" s="4">
        <v>4</v>
      </c>
      <c r="AX25" s="15">
        <v>19</v>
      </c>
      <c r="AZ25" s="17">
        <v>8</v>
      </c>
      <c r="BA25" s="18">
        <v>2</v>
      </c>
      <c r="BC25" s="5">
        <v>1</v>
      </c>
      <c r="BD25" s="5" t="s">
        <v>204</v>
      </c>
      <c r="BE25" s="5">
        <v>6</v>
      </c>
    </row>
    <row r="26" spans="1:57">
      <c r="AA26" s="5">
        <v>4</v>
      </c>
      <c r="AB26" s="9">
        <v>4</v>
      </c>
      <c r="AC26" s="5">
        <v>0</v>
      </c>
      <c r="AD26" s="5" t="s">
        <v>207</v>
      </c>
      <c r="AE26" s="5" t="s">
        <v>208</v>
      </c>
      <c r="AF26" s="5">
        <v>200</v>
      </c>
      <c r="AG26" s="6">
        <v>39224</v>
      </c>
      <c r="AI26" s="12"/>
      <c r="AJ26" s="8"/>
      <c r="AK26" s="11"/>
      <c r="AO26" s="4">
        <v>6</v>
      </c>
      <c r="AP26" s="5">
        <v>3</v>
      </c>
      <c r="AQ26" s="5">
        <v>1</v>
      </c>
      <c r="AS26" s="4">
        <v>10</v>
      </c>
      <c r="AT26" s="5">
        <v>6</v>
      </c>
      <c r="AU26" s="5">
        <v>3</v>
      </c>
      <c r="AW26" s="4">
        <v>4</v>
      </c>
      <c r="AX26" s="15">
        <v>2</v>
      </c>
      <c r="AZ26" s="17">
        <v>8</v>
      </c>
      <c r="BA26" s="18">
        <v>3</v>
      </c>
      <c r="BC26" s="5">
        <v>1</v>
      </c>
      <c r="BD26" s="5" t="s">
        <v>204</v>
      </c>
      <c r="BE26" s="5">
        <v>6</v>
      </c>
    </row>
    <row r="27" spans="1:57">
      <c r="AA27" s="5">
        <v>0</v>
      </c>
      <c r="AB27" s="9">
        <v>2</v>
      </c>
      <c r="AC27" s="5">
        <v>3</v>
      </c>
      <c r="AD27" s="5" t="s">
        <v>209</v>
      </c>
      <c r="AE27" s="5" t="s">
        <v>210</v>
      </c>
      <c r="AF27" s="5">
        <v>62</v>
      </c>
      <c r="AG27" s="6">
        <v>36950</v>
      </c>
      <c r="AI27" s="12"/>
      <c r="AJ27" s="8"/>
      <c r="AK27" s="11"/>
      <c r="AO27" s="4">
        <v>6</v>
      </c>
      <c r="AP27" s="5">
        <v>10</v>
      </c>
      <c r="AQ27" s="5">
        <v>1</v>
      </c>
      <c r="AS27" s="4">
        <v>10</v>
      </c>
      <c r="AT27" s="5">
        <v>8</v>
      </c>
      <c r="AU27" s="5">
        <v>3</v>
      </c>
      <c r="AW27" s="4">
        <v>4</v>
      </c>
      <c r="AX27" s="15">
        <v>24</v>
      </c>
      <c r="AZ27" s="17">
        <v>8</v>
      </c>
      <c r="BA27" s="18">
        <v>5</v>
      </c>
      <c r="BC27" s="5">
        <v>1</v>
      </c>
      <c r="BD27" s="5" t="s">
        <v>204</v>
      </c>
      <c r="BE27" s="5">
        <v>6</v>
      </c>
    </row>
    <row r="28" spans="1:57">
      <c r="AA28" s="5">
        <v>3</v>
      </c>
      <c r="AB28" s="9">
        <v>3</v>
      </c>
      <c r="AC28" s="5">
        <v>4</v>
      </c>
      <c r="AD28" s="5" t="s">
        <v>211</v>
      </c>
      <c r="AE28" s="5" t="s">
        <v>212</v>
      </c>
      <c r="AF28" s="5">
        <v>75</v>
      </c>
      <c r="AG28" s="6">
        <v>37687</v>
      </c>
      <c r="AI28" s="12"/>
      <c r="AJ28" s="8"/>
      <c r="AK28" s="11"/>
      <c r="AO28" s="4">
        <v>6</v>
      </c>
      <c r="AP28" s="5">
        <v>12</v>
      </c>
      <c r="AQ28" s="5">
        <v>1</v>
      </c>
      <c r="AS28" s="4">
        <v>11</v>
      </c>
      <c r="AT28" s="5">
        <v>0</v>
      </c>
      <c r="AU28" s="5">
        <v>1</v>
      </c>
      <c r="AW28" s="4">
        <v>4</v>
      </c>
      <c r="AX28" s="15">
        <v>26</v>
      </c>
      <c r="AZ28" s="17">
        <v>8</v>
      </c>
      <c r="BA28" s="18">
        <v>6</v>
      </c>
      <c r="BC28" s="5">
        <v>2</v>
      </c>
      <c r="BD28" s="5" t="s">
        <v>204</v>
      </c>
      <c r="BE28" s="5">
        <v>6</v>
      </c>
    </row>
    <row r="29" spans="1:57">
      <c r="AA29" s="5">
        <v>0</v>
      </c>
      <c r="AB29" s="9">
        <v>5</v>
      </c>
      <c r="AC29" s="5">
        <v>6</v>
      </c>
      <c r="AD29" s="5" t="s">
        <v>213</v>
      </c>
      <c r="AE29" s="5" t="s">
        <v>214</v>
      </c>
      <c r="AF29" s="5">
        <v>10</v>
      </c>
      <c r="AG29" s="6">
        <v>43928</v>
      </c>
      <c r="AI29" s="12"/>
      <c r="AJ29" s="8"/>
      <c r="AK29" s="11"/>
      <c r="AO29" s="4">
        <v>6</v>
      </c>
      <c r="AP29" s="5">
        <v>16</v>
      </c>
      <c r="AQ29" s="5">
        <v>1</v>
      </c>
      <c r="AS29" s="4">
        <v>11</v>
      </c>
      <c r="AT29" s="5">
        <v>1</v>
      </c>
      <c r="AU29" s="5">
        <v>1</v>
      </c>
      <c r="AW29" s="4">
        <v>5</v>
      </c>
      <c r="AX29" s="15">
        <v>4</v>
      </c>
      <c r="AZ29" s="17">
        <v>8</v>
      </c>
      <c r="BA29" s="18">
        <v>7</v>
      </c>
      <c r="BC29" s="5">
        <v>2</v>
      </c>
      <c r="BD29" s="5" t="s">
        <v>204</v>
      </c>
      <c r="BE29" s="5">
        <v>6</v>
      </c>
    </row>
    <row r="30" spans="1:57">
      <c r="AA30" s="5">
        <v>4</v>
      </c>
      <c r="AB30" s="9">
        <v>5</v>
      </c>
      <c r="AC30" s="5">
        <v>0</v>
      </c>
      <c r="AD30" s="5" t="s">
        <v>215</v>
      </c>
      <c r="AE30" s="5" t="s">
        <v>216</v>
      </c>
      <c r="AF30" s="5">
        <v>11</v>
      </c>
      <c r="AG30" s="6">
        <v>38049</v>
      </c>
      <c r="AI30" s="12"/>
      <c r="AJ30" s="8"/>
      <c r="AK30" s="11"/>
      <c r="AO30" s="4">
        <v>6</v>
      </c>
      <c r="AP30" s="5">
        <v>19</v>
      </c>
      <c r="AQ30" s="5">
        <v>1</v>
      </c>
      <c r="AS30" s="4">
        <v>11</v>
      </c>
      <c r="AT30" s="5">
        <v>3</v>
      </c>
      <c r="AU30" s="5">
        <v>4</v>
      </c>
      <c r="AW30" s="4">
        <v>5</v>
      </c>
      <c r="AX30" s="15">
        <v>6</v>
      </c>
      <c r="AZ30" s="17">
        <v>8</v>
      </c>
      <c r="BA30" s="18">
        <v>8</v>
      </c>
      <c r="BC30" s="5">
        <v>2</v>
      </c>
      <c r="BD30" s="5" t="s">
        <v>204</v>
      </c>
      <c r="BE30" s="5">
        <v>6</v>
      </c>
    </row>
    <row r="31" spans="1:57">
      <c r="AA31" s="5">
        <v>0</v>
      </c>
      <c r="AB31" s="9">
        <v>2</v>
      </c>
      <c r="AC31" s="5">
        <v>3</v>
      </c>
      <c r="AD31" s="5" t="s">
        <v>217</v>
      </c>
      <c r="AE31" s="5" t="s">
        <v>218</v>
      </c>
      <c r="AF31" s="5">
        <v>109</v>
      </c>
      <c r="AG31" s="6">
        <v>40319</v>
      </c>
      <c r="AI31" s="12"/>
      <c r="AJ31" s="8"/>
      <c r="AK31" s="11"/>
      <c r="AO31" s="4">
        <v>6</v>
      </c>
      <c r="AP31" s="5">
        <v>20</v>
      </c>
      <c r="AQ31" s="5">
        <v>5</v>
      </c>
      <c r="AS31" s="4">
        <v>11</v>
      </c>
      <c r="AT31" s="5">
        <v>5</v>
      </c>
      <c r="AU31" s="5">
        <v>3</v>
      </c>
      <c r="AW31" s="4">
        <v>5</v>
      </c>
      <c r="AX31" s="15">
        <v>8</v>
      </c>
      <c r="AZ31" s="17">
        <v>8</v>
      </c>
      <c r="BA31" s="18">
        <v>9</v>
      </c>
      <c r="BC31" s="5">
        <v>2</v>
      </c>
      <c r="BD31" s="5" t="s">
        <v>55</v>
      </c>
      <c r="BE31" s="5">
        <v>6</v>
      </c>
    </row>
    <row r="32" spans="1:57">
      <c r="AA32" s="5">
        <v>2</v>
      </c>
      <c r="AB32" s="9">
        <v>2</v>
      </c>
      <c r="AC32" s="5">
        <v>6</v>
      </c>
      <c r="AD32" s="5" t="s">
        <v>219</v>
      </c>
      <c r="AE32" s="5" t="s">
        <v>220</v>
      </c>
      <c r="AF32" s="5">
        <v>79</v>
      </c>
      <c r="AG32" s="6">
        <v>37857</v>
      </c>
      <c r="AI32" s="12"/>
      <c r="AJ32" s="8"/>
      <c r="AK32" s="11"/>
      <c r="AO32" s="4">
        <v>6</v>
      </c>
      <c r="AP32" s="5">
        <v>21</v>
      </c>
      <c r="AQ32" s="5">
        <v>5</v>
      </c>
      <c r="AS32" s="4">
        <v>11</v>
      </c>
      <c r="AT32" s="5">
        <v>6</v>
      </c>
      <c r="AU32" s="5">
        <v>2</v>
      </c>
      <c r="AW32" s="4">
        <v>5</v>
      </c>
      <c r="AX32" s="15">
        <v>1</v>
      </c>
      <c r="AZ32" s="17">
        <v>9</v>
      </c>
      <c r="BA32" s="18">
        <v>9</v>
      </c>
      <c r="BC32" s="5">
        <v>2</v>
      </c>
      <c r="BD32" s="5" t="s">
        <v>55</v>
      </c>
      <c r="BE32" s="5">
        <v>6</v>
      </c>
    </row>
    <row r="33" spans="37:57">
      <c r="AK33" s="11"/>
      <c r="AO33" s="4">
        <v>7</v>
      </c>
      <c r="AP33" s="5">
        <v>0</v>
      </c>
      <c r="AQ33" s="5">
        <v>5</v>
      </c>
      <c r="AS33" s="4">
        <v>11</v>
      </c>
      <c r="AT33" s="5">
        <v>8</v>
      </c>
      <c r="AU33" s="5">
        <v>5</v>
      </c>
      <c r="AW33" s="4">
        <v>5</v>
      </c>
      <c r="AX33" s="15">
        <v>11</v>
      </c>
      <c r="AZ33" s="17">
        <v>9</v>
      </c>
      <c r="BA33" s="18">
        <v>1</v>
      </c>
      <c r="BC33" s="5">
        <v>2</v>
      </c>
      <c r="BD33" s="5" t="s">
        <v>55</v>
      </c>
      <c r="BE33" s="5">
        <v>6</v>
      </c>
    </row>
    <row r="34" spans="37:57">
      <c r="AO34" s="4">
        <v>7</v>
      </c>
      <c r="AP34" s="5">
        <v>3</v>
      </c>
      <c r="AQ34" s="5">
        <v>3</v>
      </c>
      <c r="AS34" s="4">
        <v>11</v>
      </c>
      <c r="AT34" s="5">
        <v>9</v>
      </c>
      <c r="AU34" s="5">
        <v>4</v>
      </c>
      <c r="AW34" s="4">
        <v>5</v>
      </c>
      <c r="AX34" s="15">
        <v>16</v>
      </c>
      <c r="AZ34" s="17">
        <v>9</v>
      </c>
      <c r="BA34" s="18">
        <v>2</v>
      </c>
      <c r="BC34" s="5">
        <v>3</v>
      </c>
      <c r="BD34" s="5" t="s">
        <v>55</v>
      </c>
      <c r="BE34" s="5">
        <v>6</v>
      </c>
    </row>
    <row r="35" spans="37:57">
      <c r="AO35" s="4">
        <v>7</v>
      </c>
      <c r="AP35" s="5">
        <v>5</v>
      </c>
      <c r="AQ35" s="5">
        <v>3</v>
      </c>
      <c r="AS35" s="4">
        <v>12</v>
      </c>
      <c r="AT35" s="5">
        <v>0</v>
      </c>
      <c r="AU35" s="5">
        <v>4</v>
      </c>
      <c r="AW35" s="4">
        <v>5</v>
      </c>
      <c r="AX35" s="15">
        <v>18</v>
      </c>
      <c r="AZ35" s="17">
        <v>9</v>
      </c>
      <c r="BA35" s="18">
        <v>3</v>
      </c>
      <c r="BC35" s="5">
        <v>3</v>
      </c>
      <c r="BD35" s="5" t="s">
        <v>55</v>
      </c>
      <c r="BE35" s="5">
        <v>6</v>
      </c>
    </row>
    <row r="36" spans="37:57">
      <c r="AO36" s="4">
        <v>7</v>
      </c>
      <c r="AP36" s="5">
        <v>6</v>
      </c>
      <c r="AQ36" s="5">
        <v>5</v>
      </c>
      <c r="AS36" s="4">
        <v>12</v>
      </c>
      <c r="AT36" s="5">
        <v>1</v>
      </c>
      <c r="AU36" s="5">
        <v>3</v>
      </c>
      <c r="AW36" s="4">
        <v>5</v>
      </c>
      <c r="AX36" s="15">
        <v>22</v>
      </c>
      <c r="AZ36" s="17">
        <v>9</v>
      </c>
      <c r="BA36" s="18">
        <v>5</v>
      </c>
      <c r="BC36" s="5">
        <v>3</v>
      </c>
      <c r="BD36" s="5" t="s">
        <v>55</v>
      </c>
      <c r="BE36" s="5">
        <v>6</v>
      </c>
    </row>
    <row r="37" spans="37:57">
      <c r="AO37" s="4">
        <v>7</v>
      </c>
      <c r="AP37" s="5">
        <v>8</v>
      </c>
      <c r="AQ37" s="5">
        <v>5</v>
      </c>
      <c r="AS37" s="4">
        <v>12</v>
      </c>
      <c r="AT37" s="5">
        <v>4</v>
      </c>
      <c r="AU37" s="5">
        <v>3</v>
      </c>
      <c r="AW37" s="4">
        <v>5</v>
      </c>
      <c r="AX37" s="15">
        <v>24</v>
      </c>
      <c r="AZ37" s="17">
        <v>9</v>
      </c>
      <c r="BA37" s="18">
        <v>7</v>
      </c>
      <c r="BC37" s="5">
        <v>3</v>
      </c>
      <c r="BD37" s="5" t="s">
        <v>55</v>
      </c>
      <c r="BE37" s="5">
        <v>6</v>
      </c>
    </row>
    <row r="38" spans="37:57">
      <c r="AO38" s="4">
        <v>7</v>
      </c>
      <c r="AP38" s="5">
        <v>9</v>
      </c>
      <c r="AQ38" s="5">
        <v>2</v>
      </c>
      <c r="AS38" s="4">
        <v>12</v>
      </c>
      <c r="AT38" s="5">
        <v>7</v>
      </c>
      <c r="AU38" s="5">
        <v>4</v>
      </c>
      <c r="AW38" s="4">
        <v>5</v>
      </c>
      <c r="AX38" s="15">
        <v>27</v>
      </c>
      <c r="AZ38" s="17">
        <v>9</v>
      </c>
      <c r="BA38" s="18">
        <v>8</v>
      </c>
      <c r="BC38" s="5">
        <v>3</v>
      </c>
      <c r="BD38" s="5" t="s">
        <v>55</v>
      </c>
      <c r="BE38" s="5">
        <v>6</v>
      </c>
    </row>
    <row r="39" spans="37:57">
      <c r="AO39" s="4">
        <v>7</v>
      </c>
      <c r="AP39" s="5">
        <v>11</v>
      </c>
      <c r="AQ39" s="5">
        <v>5</v>
      </c>
      <c r="AS39" s="4">
        <v>12</v>
      </c>
      <c r="AT39" s="5">
        <v>8</v>
      </c>
      <c r="AU39" s="5">
        <v>3</v>
      </c>
      <c r="AW39" s="4">
        <v>6</v>
      </c>
      <c r="AX39" s="15">
        <v>1</v>
      </c>
      <c r="BC39" s="5">
        <v>3</v>
      </c>
      <c r="BD39" s="5" t="s">
        <v>204</v>
      </c>
      <c r="BE39" s="5">
        <v>6</v>
      </c>
    </row>
    <row r="40" spans="37:57">
      <c r="AO40" s="4">
        <v>7</v>
      </c>
      <c r="AP40" s="5">
        <v>13</v>
      </c>
      <c r="AQ40" s="5">
        <v>1</v>
      </c>
      <c r="AS40" s="4">
        <v>12</v>
      </c>
      <c r="AT40" s="5">
        <v>9</v>
      </c>
      <c r="AU40" s="5">
        <v>2</v>
      </c>
      <c r="AW40" s="4">
        <v>6</v>
      </c>
      <c r="AX40" s="15">
        <v>2</v>
      </c>
      <c r="BC40" s="5">
        <v>3</v>
      </c>
      <c r="BD40" s="5" t="s">
        <v>204</v>
      </c>
      <c r="BE40" s="5">
        <v>6</v>
      </c>
    </row>
    <row r="41" spans="37:57">
      <c r="AO41" s="4">
        <v>7</v>
      </c>
      <c r="AP41" s="5">
        <v>14</v>
      </c>
      <c r="AQ41" s="5">
        <v>4</v>
      </c>
      <c r="AS41" s="4">
        <v>13</v>
      </c>
      <c r="AT41" s="5">
        <v>0</v>
      </c>
      <c r="AU41" s="5">
        <v>2</v>
      </c>
      <c r="AW41" s="4">
        <v>6</v>
      </c>
      <c r="AX41" s="15">
        <v>3</v>
      </c>
      <c r="BC41" s="5">
        <v>4</v>
      </c>
      <c r="BD41" s="5" t="s">
        <v>204</v>
      </c>
      <c r="BE41" s="5">
        <v>6</v>
      </c>
    </row>
    <row r="42" spans="37:57">
      <c r="AO42" s="4">
        <v>7</v>
      </c>
      <c r="AP42" s="5">
        <v>15</v>
      </c>
      <c r="AQ42" s="5">
        <v>4</v>
      </c>
      <c r="AS42" s="4">
        <v>13</v>
      </c>
      <c r="AT42" s="5">
        <v>1</v>
      </c>
      <c r="AU42" s="5">
        <v>2</v>
      </c>
      <c r="AW42" s="4">
        <v>6</v>
      </c>
      <c r="AX42" s="15">
        <v>4</v>
      </c>
      <c r="BC42" s="5">
        <v>4</v>
      </c>
      <c r="BD42" s="5" t="s">
        <v>204</v>
      </c>
      <c r="BE42" s="5">
        <v>6</v>
      </c>
    </row>
    <row r="43" spans="37:57">
      <c r="AO43" s="4">
        <v>7</v>
      </c>
      <c r="AP43" s="5">
        <v>16</v>
      </c>
      <c r="AQ43" s="5">
        <v>4</v>
      </c>
      <c r="AS43" s="4">
        <v>13</v>
      </c>
      <c r="AT43" s="5">
        <v>3</v>
      </c>
      <c r="AU43" s="5">
        <v>1</v>
      </c>
      <c r="AW43" s="4">
        <v>6</v>
      </c>
      <c r="AX43" s="15">
        <v>6</v>
      </c>
      <c r="BC43" s="5">
        <v>4</v>
      </c>
      <c r="BD43" s="5" t="s">
        <v>204</v>
      </c>
      <c r="BE43" s="5">
        <v>6</v>
      </c>
    </row>
    <row r="44" spans="37:57">
      <c r="AO44" s="4">
        <v>7</v>
      </c>
      <c r="AP44" s="5">
        <v>18</v>
      </c>
      <c r="AQ44" s="5">
        <v>3</v>
      </c>
      <c r="AS44" s="4">
        <v>13</v>
      </c>
      <c r="AT44" s="5">
        <v>5</v>
      </c>
      <c r="AU44" s="5">
        <v>1</v>
      </c>
      <c r="AW44" s="4">
        <v>6</v>
      </c>
      <c r="AX44" s="15">
        <v>7</v>
      </c>
      <c r="BC44" s="5">
        <v>4</v>
      </c>
      <c r="BD44" s="5" t="s">
        <v>204</v>
      </c>
      <c r="BE44" s="5">
        <v>6</v>
      </c>
    </row>
    <row r="45" spans="37:57">
      <c r="AO45" s="4">
        <v>7</v>
      </c>
      <c r="AP45" s="5">
        <v>22</v>
      </c>
      <c r="AQ45" s="5">
        <v>3</v>
      </c>
      <c r="AS45" s="4">
        <v>13</v>
      </c>
      <c r="AT45" s="5">
        <v>6</v>
      </c>
      <c r="AU45" s="5">
        <v>1</v>
      </c>
      <c r="AW45" s="4">
        <v>6</v>
      </c>
      <c r="AX45" s="15">
        <v>8</v>
      </c>
      <c r="BC45" s="5">
        <v>4</v>
      </c>
      <c r="BD45" s="5" t="s">
        <v>204</v>
      </c>
      <c r="BE45" s="5">
        <v>6</v>
      </c>
    </row>
    <row r="46" spans="37:57">
      <c r="AO46" s="4">
        <v>7</v>
      </c>
      <c r="AP46" s="5">
        <v>23</v>
      </c>
      <c r="AQ46" s="5">
        <v>4</v>
      </c>
      <c r="AS46" s="4">
        <v>14</v>
      </c>
      <c r="AT46" s="5">
        <v>1</v>
      </c>
      <c r="AU46" s="5">
        <v>5</v>
      </c>
      <c r="AW46" s="4">
        <v>6</v>
      </c>
      <c r="AX46" s="15">
        <v>11</v>
      </c>
      <c r="BC46" s="5">
        <v>5</v>
      </c>
      <c r="BD46" s="5" t="s">
        <v>204</v>
      </c>
      <c r="BE46" s="5">
        <v>6</v>
      </c>
    </row>
    <row r="47" spans="37:57">
      <c r="AO47" s="4">
        <v>7</v>
      </c>
      <c r="AP47" s="5">
        <v>27</v>
      </c>
      <c r="AQ47" s="5">
        <v>1</v>
      </c>
      <c r="AS47" s="4">
        <v>14</v>
      </c>
      <c r="AT47" s="5">
        <v>5</v>
      </c>
      <c r="AU47" s="5">
        <v>5</v>
      </c>
      <c r="AW47" s="4">
        <v>6</v>
      </c>
      <c r="AX47" s="15">
        <v>12</v>
      </c>
      <c r="BC47" s="5">
        <v>5</v>
      </c>
      <c r="BD47" s="5" t="s">
        <v>204</v>
      </c>
      <c r="BE47" s="5">
        <v>6</v>
      </c>
    </row>
    <row r="48" spans="37:57">
      <c r="AO48" s="4">
        <v>7</v>
      </c>
      <c r="AP48" s="5">
        <v>28</v>
      </c>
      <c r="AQ48" s="5">
        <v>1</v>
      </c>
      <c r="AS48" s="4">
        <v>14</v>
      </c>
      <c r="AT48" s="5">
        <v>7</v>
      </c>
      <c r="AU48" s="5">
        <v>5</v>
      </c>
      <c r="AW48" s="4">
        <v>6</v>
      </c>
      <c r="AX48" s="15">
        <v>18</v>
      </c>
      <c r="BC48" s="5">
        <v>5</v>
      </c>
      <c r="BD48" s="5" t="s">
        <v>55</v>
      </c>
      <c r="BE48" s="5">
        <v>6</v>
      </c>
    </row>
    <row r="49" spans="41:57">
      <c r="AO49" s="4">
        <v>7</v>
      </c>
      <c r="AP49" s="5">
        <v>29</v>
      </c>
      <c r="AQ49" s="5">
        <v>4</v>
      </c>
      <c r="AS49" s="4">
        <v>14</v>
      </c>
      <c r="AT49" s="5">
        <v>8</v>
      </c>
      <c r="AU49" s="5">
        <v>5</v>
      </c>
      <c r="AW49" s="4">
        <v>6</v>
      </c>
      <c r="AX49" s="15">
        <v>19</v>
      </c>
      <c r="BC49" s="5">
        <v>5</v>
      </c>
      <c r="BD49" s="5" t="s">
        <v>55</v>
      </c>
      <c r="BE49" s="5">
        <v>6</v>
      </c>
    </row>
    <row r="50" spans="41:57">
      <c r="AO50" s="4">
        <v>8</v>
      </c>
      <c r="AP50" s="5">
        <v>1</v>
      </c>
      <c r="AQ50" s="5">
        <v>3</v>
      </c>
      <c r="AS50" s="4">
        <v>14</v>
      </c>
      <c r="AT50" s="5">
        <v>9</v>
      </c>
      <c r="AU50" s="5">
        <v>3</v>
      </c>
      <c r="AW50" s="4">
        <v>6</v>
      </c>
      <c r="AX50" s="15">
        <v>25</v>
      </c>
      <c r="BC50" s="5">
        <v>5</v>
      </c>
      <c r="BD50" s="5" t="s">
        <v>55</v>
      </c>
      <c r="BE50" s="5">
        <v>6</v>
      </c>
    </row>
    <row r="51" spans="41:57">
      <c r="AO51" s="4">
        <v>8</v>
      </c>
      <c r="AP51" s="5">
        <v>2</v>
      </c>
      <c r="AQ51" s="5">
        <v>3</v>
      </c>
      <c r="AW51" s="4">
        <v>6</v>
      </c>
      <c r="AX51" s="15">
        <v>27</v>
      </c>
      <c r="BC51" s="5">
        <v>5</v>
      </c>
      <c r="BD51" s="5" t="s">
        <v>55</v>
      </c>
      <c r="BE51" s="5">
        <v>6</v>
      </c>
    </row>
    <row r="52" spans="41:57">
      <c r="AO52" s="4">
        <v>8</v>
      </c>
      <c r="AP52" s="5">
        <v>4</v>
      </c>
      <c r="AQ52" s="5">
        <v>5</v>
      </c>
      <c r="AW52" s="4">
        <v>6</v>
      </c>
      <c r="AX52" s="15">
        <v>28</v>
      </c>
      <c r="BC52" s="5">
        <v>5</v>
      </c>
      <c r="BD52" s="5" t="s">
        <v>55</v>
      </c>
      <c r="BE52" s="5">
        <v>6</v>
      </c>
    </row>
    <row r="53" spans="41:57">
      <c r="AO53" s="4">
        <v>8</v>
      </c>
      <c r="AP53" s="5">
        <v>8</v>
      </c>
      <c r="AQ53" s="5">
        <v>3</v>
      </c>
      <c r="AW53" s="4">
        <v>7</v>
      </c>
      <c r="AX53" s="15">
        <v>28</v>
      </c>
      <c r="BC53" s="5">
        <v>5</v>
      </c>
      <c r="BD53" s="5" t="s">
        <v>55</v>
      </c>
      <c r="BE53" s="5">
        <v>6</v>
      </c>
    </row>
    <row r="54" spans="41:57">
      <c r="AO54" s="4">
        <v>8</v>
      </c>
      <c r="AP54" s="5">
        <v>11</v>
      </c>
      <c r="AQ54" s="5">
        <v>5</v>
      </c>
      <c r="AW54" s="4">
        <v>7</v>
      </c>
      <c r="AX54" s="15">
        <v>1</v>
      </c>
      <c r="BC54" s="5">
        <v>6</v>
      </c>
      <c r="BD54" s="5" t="s">
        <v>55</v>
      </c>
      <c r="BE54" s="5">
        <v>6</v>
      </c>
    </row>
    <row r="55" spans="41:57">
      <c r="AO55" s="4">
        <v>8</v>
      </c>
      <c r="AP55" s="5">
        <v>14</v>
      </c>
      <c r="AQ55" s="5">
        <v>5</v>
      </c>
      <c r="AW55" s="4">
        <v>7</v>
      </c>
      <c r="AX55" s="15">
        <v>3</v>
      </c>
      <c r="BC55" s="5">
        <v>6</v>
      </c>
      <c r="BD55" s="5" t="s">
        <v>55</v>
      </c>
      <c r="BE55" s="5">
        <v>6</v>
      </c>
    </row>
    <row r="56" spans="41:57">
      <c r="AO56" s="4">
        <v>8</v>
      </c>
      <c r="AP56" s="5">
        <v>15</v>
      </c>
      <c r="AQ56" s="5">
        <v>3</v>
      </c>
      <c r="AW56" s="4">
        <v>7</v>
      </c>
      <c r="AX56" s="15">
        <v>4</v>
      </c>
      <c r="BC56" s="5">
        <v>6</v>
      </c>
      <c r="BD56" s="5" t="s">
        <v>120</v>
      </c>
      <c r="BE56" s="5">
        <v>6</v>
      </c>
    </row>
    <row r="57" spans="41:57">
      <c r="AO57" s="4">
        <v>8</v>
      </c>
      <c r="AP57" s="5">
        <v>16</v>
      </c>
      <c r="AQ57" s="5">
        <v>3</v>
      </c>
      <c r="AW57" s="4">
        <v>7</v>
      </c>
      <c r="AX57" s="15">
        <v>7</v>
      </c>
      <c r="BC57" s="5">
        <v>6</v>
      </c>
      <c r="BD57" s="5" t="s">
        <v>120</v>
      </c>
      <c r="BE57" s="5">
        <v>6</v>
      </c>
    </row>
    <row r="58" spans="41:57">
      <c r="AO58" s="4">
        <v>8</v>
      </c>
      <c r="AP58" s="5">
        <v>18</v>
      </c>
      <c r="AQ58" s="5">
        <v>5</v>
      </c>
      <c r="AW58" s="4">
        <v>7</v>
      </c>
      <c r="AX58" s="15">
        <v>11</v>
      </c>
      <c r="BC58" s="5">
        <v>6</v>
      </c>
      <c r="BD58" s="5" t="s">
        <v>120</v>
      </c>
      <c r="BE58" s="5">
        <v>6</v>
      </c>
    </row>
    <row r="59" spans="41:57">
      <c r="AO59" s="4">
        <v>8</v>
      </c>
      <c r="AP59" s="5">
        <v>19</v>
      </c>
      <c r="AQ59" s="5">
        <v>1</v>
      </c>
      <c r="AW59" s="4">
        <v>7</v>
      </c>
      <c r="AX59" s="15">
        <v>13</v>
      </c>
      <c r="BC59" s="5">
        <v>6</v>
      </c>
      <c r="BD59" s="5" t="s">
        <v>120</v>
      </c>
      <c r="BE59" s="5">
        <v>6</v>
      </c>
    </row>
    <row r="60" spans="41:57">
      <c r="AO60" s="4">
        <v>8</v>
      </c>
      <c r="AP60" s="5">
        <v>23</v>
      </c>
      <c r="AQ60" s="5">
        <v>1</v>
      </c>
      <c r="AW60" s="4">
        <v>7</v>
      </c>
      <c r="AX60" s="15">
        <v>15</v>
      </c>
      <c r="BC60" s="5">
        <v>6</v>
      </c>
      <c r="BD60" s="5" t="s">
        <v>120</v>
      </c>
      <c r="BE60" s="5">
        <v>6</v>
      </c>
    </row>
    <row r="61" spans="41:57">
      <c r="AO61" s="4">
        <v>8</v>
      </c>
      <c r="AP61" s="5">
        <v>24</v>
      </c>
      <c r="AQ61" s="5">
        <v>3</v>
      </c>
      <c r="AW61" s="4">
        <v>7</v>
      </c>
      <c r="AX61" s="15">
        <v>17</v>
      </c>
      <c r="BC61" s="5">
        <v>6</v>
      </c>
      <c r="BD61" s="5" t="s">
        <v>120</v>
      </c>
      <c r="BE61" s="5">
        <v>6</v>
      </c>
    </row>
    <row r="62" spans="41:57">
      <c r="AO62" s="4">
        <v>8</v>
      </c>
      <c r="AP62" s="5">
        <v>26</v>
      </c>
      <c r="AQ62" s="5">
        <v>3</v>
      </c>
      <c r="AW62" s="4">
        <v>7</v>
      </c>
      <c r="AX62" s="15">
        <v>25</v>
      </c>
      <c r="BC62" s="5">
        <v>7</v>
      </c>
      <c r="BD62" s="5" t="s">
        <v>120</v>
      </c>
      <c r="BE62" s="5">
        <v>6</v>
      </c>
    </row>
    <row r="63" spans="41:57">
      <c r="AO63" s="4">
        <v>8</v>
      </c>
      <c r="AP63" s="5">
        <v>27</v>
      </c>
      <c r="AQ63" s="5">
        <v>5</v>
      </c>
      <c r="AW63" s="4">
        <v>7</v>
      </c>
      <c r="AX63" s="15">
        <v>26</v>
      </c>
      <c r="BC63" s="5">
        <v>7</v>
      </c>
      <c r="BD63" s="5" t="s">
        <v>120</v>
      </c>
      <c r="BE63" s="5">
        <v>6</v>
      </c>
    </row>
    <row r="64" spans="41:57">
      <c r="AO64" s="4">
        <v>8</v>
      </c>
      <c r="AP64" s="5">
        <v>29</v>
      </c>
      <c r="AQ64" s="5">
        <v>3</v>
      </c>
      <c r="AW64" s="4">
        <v>7</v>
      </c>
      <c r="AX64" s="15">
        <v>28</v>
      </c>
      <c r="BC64" s="5">
        <v>8</v>
      </c>
      <c r="BD64" s="5" t="s">
        <v>120</v>
      </c>
      <c r="BE64" s="5">
        <v>6</v>
      </c>
    </row>
    <row r="65" spans="41:57">
      <c r="AO65" s="4">
        <v>9</v>
      </c>
      <c r="AP65" s="5">
        <v>0</v>
      </c>
      <c r="AQ65" s="5">
        <v>3</v>
      </c>
      <c r="AW65" s="4">
        <v>8</v>
      </c>
      <c r="AX65" s="15">
        <v>28</v>
      </c>
      <c r="BC65" s="5">
        <v>8</v>
      </c>
      <c r="BD65" s="5" t="s">
        <v>55</v>
      </c>
      <c r="BE65" s="5">
        <v>6</v>
      </c>
    </row>
    <row r="66" spans="41:57">
      <c r="AO66" s="4">
        <v>9</v>
      </c>
      <c r="AP66" s="5">
        <v>1</v>
      </c>
      <c r="AQ66" s="5">
        <v>5</v>
      </c>
      <c r="AW66" s="4">
        <v>8</v>
      </c>
      <c r="AX66" s="15">
        <v>2</v>
      </c>
      <c r="BC66" s="5">
        <v>9</v>
      </c>
      <c r="BD66" s="5" t="s">
        <v>55</v>
      </c>
      <c r="BE66" s="5">
        <v>6</v>
      </c>
    </row>
    <row r="67" spans="41:57">
      <c r="AO67" s="4">
        <v>9</v>
      </c>
      <c r="AP67" s="5">
        <v>2</v>
      </c>
      <c r="AQ67" s="5">
        <v>3</v>
      </c>
      <c r="AW67" s="4">
        <v>8</v>
      </c>
      <c r="AX67" s="15">
        <v>4</v>
      </c>
      <c r="BC67" s="5">
        <v>9</v>
      </c>
      <c r="BD67" s="5" t="s">
        <v>55</v>
      </c>
      <c r="BE67" s="5">
        <v>6</v>
      </c>
    </row>
    <row r="68" spans="41:57">
      <c r="AO68" s="4">
        <v>9</v>
      </c>
      <c r="AP68" s="5">
        <v>5</v>
      </c>
      <c r="AQ68" s="5">
        <v>4</v>
      </c>
      <c r="AW68" s="4">
        <v>8</v>
      </c>
      <c r="AX68" s="15">
        <v>7</v>
      </c>
      <c r="BC68" s="5">
        <v>9</v>
      </c>
      <c r="BD68" s="5" t="s">
        <v>55</v>
      </c>
      <c r="BE68" s="5">
        <v>6</v>
      </c>
    </row>
    <row r="69" spans="41:57">
      <c r="AO69" s="4">
        <v>9</v>
      </c>
      <c r="AP69" s="5">
        <v>6</v>
      </c>
      <c r="AQ69" s="5">
        <v>4</v>
      </c>
      <c r="AW69" s="4">
        <v>8</v>
      </c>
      <c r="AX69" s="15">
        <v>9</v>
      </c>
      <c r="BC69" s="5">
        <v>9</v>
      </c>
      <c r="BD69" s="5" t="s">
        <v>55</v>
      </c>
      <c r="BE69" s="5">
        <v>6</v>
      </c>
    </row>
    <row r="70" spans="41:57">
      <c r="AO70" s="4">
        <v>9</v>
      </c>
      <c r="AP70" s="5">
        <v>7</v>
      </c>
      <c r="AQ70" s="5">
        <v>4</v>
      </c>
      <c r="AW70" s="4">
        <v>8</v>
      </c>
      <c r="AX70" s="15">
        <v>1</v>
      </c>
      <c r="BC70" s="5">
        <v>9</v>
      </c>
      <c r="BD70" s="5" t="s">
        <v>55</v>
      </c>
      <c r="BE70" s="5">
        <v>6</v>
      </c>
    </row>
    <row r="71" spans="41:57">
      <c r="AO71" s="4">
        <v>9</v>
      </c>
      <c r="AP71" s="5">
        <v>11</v>
      </c>
      <c r="AQ71" s="5">
        <v>4</v>
      </c>
      <c r="AW71" s="4">
        <v>8</v>
      </c>
      <c r="AX71" s="15">
        <v>17</v>
      </c>
      <c r="BE71" s="28"/>
    </row>
    <row r="72" spans="41:57">
      <c r="AO72" s="4">
        <v>9</v>
      </c>
      <c r="AP72" s="5">
        <v>14</v>
      </c>
      <c r="AQ72" s="5">
        <v>1</v>
      </c>
      <c r="AW72" s="4">
        <v>8</v>
      </c>
      <c r="AX72" s="15">
        <v>18</v>
      </c>
    </row>
    <row r="73" spans="41:57">
      <c r="AO73" s="4">
        <v>9</v>
      </c>
      <c r="AP73" s="5">
        <v>16</v>
      </c>
      <c r="AQ73" s="5">
        <v>1</v>
      </c>
      <c r="AW73" s="4">
        <v>8</v>
      </c>
      <c r="AX73" s="15">
        <v>23</v>
      </c>
    </row>
    <row r="74" spans="41:57">
      <c r="AO74" s="4">
        <v>9</v>
      </c>
      <c r="AP74" s="5">
        <v>17</v>
      </c>
      <c r="AQ74" s="5">
        <v>3</v>
      </c>
      <c r="AW74" s="4">
        <v>9</v>
      </c>
      <c r="AX74" s="15">
        <v>23</v>
      </c>
    </row>
    <row r="75" spans="41:57">
      <c r="AO75" s="4">
        <v>9</v>
      </c>
      <c r="AP75" s="5">
        <v>18</v>
      </c>
      <c r="AQ75" s="5">
        <v>5</v>
      </c>
      <c r="AW75" s="4">
        <v>9</v>
      </c>
      <c r="AX75" s="15">
        <v>2</v>
      </c>
    </row>
    <row r="76" spans="41:57">
      <c r="AO76" s="4">
        <v>9</v>
      </c>
      <c r="AP76" s="5">
        <v>21</v>
      </c>
      <c r="AQ76" s="5">
        <v>5</v>
      </c>
      <c r="AW76" s="4">
        <v>9</v>
      </c>
      <c r="AX76" s="15">
        <v>5</v>
      </c>
    </row>
    <row r="77" spans="41:57">
      <c r="AO77" s="4">
        <v>9</v>
      </c>
      <c r="AP77" s="5">
        <v>22</v>
      </c>
      <c r="AQ77" s="5">
        <v>3</v>
      </c>
      <c r="AW77" s="4">
        <v>9</v>
      </c>
      <c r="AX77" s="15">
        <v>6</v>
      </c>
    </row>
    <row r="78" spans="41:57">
      <c r="AO78" s="4">
        <v>9</v>
      </c>
      <c r="AP78" s="5">
        <v>23</v>
      </c>
      <c r="AQ78" s="5">
        <v>4</v>
      </c>
      <c r="AW78" s="4">
        <v>9</v>
      </c>
      <c r="AX78" s="15">
        <v>8</v>
      </c>
    </row>
    <row r="79" spans="41:57">
      <c r="AO79" s="4">
        <v>11</v>
      </c>
      <c r="AP79" s="5">
        <v>5</v>
      </c>
      <c r="AQ79" s="5">
        <v>4</v>
      </c>
      <c r="AW79" s="4">
        <v>9</v>
      </c>
      <c r="AX79" s="15">
        <v>9</v>
      </c>
    </row>
    <row r="80" spans="41:57">
      <c r="AO80" s="4">
        <v>11</v>
      </c>
      <c r="AP80" s="5">
        <v>6</v>
      </c>
      <c r="AQ80" s="5">
        <v>3</v>
      </c>
      <c r="AW80" s="4">
        <v>9</v>
      </c>
      <c r="AX80" s="15">
        <v>14</v>
      </c>
    </row>
    <row r="81" spans="41:50">
      <c r="AO81" s="4">
        <v>11</v>
      </c>
      <c r="AP81" s="5">
        <v>7</v>
      </c>
      <c r="AQ81" s="5">
        <v>3</v>
      </c>
      <c r="AW81" s="4">
        <v>9</v>
      </c>
      <c r="AX81" s="15">
        <v>16</v>
      </c>
    </row>
    <row r="82" spans="41:50">
      <c r="AO82" s="4">
        <v>11</v>
      </c>
      <c r="AP82" s="5">
        <v>8</v>
      </c>
      <c r="AQ82" s="5">
        <v>5</v>
      </c>
      <c r="AW82" s="4">
        <v>9</v>
      </c>
      <c r="AX82" s="15">
        <v>18</v>
      </c>
    </row>
    <row r="83" spans="41:50">
      <c r="AO83" s="4">
        <v>11</v>
      </c>
      <c r="AP83" s="5">
        <v>10</v>
      </c>
      <c r="AQ83" s="5">
        <v>1</v>
      </c>
      <c r="AW83" s="4">
        <v>9</v>
      </c>
      <c r="AX83" s="15">
        <v>19</v>
      </c>
    </row>
    <row r="84" spans="41:50">
      <c r="AO84" s="4">
        <v>11</v>
      </c>
      <c r="AP84" s="5">
        <v>11</v>
      </c>
      <c r="AQ84" s="5">
        <v>3</v>
      </c>
      <c r="AW84" s="4">
        <v>9</v>
      </c>
      <c r="AX84" s="15">
        <v>2</v>
      </c>
    </row>
    <row r="85" spans="41:50">
      <c r="AO85" s="4">
        <v>11</v>
      </c>
      <c r="AP85" s="5">
        <v>13</v>
      </c>
      <c r="AQ85" s="5">
        <v>3</v>
      </c>
      <c r="AW85" s="4">
        <v>9</v>
      </c>
      <c r="AX85" s="15">
        <v>23</v>
      </c>
    </row>
    <row r="86" spans="41:50">
      <c r="AO86" s="4">
        <v>11</v>
      </c>
      <c r="AP86" s="5">
        <v>14</v>
      </c>
      <c r="AQ86" s="5">
        <v>1</v>
      </c>
      <c r="AW86" s="4">
        <v>9</v>
      </c>
      <c r="AX86" s="15">
        <v>25</v>
      </c>
    </row>
    <row r="87" spans="41:50">
      <c r="AO87" s="4">
        <v>11</v>
      </c>
      <c r="AP87" s="5">
        <v>15</v>
      </c>
      <c r="AQ87" s="5">
        <v>1</v>
      </c>
      <c r="AW87" s="4">
        <v>9</v>
      </c>
      <c r="AX87" s="15">
        <v>29</v>
      </c>
    </row>
    <row r="88" spans="41:50">
      <c r="AO88" s="4">
        <v>11</v>
      </c>
      <c r="AP88" s="5">
        <v>16</v>
      </c>
      <c r="AQ88" s="5">
        <v>1</v>
      </c>
    </row>
    <row r="89" spans="41:50">
      <c r="AO89" s="4">
        <v>11</v>
      </c>
      <c r="AP89" s="5">
        <v>18</v>
      </c>
      <c r="AQ89" s="5">
        <v>4</v>
      </c>
    </row>
    <row r="90" spans="41:50">
      <c r="AO90" s="4">
        <v>11</v>
      </c>
      <c r="AP90" s="5">
        <v>21</v>
      </c>
      <c r="AQ90" s="5">
        <v>4</v>
      </c>
    </row>
    <row r="91" spans="41:50">
      <c r="AO91" s="4">
        <v>11</v>
      </c>
      <c r="AP91" s="5">
        <v>23</v>
      </c>
      <c r="AQ91" s="5">
        <v>4</v>
      </c>
    </row>
    <row r="92" spans="41:50">
      <c r="AO92" s="4">
        <v>11</v>
      </c>
      <c r="AP92" s="5">
        <v>24</v>
      </c>
      <c r="AQ92" s="5">
        <v>3</v>
      </c>
    </row>
    <row r="93" spans="41:50">
      <c r="AO93" s="4">
        <v>11</v>
      </c>
      <c r="AP93" s="5">
        <v>25</v>
      </c>
      <c r="AQ93" s="5">
        <v>3</v>
      </c>
    </row>
    <row r="94" spans="41:50">
      <c r="AO94" s="4">
        <v>11</v>
      </c>
      <c r="AP94" s="5">
        <v>27</v>
      </c>
      <c r="AQ94" s="5">
        <v>4</v>
      </c>
      <c r="AS94">
        <f>MAX(AP3:AP125)</f>
        <v>29</v>
      </c>
    </row>
    <row r="95" spans="41:50">
      <c r="AO95" s="4">
        <v>11</v>
      </c>
      <c r="AP95" s="5">
        <v>29</v>
      </c>
      <c r="AQ95" s="5">
        <v>2</v>
      </c>
    </row>
    <row r="96" spans="41:50">
      <c r="AO96" s="4">
        <v>12</v>
      </c>
      <c r="AP96" s="5">
        <v>0</v>
      </c>
      <c r="AQ96" s="5"/>
    </row>
    <row r="97" spans="41:43">
      <c r="AO97" s="4">
        <v>12</v>
      </c>
      <c r="AP97" s="5">
        <v>1</v>
      </c>
      <c r="AQ97" s="5">
        <v>2</v>
      </c>
    </row>
    <row r="98" spans="41:43">
      <c r="AO98" s="4">
        <v>12</v>
      </c>
      <c r="AP98" s="5">
        <v>3</v>
      </c>
      <c r="AQ98" s="5"/>
    </row>
    <row r="99" spans="41:43">
      <c r="AO99" s="4">
        <v>12</v>
      </c>
      <c r="AP99" s="5">
        <v>4</v>
      </c>
      <c r="AQ99" s="5">
        <v>3</v>
      </c>
    </row>
    <row r="100" spans="41:43">
      <c r="AO100" s="4">
        <v>12</v>
      </c>
      <c r="AP100" s="5">
        <v>5</v>
      </c>
      <c r="AQ100" s="5">
        <v>5</v>
      </c>
    </row>
    <row r="101" spans="41:43">
      <c r="AO101" s="4">
        <v>12</v>
      </c>
      <c r="AP101" s="5">
        <v>6</v>
      </c>
      <c r="AQ101" s="5">
        <v>3</v>
      </c>
    </row>
    <row r="102" spans="41:43">
      <c r="AO102" s="4">
        <v>12</v>
      </c>
      <c r="AP102" s="5">
        <v>11</v>
      </c>
      <c r="AQ102" s="5">
        <v>1</v>
      </c>
    </row>
    <row r="103" spans="41:43">
      <c r="AO103" s="4">
        <v>12</v>
      </c>
      <c r="AP103" s="5">
        <v>13</v>
      </c>
      <c r="AQ103" s="5">
        <v>2</v>
      </c>
    </row>
    <row r="104" spans="41:43">
      <c r="AO104" s="4">
        <v>12</v>
      </c>
      <c r="AP104" s="5">
        <v>14</v>
      </c>
      <c r="AQ104" s="5"/>
    </row>
    <row r="105" spans="41:43">
      <c r="AO105" s="4">
        <v>12</v>
      </c>
      <c r="AP105" s="5">
        <v>15</v>
      </c>
      <c r="AQ105" s="5">
        <v>5</v>
      </c>
    </row>
    <row r="106" spans="41:43">
      <c r="AO106" s="4">
        <v>12</v>
      </c>
      <c r="AP106" s="5">
        <v>16</v>
      </c>
      <c r="AQ106" s="5">
        <v>3</v>
      </c>
    </row>
    <row r="107" spans="41:43">
      <c r="AO107" s="4">
        <v>12</v>
      </c>
      <c r="AP107" s="5">
        <v>21</v>
      </c>
      <c r="AQ107" s="5"/>
    </row>
    <row r="108" spans="41:43">
      <c r="AO108" s="4">
        <v>12</v>
      </c>
      <c r="AP108" s="5">
        <v>22</v>
      </c>
      <c r="AQ108" s="5">
        <v>2</v>
      </c>
    </row>
    <row r="109" spans="41:43">
      <c r="AO109" s="4">
        <v>12</v>
      </c>
      <c r="AP109" s="5">
        <v>23</v>
      </c>
      <c r="AQ109" s="5"/>
    </row>
    <row r="110" spans="41:43">
      <c r="AO110" s="4">
        <v>14</v>
      </c>
      <c r="AP110" s="5">
        <v>0</v>
      </c>
      <c r="AQ110" s="5"/>
    </row>
    <row r="111" spans="41:43">
      <c r="AO111" s="4">
        <v>14</v>
      </c>
      <c r="AP111" s="5">
        <v>2</v>
      </c>
      <c r="AQ111" s="5">
        <v>1</v>
      </c>
    </row>
    <row r="112" spans="41:43">
      <c r="AO112" s="4">
        <v>14</v>
      </c>
      <c r="AP112" s="5">
        <v>6</v>
      </c>
      <c r="AQ112" s="5"/>
    </row>
    <row r="113" spans="41:43">
      <c r="AO113" s="4">
        <v>14</v>
      </c>
      <c r="AP113" s="5">
        <v>7</v>
      </c>
      <c r="AQ113" s="5"/>
    </row>
    <row r="114" spans="41:43">
      <c r="AO114" s="4">
        <v>14</v>
      </c>
      <c r="AP114" s="5">
        <v>8</v>
      </c>
      <c r="AQ114" s="5">
        <v>3</v>
      </c>
    </row>
    <row r="115" spans="41:43">
      <c r="AO115" s="4">
        <v>14</v>
      </c>
      <c r="AP115" s="5">
        <v>10</v>
      </c>
      <c r="AQ115" s="5"/>
    </row>
    <row r="116" spans="41:43">
      <c r="AO116" s="4">
        <v>14</v>
      </c>
      <c r="AP116" s="5">
        <v>11</v>
      </c>
      <c r="AQ116" s="5">
        <v>5</v>
      </c>
    </row>
    <row r="117" spans="41:43">
      <c r="AO117" s="4">
        <v>14</v>
      </c>
      <c r="AP117" s="5">
        <v>12</v>
      </c>
      <c r="AQ117" s="5">
        <v>2</v>
      </c>
    </row>
    <row r="118" spans="41:43">
      <c r="AO118" s="4">
        <v>14</v>
      </c>
      <c r="AP118" s="5">
        <v>13</v>
      </c>
      <c r="AQ118" s="5">
        <v>4</v>
      </c>
    </row>
    <row r="119" spans="41:43">
      <c r="AO119" s="4">
        <v>14</v>
      </c>
      <c r="AP119" s="5">
        <v>18</v>
      </c>
      <c r="AQ119" s="5"/>
    </row>
    <row r="120" spans="41:43">
      <c r="AO120" s="4">
        <v>14</v>
      </c>
      <c r="AP120" s="5">
        <v>19</v>
      </c>
      <c r="AQ120" s="5"/>
    </row>
    <row r="121" spans="41:43">
      <c r="AO121" s="4">
        <v>14</v>
      </c>
      <c r="AP121" s="5">
        <v>20</v>
      </c>
      <c r="AQ121" s="5"/>
    </row>
    <row r="122" spans="41:43">
      <c r="AO122" s="4">
        <v>14</v>
      </c>
      <c r="AP122" s="5">
        <v>23</v>
      </c>
      <c r="AQ122" s="5">
        <v>3</v>
      </c>
    </row>
    <row r="123" spans="41:43">
      <c r="AO123" s="4">
        <v>14</v>
      </c>
      <c r="AP123" s="5">
        <v>24</v>
      </c>
      <c r="AQ123" s="5"/>
    </row>
    <row r="124" spans="41:43">
      <c r="AO124" s="4">
        <v>14</v>
      </c>
      <c r="AP124" s="5">
        <v>27</v>
      </c>
      <c r="AQ124" s="5">
        <v>3</v>
      </c>
    </row>
    <row r="125" spans="41:43">
      <c r="AO125" s="4">
        <v>14</v>
      </c>
      <c r="AP125" s="5">
        <v>29</v>
      </c>
      <c r="AQ125" s="5">
        <v>2</v>
      </c>
    </row>
  </sheetData>
  <mergeCells count="14">
    <mergeCell ref="BC1:BE1"/>
    <mergeCell ref="AO1:AQ1"/>
    <mergeCell ref="AI1:AM1"/>
    <mergeCell ref="AS1:AU1"/>
    <mergeCell ref="AW1:AX1"/>
    <mergeCell ref="AZ1:BA1"/>
    <mergeCell ref="X1:Y1"/>
    <mergeCell ref="AA1:AG1"/>
    <mergeCell ref="A1:B1"/>
    <mergeCell ref="D1:F1"/>
    <mergeCell ref="H1:J1"/>
    <mergeCell ref="L1:M1"/>
    <mergeCell ref="O1:P1"/>
    <mergeCell ref="R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2022-01-08T21:36:54Z</dcterms:created>
  <dcterms:modified xsi:type="dcterms:W3CDTF">2022-01-21T13:55:26Z</dcterms:modified>
  <cp:category/>
  <cp:contentStatus/>
</cp:coreProperties>
</file>