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BandTec\T.I\1º Semestre\Aula - 01-03\"/>
    </mc:Choice>
  </mc:AlternateContent>
  <xr:revisionPtr revIDLastSave="0" documentId="13_ncr:1_{72A44814-0BDD-44FD-93A3-65C851ECC139}" xr6:coauthVersionLast="36" xr6:coauthVersionMax="36" xr10:uidLastSave="{00000000-0000-0000-0000-000000000000}"/>
  <bookViews>
    <workbookView xWindow="0" yWindow="0" windowWidth="23040" windowHeight="9216" tabRatio="941" firstSheet="1" activeTab="1" xr2:uid="{00000000-000D-0000-FFFF-FFFF00000000}"/>
  </bookViews>
  <sheets>
    <sheet name="Planilha1" sheetId="1" state="hidden" r:id="rId1"/>
    <sheet name="Funcionais" sheetId="2" r:id="rId2"/>
    <sheet name="Não Funcionais" sheetId="9" r:id="rId3"/>
    <sheet name="Tela Inicio_Inst" sheetId="3" r:id="rId4"/>
    <sheet name="Tela Sobre Nós_Inst" sheetId="4" r:id="rId5"/>
    <sheet name="Tela Cadastro_Inst" sheetId="5" r:id="rId6"/>
    <sheet name="Tela Login_Inst" sheetId="6" r:id="rId7"/>
    <sheet name="Tela Início_Funcional" sheetId="7" r:id="rId8"/>
    <sheet name="Tela SimuladorFinanc_Inst" sheetId="8" r:id="rId9"/>
    <sheet name="Banco de Dados"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 i="10" l="1"/>
  <c r="A4" i="10"/>
  <c r="A5" i="10"/>
  <c r="A6" i="10"/>
  <c r="A7" i="10"/>
  <c r="A8" i="10"/>
  <c r="A9" i="10"/>
  <c r="A10" i="10"/>
  <c r="A11" i="10"/>
  <c r="A12" i="10"/>
  <c r="A13" i="10"/>
  <c r="A14" i="10"/>
  <c r="A15" i="10"/>
  <c r="A16" i="10"/>
  <c r="A17" i="10"/>
  <c r="A18" i="10"/>
  <c r="A19" i="10"/>
  <c r="A20" i="10"/>
  <c r="A21" i="10"/>
  <c r="A22" i="10"/>
  <c r="A2" i="10"/>
  <c r="A11" i="8"/>
  <c r="A10" i="8"/>
  <c r="A9" i="8"/>
  <c r="A8" i="8"/>
  <c r="A7" i="8"/>
  <c r="A6" i="8"/>
  <c r="A5" i="8"/>
  <c r="A4" i="8"/>
  <c r="A3" i="8"/>
  <c r="A2" i="8"/>
  <c r="A6" i="7"/>
  <c r="A7" i="7"/>
  <c r="A8" i="7"/>
  <c r="A9" i="7"/>
  <c r="A10" i="7"/>
  <c r="A11" i="7"/>
  <c r="A12" i="7"/>
  <c r="A13" i="7"/>
  <c r="A14" i="7"/>
  <c r="A15" i="7"/>
  <c r="A16" i="7"/>
  <c r="A17" i="7"/>
  <c r="A18" i="7"/>
  <c r="A19" i="7"/>
  <c r="A20" i="7"/>
  <c r="A21" i="7"/>
  <c r="A22" i="7"/>
  <c r="A23" i="7"/>
  <c r="A24" i="7"/>
  <c r="A25" i="7"/>
  <c r="A26" i="7"/>
  <c r="A27" i="7"/>
  <c r="A28" i="7"/>
  <c r="A29" i="7"/>
  <c r="A30" i="7"/>
  <c r="A31" i="7"/>
  <c r="A32" i="7"/>
  <c r="A5" i="7"/>
  <c r="A101" i="2"/>
  <c r="A102" i="2"/>
  <c r="A103" i="2"/>
  <c r="A104" i="2"/>
  <c r="A105" i="2"/>
  <c r="A106" i="2"/>
  <c r="A107" i="2"/>
  <c r="A82" i="2" l="1"/>
  <c r="A68" i="2"/>
  <c r="A49" i="9"/>
  <c r="A50" i="9"/>
  <c r="A33" i="9"/>
  <c r="A34" i="9"/>
  <c r="A35" i="9"/>
  <c r="A36" i="9"/>
  <c r="A37" i="9"/>
  <c r="A38" i="9"/>
  <c r="A39" i="9"/>
  <c r="A40" i="9"/>
  <c r="A41" i="9"/>
  <c r="A42" i="9"/>
  <c r="A43" i="9"/>
  <c r="A44" i="9"/>
  <c r="A45" i="9"/>
  <c r="A46" i="9"/>
  <c r="A47" i="9"/>
  <c r="A48"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2" i="9"/>
  <c r="A52" i="2"/>
  <c r="A51" i="9"/>
  <c r="A57" i="2" l="1"/>
  <c r="A58" i="2"/>
  <c r="A59" i="2"/>
  <c r="A60" i="2"/>
  <c r="A61" i="2"/>
  <c r="A62" i="2"/>
  <c r="A63" i="2"/>
  <c r="A64" i="2"/>
  <c r="A65" i="2"/>
  <c r="A66" i="2"/>
  <c r="A67" i="2"/>
  <c r="A69" i="2"/>
  <c r="A70" i="2"/>
  <c r="A71" i="2"/>
  <c r="A72" i="2"/>
  <c r="A73" i="2"/>
  <c r="A74" i="2"/>
  <c r="A75" i="2"/>
  <c r="A76" i="2"/>
  <c r="A77" i="2"/>
  <c r="A78" i="2"/>
  <c r="A79" i="2"/>
  <c r="A80" i="2"/>
  <c r="A81" i="2"/>
  <c r="A83" i="2"/>
  <c r="A84" i="2"/>
  <c r="A85" i="2"/>
  <c r="A86" i="2"/>
  <c r="A87" i="2"/>
  <c r="A88" i="2"/>
  <c r="A89" i="2"/>
  <c r="A90" i="2"/>
  <c r="A91" i="2"/>
  <c r="A92" i="2"/>
  <c r="A93" i="2"/>
  <c r="A94" i="2"/>
  <c r="A95" i="2"/>
  <c r="A96" i="2"/>
  <c r="A97" i="2"/>
  <c r="A98" i="2"/>
  <c r="A99" i="2"/>
  <c r="A100" i="2"/>
  <c r="A50" i="2"/>
  <c r="A51" i="2"/>
  <c r="A53" i="2"/>
  <c r="A54" i="2"/>
  <c r="A55" i="2"/>
  <c r="A56" i="2"/>
  <c r="A49" i="2"/>
</calcChain>
</file>

<file path=xl/sharedStrings.xml><?xml version="1.0" encoding="utf-8"?>
<sst xmlns="http://schemas.openxmlformats.org/spreadsheetml/2006/main" count="425" uniqueCount="210">
  <si>
    <t>R01F</t>
  </si>
  <si>
    <t>R02F</t>
  </si>
  <si>
    <t>R03F</t>
  </si>
  <si>
    <t>R04F</t>
  </si>
  <si>
    <t>R05F</t>
  </si>
  <si>
    <t>R06F</t>
  </si>
  <si>
    <t>R07F</t>
  </si>
  <si>
    <t>R08F</t>
  </si>
  <si>
    <t>R09F</t>
  </si>
  <si>
    <t>R10F</t>
  </si>
  <si>
    <t>R01NF</t>
  </si>
  <si>
    <t>R02NF</t>
  </si>
  <si>
    <t>R03NF</t>
  </si>
  <si>
    <t>R04NF</t>
  </si>
  <si>
    <t>R05NF</t>
  </si>
  <si>
    <t>R06NF</t>
  </si>
  <si>
    <t>R07NF</t>
  </si>
  <si>
    <t>R08NF</t>
  </si>
  <si>
    <t>R09NF</t>
  </si>
  <si>
    <t>R10NF</t>
  </si>
  <si>
    <t>ID</t>
  </si>
  <si>
    <t>Requisito</t>
  </si>
  <si>
    <t>Relevância</t>
  </si>
  <si>
    <t>Descrição</t>
  </si>
  <si>
    <t>Cadastro</t>
  </si>
  <si>
    <t>Login</t>
  </si>
  <si>
    <t>Banco de Dados</t>
  </si>
  <si>
    <t>Site</t>
  </si>
  <si>
    <t>Alerta Fungos</t>
  </si>
  <si>
    <t>Alerta Aeração</t>
  </si>
  <si>
    <t>Alerta Ácaros</t>
  </si>
  <si>
    <t>Gráfico Variação Umidade</t>
  </si>
  <si>
    <t>Gráfico Variação Temperatura</t>
  </si>
  <si>
    <t>R11F</t>
  </si>
  <si>
    <t>Cadastro Cultura</t>
  </si>
  <si>
    <t>Essencial</t>
  </si>
  <si>
    <t>Importante</t>
  </si>
  <si>
    <t>R12F</t>
  </si>
  <si>
    <t>Cadastro Caixote</t>
  </si>
  <si>
    <t>Desejável</t>
  </si>
  <si>
    <t>Alerta Temperatura Excessiva Grãos</t>
  </si>
  <si>
    <t>R13F</t>
  </si>
  <si>
    <t>R14F</t>
  </si>
  <si>
    <t>R15F</t>
  </si>
  <si>
    <t>Alerta Temperatura Excessiva Ar</t>
  </si>
  <si>
    <t>Alerta Umidade Excessiva Grãos</t>
  </si>
  <si>
    <t>Alerta Umidade Excessiva Ar</t>
  </si>
  <si>
    <t>Navegador</t>
  </si>
  <si>
    <t>Computador ou Smartphone</t>
  </si>
  <si>
    <t>Internet</t>
  </si>
  <si>
    <t>Nuvem</t>
  </si>
  <si>
    <t>Sistema de login para o produtor.</t>
  </si>
  <si>
    <t>Sistema de cadastro para o produtor.</t>
  </si>
  <si>
    <t>Sistema de cadastro para cada cultura agrícola ( Grão de milho, de soja, de sorgo, etc.)</t>
  </si>
  <si>
    <t>Sistema de cadastro para cada caixote portando os sensores.</t>
  </si>
  <si>
    <t>Criação e configuração do banco de dados para armazenamento dos dados.</t>
  </si>
  <si>
    <t>Criação e configuração do site para acesso aos dados.</t>
  </si>
  <si>
    <t>Criação e configuração do alerta para perigo de surgimento de fungos dentro do caixote.</t>
  </si>
  <si>
    <t>Criação e configuração do alerta para necessidade de aeração dos grãos dentro do caixote.</t>
  </si>
  <si>
    <t>Criação e configuração do alerta para perigo de surgimento de ácaros dentro do caixote.</t>
  </si>
  <si>
    <t>Criação e configuração do alerta para temperatura excessiva da massa de grãos dentro do caixote.</t>
  </si>
  <si>
    <t>Criação e configuração do alerta para temperatura excessiva do ar dentro do caixote.</t>
  </si>
  <si>
    <t>Criação e configuração do alerta para umidade excessiva da massa de grãos dentro do caixote.</t>
  </si>
  <si>
    <t>Criação e configuração do alerta para umidade excessiva do ar dentro do caixote.</t>
  </si>
  <si>
    <t>Criação e configuração do gráfico indicando a variação da temperatura tanto do ar quanto da massa de grãos dentro de cada caixote ao longo de determinado período de tempo.</t>
  </si>
  <si>
    <t>Criação e configuração do gráfico indicando a variação da umidade tanto do ar quanto da massa de grãos dentro de cada caixote ao longo de determinado período de tempo.</t>
  </si>
  <si>
    <t>Navegador que suporte Javascript, HTML e CSS para acesso ao site.</t>
  </si>
  <si>
    <t>Dispositivo que suporte o navegador para acesso ao site.</t>
  </si>
  <si>
    <t>Conexão com internet para ser possível a consulta aos dados.</t>
  </si>
  <si>
    <t>Conexão com servidor cloud para armazenamento e consulta dos dados pelo usuário.</t>
  </si>
  <si>
    <t>R16F</t>
  </si>
  <si>
    <t>R17F</t>
  </si>
  <si>
    <t>R18F</t>
  </si>
  <si>
    <t>R19F</t>
  </si>
  <si>
    <t>R20F</t>
  </si>
  <si>
    <t>R21F</t>
  </si>
  <si>
    <t>R22F</t>
  </si>
  <si>
    <t>R23F</t>
  </si>
  <si>
    <t>R24F</t>
  </si>
  <si>
    <t>R25F</t>
  </si>
  <si>
    <t>R26F</t>
  </si>
  <si>
    <t>R27F</t>
  </si>
  <si>
    <t>R28F</t>
  </si>
  <si>
    <t>R29F</t>
  </si>
  <si>
    <t>R30F</t>
  </si>
  <si>
    <t>R31F</t>
  </si>
  <si>
    <t>R32F</t>
  </si>
  <si>
    <t>R33F</t>
  </si>
  <si>
    <t>R34F</t>
  </si>
  <si>
    <t>R35F</t>
  </si>
  <si>
    <t>R36F</t>
  </si>
  <si>
    <t>R37F</t>
  </si>
  <si>
    <t>R38F</t>
  </si>
  <si>
    <t>R39F</t>
  </si>
  <si>
    <t>R40F</t>
  </si>
  <si>
    <t>Adicionar um botão "Sobre Nós" ao menu da tela inicial do site institucional.</t>
  </si>
  <si>
    <t>Adicionar um botão "Cadastro" ao menu da tela inicial do site institucional.</t>
  </si>
  <si>
    <t>Adicionar um botão "Login" ao menu da tela inicial do site institucional.</t>
  </si>
  <si>
    <t>Adicionar o slogan do grupo abaixo do menu da tela inicial do site institucional.</t>
  </si>
  <si>
    <t>Adicionar uma imagem de fundo abaixo do menu da tela inicial do site institucional.</t>
  </si>
  <si>
    <t>Adicionar um widget de cotação de produtos agrícolas abaixo do slogan da tela inicial do site institucional.</t>
  </si>
  <si>
    <t>Criar um rodapé para o site institucional.</t>
  </si>
  <si>
    <t>Adicionar o logo do produto no rodapé do site institucional.</t>
  </si>
  <si>
    <t>Adicionar links de contato no rodapé do site institucional.</t>
  </si>
  <si>
    <t>Ao clicar no botão "Cadastro" o usuário deve ser levado à tela de cadastro.</t>
  </si>
  <si>
    <t>Ao clicar no botão "Login" o usuário deve ser levado à tela de login.</t>
  </si>
  <si>
    <t>Ao clicar no botão "Início" o usuário deve ser levado à tela inicial do site institucional.</t>
  </si>
  <si>
    <t>Ao clicar no botão "Sobre Nós" o usuário deve ser levado à tela "Sobre Nós" do site institucional.</t>
  </si>
  <si>
    <t>Ao clicar em algum dos links de contato no rodapé da página do site institucional, o usuário deve ser redirecionado para a rede social correspondente.</t>
  </si>
  <si>
    <t>Criar a tela "Início" do site institucional.</t>
  </si>
  <si>
    <t>Criar um menu horizontal que ficará na parte superior do site institucional.</t>
  </si>
  <si>
    <t>Criar a tela "Sobre Nós" do site institucional.</t>
  </si>
  <si>
    <t>Adicionar informações sobre o grupo e sobre o produto na tela "Sobre Nós" do site institucional.</t>
  </si>
  <si>
    <t>Criar a tela "Cadastro" do site institucional.</t>
  </si>
  <si>
    <t>Adicionar o campo de texto "Nome" na tela "Cadastro" do site institucional.</t>
  </si>
  <si>
    <t>Adicionar o campo de texto "Sobrenome" na tela "Cadastro" do site institucional.</t>
  </si>
  <si>
    <t>Adicionar o campo de texto "Email" na tela "Cadastro" do site institucional.</t>
  </si>
  <si>
    <t>Adicionar o campo de texto "Telefone" na tela "Cadastro" do site institucional.</t>
  </si>
  <si>
    <t>Adicionar o campo de texto "Senha" na tela "Cadastro" do site institucional.</t>
  </si>
  <si>
    <t>Adicionar o campo de texto "Cidade" na tela "Cadastro" do site institucional.</t>
  </si>
  <si>
    <t>Adicionar o campo de texto "UF" na tela "Cadastro" do site institucional.</t>
  </si>
  <si>
    <t>Adicionar o botão "Cadastrar" na tela "Cadastro" do site institucional.</t>
  </si>
  <si>
    <t>Adicionar o botão "Voltar" na tela "Cadastro" do site institucional.</t>
  </si>
  <si>
    <t>Ao clicar no botão "Voltar" da tela "Cadastro" do site institucional, o usuário deve ser redirecionado para a tela "Início".</t>
  </si>
  <si>
    <t>Ao clicar no botão "Cadastrar" devem ser enviados os dados do usuário para o banco de dados, realizando assim seu cadastro.</t>
  </si>
  <si>
    <t>Criar a tela "Login" do site institucional.</t>
  </si>
  <si>
    <t>Adicionar o campo de texto "Email" na tela "Login" do site institucional.</t>
  </si>
  <si>
    <t>Adicionar o campo de texto "Senha" na tela "Login" do site institucional.</t>
  </si>
  <si>
    <t>Adicionar o atalho "Esqueci minha senha" na tela "Login" do site institucional.</t>
  </si>
  <si>
    <t>Adicionar o botão "Entrar" na tela "Login" do site institucional.</t>
  </si>
  <si>
    <t>Adicionar o botão "Voltar" na tela "Login" do site institucional.</t>
  </si>
  <si>
    <t>Ao clicar no botão "Entrar" da tela "Login" do site institucional, caso seja realizado com sucesso, o usuário deve ser redirecionado para a página incial do site funcional.</t>
  </si>
  <si>
    <t>Ao clicar no botão "Entrar" da tela "Login" do site institucional, caso não seja realizado com sucesso, o usuário deve ser orientado a tentar novamente a operação.</t>
  </si>
  <si>
    <t>Ao clicar no atalho "Esqueci minha senha" do site institucional, o usuário deve ser redirecionado para a página de recuperação de senha.</t>
  </si>
  <si>
    <t>O campo "Senha" da tela "Login" do site institucional deve ser do tipo "password", de forma que não seja possével identificar os caracteres digitados.</t>
  </si>
  <si>
    <t>O campo "Senha" da tela "Cadastro" do site institucional deve ser do tipo "password", de forma que não seja possével identificar os caracteres digitados.</t>
  </si>
  <si>
    <t>R41F</t>
  </si>
  <si>
    <t>R42F</t>
  </si>
  <si>
    <t>R43F</t>
  </si>
  <si>
    <t>R44F</t>
  </si>
  <si>
    <t>R45F</t>
  </si>
  <si>
    <t>R46F</t>
  </si>
  <si>
    <t>R47F</t>
  </si>
  <si>
    <t>Criar a tela "Início" do site funcional.</t>
  </si>
  <si>
    <t>Criar um menu horizontal que ficará na parte superior do site funcional.</t>
  </si>
  <si>
    <t>Adicionar um botão "Início" ao menu da tela "Início" do site institucional.</t>
  </si>
  <si>
    <t>Adicionar um botão "Início" ao menu da tela "Início" do site funcional.</t>
  </si>
  <si>
    <t>Adicionar um botão "Culturas" ao menu da tela inicial do site funcional.</t>
  </si>
  <si>
    <t>Adicionar um botão "Institucional" ao menu da tela inicial do site institucional.</t>
  </si>
  <si>
    <t>Adicionar um botão "Sair" ao menu da tela inicial do site funcional.</t>
  </si>
  <si>
    <t>Adicionar à tela "Início" do site funcional um gráfico que mostre a variação da temperatura e umidade média dos silos ao longo de determinado período de tempo.</t>
  </si>
  <si>
    <t>Adiconar à tela "Início" do site funcional itens retangulares dispostos horizontalmente, dois a dois, onde irão ser colocadas as informações sobre cada silo.</t>
  </si>
  <si>
    <t>Adicionar a cada item uma imagem representando o tipo de cultura armazenada naquele silo.</t>
  </si>
  <si>
    <t>Adicionar a cada item um ID escolhido pelo produtor para identificar cada silo no espaço onde serão alocados.</t>
  </si>
  <si>
    <t>Adicionar a cada item a data em que a cultura foi colocada naquele silo para o controle do tempo de armazenamento.</t>
  </si>
  <si>
    <t>Adicionar a cada item a temperatura do ar atual naquele silo.</t>
  </si>
  <si>
    <t>Adicionar a cada item a umidade relativa do ar atual naquele silo.</t>
  </si>
  <si>
    <t>Adicionar a cada item a temperatura da massa de grãos atual naquele silo, em cada um dos pontos onde estão localizados os sensores.</t>
  </si>
  <si>
    <t>Adicionar a cada item a umidade da massa de grãos atual naquele silo, em cada um dos pontos onde estão localizados os sensores.</t>
  </si>
  <si>
    <t>Adicionar a cada item o tipo de cultura que está armazenada naquele silo.</t>
  </si>
  <si>
    <t>Adicionar um item para adicionar uma nova cultura ao final da lista de itens já cadastrados.</t>
  </si>
  <si>
    <t>Ao clicar em um dos itens cadastrados o usuário deve ser redirecionado para a página "Culturas", onde terá mais informações sobre cada cultura em cada silo.</t>
  </si>
  <si>
    <t>Ao clicar no item para adicionar uma nova cultura o usuário deve ser redirecionado para a página "Culturas", onde realizará o cadastro da nova cultura.</t>
  </si>
  <si>
    <t>Ao clicar no botão "Início" o usuário deve ser levado à tela inicial do site funcional.</t>
  </si>
  <si>
    <t>Ao clicar no botão "Institucional" o usuário deve ser levado à tela inicial do site institucional.</t>
  </si>
  <si>
    <t>Ao clicar no botão "Sair", a sessão do usuário deve ser encerrada e o usuário deve ser redirecionado para a tela "Login" do site institucional.</t>
  </si>
  <si>
    <t>Quando a temperatura</t>
  </si>
  <si>
    <t>Adicionar o campo de texto "CPF" na tela "Cadastro" do site institucional.</t>
  </si>
  <si>
    <t>Configurar um alarme para a situação onde a temperatura da massa de grãos está muito alta, correndo risco de auto combustão.</t>
  </si>
  <si>
    <t>Configurar alarme para fungos.</t>
  </si>
  <si>
    <t>Configurar alarme para ácaros.</t>
  </si>
  <si>
    <t>Configurar alarme para necessidade de aeragem.</t>
  </si>
  <si>
    <t>Criar o banco de dados para o projeto.</t>
  </si>
  <si>
    <t>Criar uma tabela "Silo" para armazenar os dados que dizem respeito ao silo e às variáveis dentro dele.</t>
  </si>
  <si>
    <t>Criar uma tabela "Produtor" para armazenar os dados que dizem respeito ao usuário.</t>
  </si>
  <si>
    <t>Criar uma tabela "Cultura" para armazenar os dados que dizem respeito às culturas agrícolas que irão ser armazenadas dentro dos silos.</t>
  </si>
  <si>
    <t>A tabela Silo deverá conter o campo "idSilo", como chave primária, para identificar o silo onde os grãos estarão armazenados.</t>
  </si>
  <si>
    <t>A tabela Silo deverá conter o campo "cultura" para identificar a cultura agrícola que está armazenada dentro de determinado silo.</t>
  </si>
  <si>
    <t>A tabela Silo deverá conter o campo "dataArmazenagem" para identificar a data em que os grãos naquele silo foram armazenados.</t>
  </si>
  <si>
    <t>A tabela Silo deverá conter o campo "tempAr" para identificar a temperatura do ar entre o topo do silo e a massa de grãos.</t>
  </si>
  <si>
    <t>A tabela Silo deverá conter campos "tempGraos" para identificar a temperatura da massa de grãos em cada um dos níveis em que estão os sensores.</t>
  </si>
  <si>
    <t>A tabela Silo deverá conter o campo "umidAr" para identificar a umidade do ar entre o topo do silo e a massa de grãos.</t>
  </si>
  <si>
    <t>A tabela Silo deverá conter campos "umidGraos" para identificar a umidade da massa de grãos em cada um dos níveis em que estão os sensores.</t>
  </si>
  <si>
    <t>A tabela Produtor deverá conter o campo "cpfProdutor", como chave primária, para identificar o usuário cadastrado.</t>
  </si>
  <si>
    <t>A tabela Produtor deverá conter o campo "nomeProdutor" para identificar o nome do usuário.</t>
  </si>
  <si>
    <t>A tabela Produtor deverá conter o campo "telefoneProdutor" para identificar o telefone do usuário, em prol de enventuais contatos.</t>
  </si>
  <si>
    <t>A tabela Produtor deverá conter o campo "emailProdutor" para identificar o email do usuário, em prol de eventuais contatos.</t>
  </si>
  <si>
    <t>A tabela Produtor deverá conter o campo "senhaProdutor" para garantir restrição do acesso aos dados do usuário.</t>
  </si>
  <si>
    <t>A tabela Produtor deverá conter os campos "cepProdutor","cidadeProdutor","ufProdutor" para identificar a localidade da propriedade que utilizará nosso sistema.</t>
  </si>
  <si>
    <t>A tabela Cultura deverá conter o campo "idCultura", como chave primária, para identificar a cultura agrícola em questão.</t>
  </si>
  <si>
    <t>A tabela Cultura deverá conter o campo "nomeCultura" para identificar o nome da cultura agrícola em questão.</t>
  </si>
  <si>
    <t>A tabela Cultura deverá conter o campo "tempIdeal" para identificar a temperatura ideal em que devem permanecer os grãos daquele tipo durante a armazenagem.</t>
  </si>
  <si>
    <t>A tabela Cultura deverá conter o campo "umidIdeal" para identificar a umidade ideal em que devem permanecer os grãos daquele tipo deurante a armazenagem.</t>
  </si>
  <si>
    <t>Adicionar à tela "Simulador Financeiro" dois botões que permitem o usuário escolher se realiza o armazenamento em sua propriedade ou se realiza essa tarefa através de terceiros.</t>
  </si>
  <si>
    <t>Ao clicar no botão "Através de terceiros", deverão ser exibidos campos pertinentes à armazenagem realizada em propriedade.</t>
  </si>
  <si>
    <t>Ao clicar no botão "Em propriedade", deverão ser exibidos campos pertinentes à armazenagem realizada em propriedade.</t>
  </si>
  <si>
    <t>Adicionar à parte "Em propriedade" um botão "Calcular".</t>
  </si>
  <si>
    <t>Ao clicar no botão "Calcular", deve ser calculado o quanto o produtor lucra atualmente, quanto lucraria com nossa solução e a diferença entre os dois valores.</t>
  </si>
  <si>
    <t>Deverão ser os campos pertinentes à armazenagem em propriedade: "Média do preço pelo qual vende cada saca de grãos","Média da quantidade de sacas que vende por safra", "A média, em porcentagem, da perda que tem em cada safra", "Gastos mensais com mão de obra".</t>
  </si>
  <si>
    <t>Deverão ser os campos pertinentes à armazenagem através de terceiros: "Média da quantidade de sacas que produz por safra","Média do valor do frete que paga para terceiros realizarem sua armazenagem","Gastos mensais com mão de obra".</t>
  </si>
  <si>
    <t>Adicionar à parte "Através de terceiros" um botão "Calcular".</t>
  </si>
  <si>
    <t>Criar a tela "Simulador Financeiro"</t>
  </si>
  <si>
    <t>Adicionar uma seção "Proposta de Valor" do nosso produto abaixo do widget de cotação de produtos agrícolas da tela inicial do site institucional.</t>
  </si>
  <si>
    <t>Ao clicar no botão "Culturas" o usuário deve ser levado à tela "Culturas" do site funcional.</t>
  </si>
  <si>
    <t>O dispositivo deve possuir um navegador que suporte Javascript, HTML e CSS.</t>
  </si>
  <si>
    <t>Deve haver conexão com a internet para ser possível o acesso aos dados.</t>
  </si>
  <si>
    <t>Deve haver conexão com um servidor em Cloud para armazenamento e consulta de dados pelo usuário.</t>
  </si>
  <si>
    <t>O tempo de retorno dos dados deve ser de no máximo 5 segundos.</t>
  </si>
  <si>
    <t>Deverá ser fornecida energia ao Arduino a todo momento.</t>
  </si>
  <si>
    <t>As informações de cada usuário devem ter seu acesso restrito aos mesmos.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</si>
</sst>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R##\F"/>
  </numFmts>
  <fonts count="3" x14ac:knownFonts="1">
    <font>
      <sz val="11"/>
      <color theme="1"/>
      <name val="Calibri"/>
      <family val="2"/>
      <scheme val="minor"/>
    </font>
    <font>
      <b/>
      <sz val="12"/>
      <color theme="1"/>
      <name val="Verdana"/>
      <family val="2"/>
    </font>
    <font>
      <sz val="10"/>
      <color theme="1"/>
      <name val="Verdana"/>
      <family val="2"/>
    </font>
  </fonts>
  <fills count="2">
    <fill>
      <patternFill patternType="none"/>
    </fill>
    <fill>
      <patternFill patternType="gray125"/>
    </fill>
  </fills>
  <borders count="5">
    <border>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5">
    <xf numFmtId="0" fontId="0" fillId="0" borderId="0" xfId="0"/>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2" fillId="0" borderId="3" xfId="0" applyFont="1" applyBorder="1" applyAlignment="1">
      <alignment horizontal="left" vertical="center" wrapText="1" indent="1"/>
    </xf>
    <xf numFmtId="0" fontId="2" fillId="0" borderId="1" xfId="0" applyFont="1" applyBorder="1" applyAlignment="1">
      <alignment horizontal="center" vertical="center"/>
    </xf>
    <xf numFmtId="0" fontId="2" fillId="0" borderId="3" xfId="0" applyFont="1" applyBorder="1" applyAlignment="1">
      <alignment horizontal="left" vertical="center" indent="1"/>
    </xf>
    <xf numFmtId="0" fontId="2" fillId="0" borderId="3" xfId="0" applyFont="1" applyBorder="1" applyAlignment="1">
      <alignment vertical="center"/>
    </xf>
    <xf numFmtId="0" fontId="2" fillId="0" borderId="3" xfId="0" applyFont="1" applyBorder="1" applyAlignment="1">
      <alignment vertical="center" wrapText="1"/>
    </xf>
    <xf numFmtId="0" fontId="2" fillId="0" borderId="2" xfId="0" applyFont="1" applyBorder="1" applyAlignment="1">
      <alignment horizontal="center" vertical="center"/>
    </xf>
    <xf numFmtId="0" fontId="2" fillId="0" borderId="4" xfId="0" applyFont="1" applyBorder="1" applyAlignment="1">
      <alignment vertical="center"/>
    </xf>
    <xf numFmtId="0" fontId="2" fillId="0" borderId="4" xfId="0" applyFont="1" applyBorder="1" applyAlignment="1">
      <alignment vertical="center" wrapText="1"/>
    </xf>
    <xf numFmtId="0" fontId="1" fillId="0" borderId="0" xfId="0" applyFont="1" applyAlignment="1">
      <alignment horizontal="center" vertical="center"/>
    </xf>
    <xf numFmtId="0" fontId="2" fillId="0" borderId="0" xfId="0" applyFont="1"/>
    <xf numFmtId="164" fontId="2" fillId="0" borderId="0" xfId="0" applyNumberFormat="1" applyFont="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topLeftCell="A10" zoomScale="70" zoomScaleNormal="70" workbookViewId="0">
      <selection activeCell="B2" sqref="B2"/>
    </sheetView>
  </sheetViews>
  <sheetFormatPr defaultRowHeight="28.5" customHeight="1" x14ac:dyDescent="0.3"/>
  <cols>
    <col min="1" max="1" width="8" customWidth="1"/>
    <col min="2" max="2" width="37" customWidth="1"/>
    <col min="3" max="3" width="14.6640625" customWidth="1"/>
    <col min="4" max="4" width="102.6640625" customWidth="1"/>
  </cols>
  <sheetData>
    <row r="1" spans="1:4" ht="28.5" customHeight="1" x14ac:dyDescent="0.3">
      <c r="A1" s="1" t="s">
        <v>20</v>
      </c>
      <c r="B1" s="2" t="s">
        <v>21</v>
      </c>
      <c r="C1" s="2" t="s">
        <v>22</v>
      </c>
      <c r="D1" s="2" t="s">
        <v>23</v>
      </c>
    </row>
    <row r="2" spans="1:4" ht="28.5" customHeight="1" x14ac:dyDescent="0.3">
      <c r="A2" s="4" t="s">
        <v>0</v>
      </c>
      <c r="B2" s="5" t="s">
        <v>24</v>
      </c>
      <c r="C2" s="5" t="s">
        <v>35</v>
      </c>
      <c r="D2" s="3" t="s">
        <v>52</v>
      </c>
    </row>
    <row r="3" spans="1:4" ht="28.5" customHeight="1" x14ac:dyDescent="0.3">
      <c r="A3" s="4" t="s">
        <v>1</v>
      </c>
      <c r="B3" s="5" t="s">
        <v>25</v>
      </c>
      <c r="C3" s="5" t="s">
        <v>35</v>
      </c>
      <c r="D3" s="3" t="s">
        <v>51</v>
      </c>
    </row>
    <row r="4" spans="1:4" ht="28.5" customHeight="1" x14ac:dyDescent="0.3">
      <c r="A4" s="4" t="s">
        <v>2</v>
      </c>
      <c r="B4" s="5" t="s">
        <v>34</v>
      </c>
      <c r="C4" s="5" t="s">
        <v>39</v>
      </c>
      <c r="D4" s="3" t="s">
        <v>53</v>
      </c>
    </row>
    <row r="5" spans="1:4" ht="28.5" customHeight="1" x14ac:dyDescent="0.3">
      <c r="A5" s="4" t="s">
        <v>3</v>
      </c>
      <c r="B5" s="5" t="s">
        <v>38</v>
      </c>
      <c r="C5" s="5" t="s">
        <v>36</v>
      </c>
      <c r="D5" s="3" t="s">
        <v>54</v>
      </c>
    </row>
    <row r="6" spans="1:4" ht="28.5" customHeight="1" x14ac:dyDescent="0.3">
      <c r="A6" s="4" t="s">
        <v>4</v>
      </c>
      <c r="B6" s="5" t="s">
        <v>26</v>
      </c>
      <c r="C6" s="5" t="s">
        <v>35</v>
      </c>
      <c r="D6" s="3" t="s">
        <v>55</v>
      </c>
    </row>
    <row r="7" spans="1:4" ht="28.5" customHeight="1" x14ac:dyDescent="0.3">
      <c r="A7" s="4" t="s">
        <v>5</v>
      </c>
      <c r="B7" s="5" t="s">
        <v>27</v>
      </c>
      <c r="C7" s="5" t="s">
        <v>35</v>
      </c>
      <c r="D7" s="3" t="s">
        <v>56</v>
      </c>
    </row>
    <row r="8" spans="1:4" ht="28.5" customHeight="1" x14ac:dyDescent="0.3">
      <c r="A8" s="4" t="s">
        <v>6</v>
      </c>
      <c r="B8" s="5" t="s">
        <v>28</v>
      </c>
      <c r="C8" s="5" t="s">
        <v>36</v>
      </c>
      <c r="D8" s="3" t="s">
        <v>57</v>
      </c>
    </row>
    <row r="9" spans="1:4" ht="28.5" customHeight="1" x14ac:dyDescent="0.3">
      <c r="A9" s="4" t="s">
        <v>7</v>
      </c>
      <c r="B9" s="5" t="s">
        <v>29</v>
      </c>
      <c r="C9" s="5" t="s">
        <v>35</v>
      </c>
      <c r="D9" s="3" t="s">
        <v>58</v>
      </c>
    </row>
    <row r="10" spans="1:4" ht="28.5" customHeight="1" x14ac:dyDescent="0.3">
      <c r="A10" s="4" t="s">
        <v>8</v>
      </c>
      <c r="B10" s="5" t="s">
        <v>30</v>
      </c>
      <c r="C10" s="5" t="s">
        <v>36</v>
      </c>
      <c r="D10" s="3" t="s">
        <v>59</v>
      </c>
    </row>
    <row r="11" spans="1:4" ht="28.5" customHeight="1" x14ac:dyDescent="0.3">
      <c r="A11" s="4" t="s">
        <v>9</v>
      </c>
      <c r="B11" s="5" t="s">
        <v>40</v>
      </c>
      <c r="C11" s="5" t="s">
        <v>35</v>
      </c>
      <c r="D11" s="3" t="s">
        <v>60</v>
      </c>
    </row>
    <row r="12" spans="1:4" ht="28.5" customHeight="1" x14ac:dyDescent="0.3">
      <c r="A12" s="4" t="s">
        <v>33</v>
      </c>
      <c r="B12" s="5" t="s">
        <v>44</v>
      </c>
      <c r="C12" s="5" t="s">
        <v>35</v>
      </c>
      <c r="D12" s="3" t="s">
        <v>61</v>
      </c>
    </row>
    <row r="13" spans="1:4" ht="28.5" customHeight="1" x14ac:dyDescent="0.3">
      <c r="A13" s="4" t="s">
        <v>37</v>
      </c>
      <c r="B13" s="5" t="s">
        <v>45</v>
      </c>
      <c r="C13" s="5" t="s">
        <v>35</v>
      </c>
      <c r="D13" s="3" t="s">
        <v>62</v>
      </c>
    </row>
    <row r="14" spans="1:4" ht="28.5" customHeight="1" x14ac:dyDescent="0.3">
      <c r="A14" s="4" t="s">
        <v>41</v>
      </c>
      <c r="B14" s="5" t="s">
        <v>46</v>
      </c>
      <c r="C14" s="5" t="s">
        <v>35</v>
      </c>
      <c r="D14" s="3" t="s">
        <v>63</v>
      </c>
    </row>
    <row r="15" spans="1:4" ht="28.5" customHeight="1" x14ac:dyDescent="0.3">
      <c r="A15" s="4" t="s">
        <v>42</v>
      </c>
      <c r="B15" s="5" t="s">
        <v>32</v>
      </c>
      <c r="C15" s="5" t="s">
        <v>39</v>
      </c>
      <c r="D15" s="3" t="s">
        <v>64</v>
      </c>
    </row>
    <row r="16" spans="1:4" ht="28.5" customHeight="1" x14ac:dyDescent="0.3">
      <c r="A16" s="4" t="s">
        <v>43</v>
      </c>
      <c r="B16" s="5" t="s">
        <v>31</v>
      </c>
      <c r="C16" s="5" t="s">
        <v>39</v>
      </c>
      <c r="D16" s="3" t="s">
        <v>65</v>
      </c>
    </row>
    <row r="17" spans="1:4" ht="28.5" customHeight="1" x14ac:dyDescent="0.3">
      <c r="A17" s="4" t="s">
        <v>10</v>
      </c>
      <c r="B17" s="5" t="s">
        <v>47</v>
      </c>
      <c r="C17" s="5" t="s">
        <v>35</v>
      </c>
      <c r="D17" s="3" t="s">
        <v>66</v>
      </c>
    </row>
    <row r="18" spans="1:4" ht="28.5" customHeight="1" x14ac:dyDescent="0.3">
      <c r="A18" s="4" t="s">
        <v>11</v>
      </c>
      <c r="B18" s="5" t="s">
        <v>48</v>
      </c>
      <c r="C18" s="5" t="s">
        <v>35</v>
      </c>
      <c r="D18" s="3" t="s">
        <v>67</v>
      </c>
    </row>
    <row r="19" spans="1:4" ht="28.5" customHeight="1" x14ac:dyDescent="0.3">
      <c r="A19" s="4" t="s">
        <v>12</v>
      </c>
      <c r="B19" s="5" t="s">
        <v>49</v>
      </c>
      <c r="C19" s="5" t="s">
        <v>35</v>
      </c>
      <c r="D19" s="3" t="s">
        <v>68</v>
      </c>
    </row>
    <row r="20" spans="1:4" ht="28.5" customHeight="1" x14ac:dyDescent="0.3">
      <c r="A20" s="4" t="s">
        <v>13</v>
      </c>
      <c r="B20" s="5" t="s">
        <v>50</v>
      </c>
      <c r="C20" s="5" t="s">
        <v>35</v>
      </c>
      <c r="D20" s="3" t="s">
        <v>69</v>
      </c>
    </row>
    <row r="21" spans="1:4" ht="28.5" customHeight="1" x14ac:dyDescent="0.3">
      <c r="A21" s="4" t="s">
        <v>14</v>
      </c>
      <c r="B21" s="6"/>
      <c r="C21" s="6"/>
      <c r="D21" s="7"/>
    </row>
    <row r="22" spans="1:4" ht="28.5" customHeight="1" x14ac:dyDescent="0.3">
      <c r="A22" s="4" t="s">
        <v>15</v>
      </c>
      <c r="B22" s="6"/>
      <c r="C22" s="6"/>
      <c r="D22" s="7"/>
    </row>
    <row r="23" spans="1:4" ht="28.5" customHeight="1" x14ac:dyDescent="0.3">
      <c r="A23" s="4" t="s">
        <v>16</v>
      </c>
      <c r="B23" s="6"/>
      <c r="C23" s="6"/>
      <c r="D23" s="7"/>
    </row>
    <row r="24" spans="1:4" ht="28.5" customHeight="1" x14ac:dyDescent="0.3">
      <c r="A24" s="4" t="s">
        <v>17</v>
      </c>
      <c r="B24" s="6"/>
      <c r="C24" s="6"/>
      <c r="D24" s="7"/>
    </row>
    <row r="25" spans="1:4" ht="28.5" customHeight="1" x14ac:dyDescent="0.3">
      <c r="A25" s="4" t="s">
        <v>18</v>
      </c>
      <c r="B25" s="6"/>
      <c r="C25" s="6"/>
      <c r="D25" s="7"/>
    </row>
    <row r="26" spans="1:4" ht="28.5" customHeight="1" x14ac:dyDescent="0.3">
      <c r="A26" s="8" t="s">
        <v>19</v>
      </c>
      <c r="B26" s="9"/>
      <c r="C26" s="9"/>
      <c r="D26" s="10"/>
    </row>
  </sheetData>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FA092-937A-4251-B3B6-0058B91129C8}">
  <dimension ref="A1:C23"/>
  <sheetViews>
    <sheetView zoomScale="90" zoomScaleNormal="90" workbookViewId="0"/>
  </sheetViews>
  <sheetFormatPr defaultColWidth="8.6640625" defaultRowHeight="28.2" customHeight="1" x14ac:dyDescent="0.3"/>
  <cols>
    <col min="2" max="2" width="167.21875" customWidth="1"/>
    <col min="3" max="3" width="29.109375" customWidth="1"/>
  </cols>
  <sheetData>
    <row r="1" spans="1:3" ht="28.2" customHeight="1" x14ac:dyDescent="0.3">
      <c r="A1" s="11" t="s">
        <v>20</v>
      </c>
      <c r="B1" s="11" t="s">
        <v>21</v>
      </c>
      <c r="C1" s="11" t="s">
        <v>22</v>
      </c>
    </row>
    <row r="2" spans="1:3" ht="28.2" customHeight="1" x14ac:dyDescent="0.3">
      <c r="A2" s="12" t="str">
        <f xml:space="preserve"> "R"&amp;ROW()+84&amp;"F"</f>
        <v>R86F</v>
      </c>
      <c r="B2" s="12" t="s">
        <v>172</v>
      </c>
    </row>
    <row r="3" spans="1:3" ht="28.2" customHeight="1" x14ac:dyDescent="0.3">
      <c r="A3" s="12" t="str">
        <f t="shared" ref="A3:A22" si="0" xml:space="preserve"> "R"&amp;ROW()+84&amp;"F"</f>
        <v>R87F</v>
      </c>
      <c r="B3" s="12" t="s">
        <v>173</v>
      </c>
    </row>
    <row r="4" spans="1:3" ht="28.2" customHeight="1" x14ac:dyDescent="0.3">
      <c r="A4" s="12" t="str">
        <f t="shared" si="0"/>
        <v>R88F</v>
      </c>
      <c r="B4" s="12" t="s">
        <v>174</v>
      </c>
    </row>
    <row r="5" spans="1:3" ht="28.2" customHeight="1" x14ac:dyDescent="0.3">
      <c r="A5" s="12" t="str">
        <f t="shared" si="0"/>
        <v>R89F</v>
      </c>
      <c r="B5" s="12" t="s">
        <v>175</v>
      </c>
    </row>
    <row r="6" spans="1:3" ht="28.2" customHeight="1" x14ac:dyDescent="0.3">
      <c r="A6" s="12" t="str">
        <f t="shared" si="0"/>
        <v>R90F</v>
      </c>
      <c r="B6" s="12" t="s">
        <v>176</v>
      </c>
    </row>
    <row r="7" spans="1:3" ht="28.2" customHeight="1" x14ac:dyDescent="0.3">
      <c r="A7" s="12" t="str">
        <f t="shared" si="0"/>
        <v>R91F</v>
      </c>
      <c r="B7" s="12" t="s">
        <v>177</v>
      </c>
    </row>
    <row r="8" spans="1:3" ht="28.2" customHeight="1" x14ac:dyDescent="0.3">
      <c r="A8" s="12" t="str">
        <f t="shared" si="0"/>
        <v>R92F</v>
      </c>
      <c r="B8" s="12" t="s">
        <v>178</v>
      </c>
    </row>
    <row r="9" spans="1:3" ht="28.2" customHeight="1" x14ac:dyDescent="0.3">
      <c r="A9" s="12" t="str">
        <f t="shared" si="0"/>
        <v>R93F</v>
      </c>
      <c r="B9" s="12" t="s">
        <v>179</v>
      </c>
    </row>
    <row r="10" spans="1:3" ht="28.2" customHeight="1" x14ac:dyDescent="0.3">
      <c r="A10" s="12" t="str">
        <f t="shared" si="0"/>
        <v>R94F</v>
      </c>
      <c r="B10" s="12" t="s">
        <v>181</v>
      </c>
    </row>
    <row r="11" spans="1:3" ht="28.2" customHeight="1" x14ac:dyDescent="0.3">
      <c r="A11" s="12" t="str">
        <f t="shared" si="0"/>
        <v>R95F</v>
      </c>
      <c r="B11" s="12" t="s">
        <v>180</v>
      </c>
    </row>
    <row r="12" spans="1:3" ht="28.2" customHeight="1" x14ac:dyDescent="0.3">
      <c r="A12" s="12" t="str">
        <f t="shared" si="0"/>
        <v>R96F</v>
      </c>
      <c r="B12" s="12" t="s">
        <v>182</v>
      </c>
    </row>
    <row r="13" spans="1:3" ht="28.2" customHeight="1" x14ac:dyDescent="0.3">
      <c r="A13" s="12" t="str">
        <f t="shared" si="0"/>
        <v>R97F</v>
      </c>
      <c r="B13" s="12" t="s">
        <v>183</v>
      </c>
    </row>
    <row r="14" spans="1:3" ht="28.2" customHeight="1" x14ac:dyDescent="0.3">
      <c r="A14" s="12" t="str">
        <f t="shared" si="0"/>
        <v>R98F</v>
      </c>
      <c r="B14" s="12" t="s">
        <v>184</v>
      </c>
    </row>
    <row r="15" spans="1:3" ht="28.2" customHeight="1" x14ac:dyDescent="0.3">
      <c r="A15" s="12" t="str">
        <f t="shared" si="0"/>
        <v>R99F</v>
      </c>
      <c r="B15" s="12" t="s">
        <v>185</v>
      </c>
    </row>
    <row r="16" spans="1:3" ht="28.2" customHeight="1" x14ac:dyDescent="0.3">
      <c r="A16" s="12" t="str">
        <f t="shared" si="0"/>
        <v>R100F</v>
      </c>
      <c r="B16" s="12" t="s">
        <v>186</v>
      </c>
    </row>
    <row r="17" spans="1:2" ht="28.2" customHeight="1" x14ac:dyDescent="0.3">
      <c r="A17" s="12" t="str">
        <f t="shared" si="0"/>
        <v>R101F</v>
      </c>
      <c r="B17" s="12" t="s">
        <v>187</v>
      </c>
    </row>
    <row r="18" spans="1:2" ht="28.2" customHeight="1" x14ac:dyDescent="0.3">
      <c r="A18" s="12" t="str">
        <f t="shared" si="0"/>
        <v>R102F</v>
      </c>
      <c r="B18" s="12" t="s">
        <v>188</v>
      </c>
    </row>
    <row r="19" spans="1:2" ht="28.2" customHeight="1" x14ac:dyDescent="0.3">
      <c r="A19" s="12" t="str">
        <f t="shared" si="0"/>
        <v>R103F</v>
      </c>
      <c r="B19" s="12" t="s">
        <v>189</v>
      </c>
    </row>
    <row r="20" spans="1:2" ht="28.2" customHeight="1" x14ac:dyDescent="0.3">
      <c r="A20" s="12" t="str">
        <f t="shared" si="0"/>
        <v>R104F</v>
      </c>
      <c r="B20" s="12" t="s">
        <v>190</v>
      </c>
    </row>
    <row r="21" spans="1:2" ht="28.2" customHeight="1" x14ac:dyDescent="0.3">
      <c r="A21" s="12" t="str">
        <f t="shared" si="0"/>
        <v>R105F</v>
      </c>
      <c r="B21" s="12" t="s">
        <v>191</v>
      </c>
    </row>
    <row r="22" spans="1:2" ht="28.2" customHeight="1" x14ac:dyDescent="0.3">
      <c r="A22" s="12" t="str">
        <f t="shared" si="0"/>
        <v>R106F</v>
      </c>
      <c r="B22" s="12" t="s">
        <v>192</v>
      </c>
    </row>
    <row r="23" spans="1:2" ht="28.2" customHeight="1" x14ac:dyDescent="0.3">
      <c r="A23" s="12"/>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10"/>
  <sheetViews>
    <sheetView tabSelected="1" zoomScale="90" zoomScaleNormal="90" workbookViewId="0"/>
  </sheetViews>
  <sheetFormatPr defaultRowHeight="29.25" customHeight="1" x14ac:dyDescent="0.3"/>
  <cols>
    <col min="1" max="1" width="8.6640625" customWidth="1"/>
    <col min="2" max="2" width="167.109375" customWidth="1"/>
    <col min="3" max="3" width="29.109375" customWidth="1"/>
  </cols>
  <sheetData>
    <row r="1" spans="1:3" ht="29.25" customHeight="1" x14ac:dyDescent="0.3">
      <c r="A1" s="11" t="s">
        <v>20</v>
      </c>
      <c r="B1" s="11" t="s">
        <v>21</v>
      </c>
      <c r="C1" s="11" t="s">
        <v>22</v>
      </c>
    </row>
    <row r="2" spans="1:3" ht="28.95" customHeight="1" x14ac:dyDescent="0.3">
      <c r="A2" s="12" t="s">
        <v>0</v>
      </c>
      <c r="B2" s="12" t="s">
        <v>109</v>
      </c>
      <c r="C2" s="12"/>
    </row>
    <row r="3" spans="1:3" ht="29.25" customHeight="1" x14ac:dyDescent="0.3">
      <c r="A3" s="12" t="s">
        <v>1</v>
      </c>
      <c r="B3" s="12" t="s">
        <v>110</v>
      </c>
      <c r="C3" s="12"/>
    </row>
    <row r="4" spans="1:3" ht="29.25" customHeight="1" x14ac:dyDescent="0.3">
      <c r="A4" s="12" t="s">
        <v>2</v>
      </c>
      <c r="B4" s="12" t="s">
        <v>145</v>
      </c>
      <c r="C4" s="12"/>
    </row>
    <row r="5" spans="1:3" ht="29.25" customHeight="1" x14ac:dyDescent="0.3">
      <c r="A5" s="12" t="s">
        <v>3</v>
      </c>
      <c r="B5" s="12" t="s">
        <v>95</v>
      </c>
      <c r="C5" s="12"/>
    </row>
    <row r="6" spans="1:3" ht="29.25" customHeight="1" x14ac:dyDescent="0.3">
      <c r="A6" s="12" t="s">
        <v>4</v>
      </c>
      <c r="B6" s="12" t="s">
        <v>96</v>
      </c>
      <c r="C6" s="12"/>
    </row>
    <row r="7" spans="1:3" ht="29.25" customHeight="1" x14ac:dyDescent="0.3">
      <c r="A7" s="12" t="s">
        <v>5</v>
      </c>
      <c r="B7" s="12" t="s">
        <v>97</v>
      </c>
      <c r="C7" s="12"/>
    </row>
    <row r="8" spans="1:3" ht="29.25" customHeight="1" x14ac:dyDescent="0.3">
      <c r="A8" s="12" t="s">
        <v>6</v>
      </c>
      <c r="B8" s="12" t="s">
        <v>98</v>
      </c>
      <c r="C8" s="12"/>
    </row>
    <row r="9" spans="1:3" ht="29.25" customHeight="1" x14ac:dyDescent="0.3">
      <c r="A9" s="12" t="s">
        <v>7</v>
      </c>
      <c r="B9" s="12" t="s">
        <v>99</v>
      </c>
      <c r="C9" s="12"/>
    </row>
    <row r="10" spans="1:3" ht="29.25" customHeight="1" x14ac:dyDescent="0.3">
      <c r="A10" s="12" t="s">
        <v>8</v>
      </c>
      <c r="B10" s="12" t="s">
        <v>100</v>
      </c>
      <c r="C10" s="12"/>
    </row>
    <row r="11" spans="1:3" ht="29.25" customHeight="1" x14ac:dyDescent="0.3">
      <c r="A11" s="12" t="s">
        <v>9</v>
      </c>
      <c r="B11" s="12" t="s">
        <v>202</v>
      </c>
      <c r="C11" s="12"/>
    </row>
    <row r="12" spans="1:3" ht="29.25" customHeight="1" x14ac:dyDescent="0.3">
      <c r="A12" s="12" t="s">
        <v>33</v>
      </c>
      <c r="B12" s="12" t="s">
        <v>101</v>
      </c>
      <c r="C12" s="12"/>
    </row>
    <row r="13" spans="1:3" ht="29.25" customHeight="1" x14ac:dyDescent="0.3">
      <c r="A13" s="12" t="s">
        <v>37</v>
      </c>
      <c r="B13" s="12" t="s">
        <v>102</v>
      </c>
      <c r="C13" s="12"/>
    </row>
    <row r="14" spans="1:3" ht="29.25" customHeight="1" x14ac:dyDescent="0.3">
      <c r="A14" s="12" t="s">
        <v>41</v>
      </c>
      <c r="B14" s="12" t="s">
        <v>103</v>
      </c>
      <c r="C14" s="12"/>
    </row>
    <row r="15" spans="1:3" ht="29.25" customHeight="1" x14ac:dyDescent="0.3">
      <c r="A15" s="12" t="s">
        <v>42</v>
      </c>
      <c r="B15" s="12" t="s">
        <v>104</v>
      </c>
      <c r="C15" s="12"/>
    </row>
    <row r="16" spans="1:3" ht="29.25" customHeight="1" x14ac:dyDescent="0.3">
      <c r="A16" s="12" t="s">
        <v>43</v>
      </c>
      <c r="B16" s="12" t="s">
        <v>105</v>
      </c>
      <c r="C16" s="12"/>
    </row>
    <row r="17" spans="1:3" ht="29.25" customHeight="1" x14ac:dyDescent="0.3">
      <c r="A17" s="12" t="s">
        <v>70</v>
      </c>
      <c r="B17" s="12" t="s">
        <v>106</v>
      </c>
      <c r="C17" s="12"/>
    </row>
    <row r="18" spans="1:3" ht="29.25" customHeight="1" x14ac:dyDescent="0.3">
      <c r="A18" s="12" t="s">
        <v>71</v>
      </c>
      <c r="B18" s="12" t="s">
        <v>107</v>
      </c>
      <c r="C18" s="12"/>
    </row>
    <row r="19" spans="1:3" ht="29.25" customHeight="1" x14ac:dyDescent="0.3">
      <c r="A19" s="12" t="s">
        <v>72</v>
      </c>
      <c r="B19" s="12" t="s">
        <v>108</v>
      </c>
      <c r="C19" s="12"/>
    </row>
    <row r="20" spans="1:3" ht="29.25" customHeight="1" x14ac:dyDescent="0.3">
      <c r="A20" s="12" t="s">
        <v>73</v>
      </c>
      <c r="B20" s="12" t="s">
        <v>111</v>
      </c>
      <c r="C20" s="12"/>
    </row>
    <row r="21" spans="1:3" ht="29.25" customHeight="1" x14ac:dyDescent="0.3">
      <c r="A21" s="12" t="s">
        <v>74</v>
      </c>
      <c r="B21" s="12" t="s">
        <v>112</v>
      </c>
      <c r="C21" s="12"/>
    </row>
    <row r="22" spans="1:3" ht="29.25" customHeight="1" x14ac:dyDescent="0.3">
      <c r="A22" s="12" t="s">
        <v>75</v>
      </c>
      <c r="B22" s="12" t="s">
        <v>113</v>
      </c>
      <c r="C22" s="12"/>
    </row>
    <row r="23" spans="1:3" ht="29.25" customHeight="1" x14ac:dyDescent="0.3">
      <c r="A23" s="12" t="s">
        <v>76</v>
      </c>
      <c r="B23" s="12" t="s">
        <v>167</v>
      </c>
      <c r="C23" s="12"/>
    </row>
    <row r="24" spans="1:3" ht="29.25" customHeight="1" x14ac:dyDescent="0.3">
      <c r="A24" s="12" t="s">
        <v>77</v>
      </c>
      <c r="B24" s="12" t="s">
        <v>114</v>
      </c>
      <c r="C24" s="12"/>
    </row>
    <row r="25" spans="1:3" ht="29.25" customHeight="1" x14ac:dyDescent="0.3">
      <c r="A25" s="12" t="s">
        <v>78</v>
      </c>
      <c r="B25" s="12" t="s">
        <v>115</v>
      </c>
      <c r="C25" s="12"/>
    </row>
    <row r="26" spans="1:3" ht="29.25" customHeight="1" x14ac:dyDescent="0.3">
      <c r="A26" s="12" t="s">
        <v>79</v>
      </c>
      <c r="B26" s="12" t="s">
        <v>116</v>
      </c>
      <c r="C26" s="12"/>
    </row>
    <row r="27" spans="1:3" ht="29.25" customHeight="1" x14ac:dyDescent="0.3">
      <c r="A27" s="12" t="s">
        <v>80</v>
      </c>
      <c r="B27" s="12" t="s">
        <v>117</v>
      </c>
      <c r="C27" s="12"/>
    </row>
    <row r="28" spans="1:3" ht="29.25" customHeight="1" x14ac:dyDescent="0.3">
      <c r="A28" s="12" t="s">
        <v>81</v>
      </c>
      <c r="B28" s="12" t="s">
        <v>119</v>
      </c>
      <c r="C28" s="12"/>
    </row>
    <row r="29" spans="1:3" ht="29.25" customHeight="1" x14ac:dyDescent="0.3">
      <c r="A29" s="12" t="s">
        <v>82</v>
      </c>
      <c r="B29" s="12" t="s">
        <v>120</v>
      </c>
      <c r="C29" s="12"/>
    </row>
    <row r="30" spans="1:3" ht="29.25" customHeight="1" x14ac:dyDescent="0.3">
      <c r="A30" s="12" t="s">
        <v>83</v>
      </c>
      <c r="B30" s="12" t="s">
        <v>118</v>
      </c>
      <c r="C30" s="12"/>
    </row>
    <row r="31" spans="1:3" ht="29.25" customHeight="1" x14ac:dyDescent="0.3">
      <c r="A31" s="12" t="s">
        <v>84</v>
      </c>
      <c r="B31" s="12" t="s">
        <v>121</v>
      </c>
      <c r="C31" s="12"/>
    </row>
    <row r="32" spans="1:3" ht="29.25" customHeight="1" x14ac:dyDescent="0.3">
      <c r="A32" s="12" t="s">
        <v>85</v>
      </c>
      <c r="B32" s="12" t="s">
        <v>122</v>
      </c>
      <c r="C32" s="12"/>
    </row>
    <row r="33" spans="1:3" ht="29.25" customHeight="1" x14ac:dyDescent="0.3">
      <c r="A33" s="12" t="s">
        <v>86</v>
      </c>
      <c r="B33" s="12" t="s">
        <v>123</v>
      </c>
      <c r="C33" s="12"/>
    </row>
    <row r="34" spans="1:3" ht="29.25" customHeight="1" x14ac:dyDescent="0.3">
      <c r="A34" s="12" t="s">
        <v>87</v>
      </c>
      <c r="B34" s="12" t="s">
        <v>124</v>
      </c>
      <c r="C34" s="12"/>
    </row>
    <row r="35" spans="1:3" ht="29.25" customHeight="1" x14ac:dyDescent="0.3">
      <c r="A35" s="12" t="s">
        <v>88</v>
      </c>
      <c r="B35" s="12" t="s">
        <v>135</v>
      </c>
      <c r="C35" s="12"/>
    </row>
    <row r="36" spans="1:3" ht="29.25" customHeight="1" x14ac:dyDescent="0.3">
      <c r="A36" s="12" t="s">
        <v>89</v>
      </c>
      <c r="B36" s="12" t="s">
        <v>125</v>
      </c>
      <c r="C36" s="12"/>
    </row>
    <row r="37" spans="1:3" ht="29.25" customHeight="1" x14ac:dyDescent="0.3">
      <c r="A37" s="12" t="s">
        <v>90</v>
      </c>
      <c r="B37" s="12" t="s">
        <v>127</v>
      </c>
      <c r="C37" s="12"/>
    </row>
    <row r="38" spans="1:3" ht="29.25" customHeight="1" x14ac:dyDescent="0.3">
      <c r="A38" s="12" t="s">
        <v>91</v>
      </c>
      <c r="B38" s="12" t="s">
        <v>126</v>
      </c>
      <c r="C38" s="12"/>
    </row>
    <row r="39" spans="1:3" ht="29.25" customHeight="1" x14ac:dyDescent="0.3">
      <c r="A39" s="12" t="s">
        <v>92</v>
      </c>
      <c r="B39" s="12" t="s">
        <v>128</v>
      </c>
      <c r="C39" s="12"/>
    </row>
    <row r="40" spans="1:3" ht="29.25" customHeight="1" x14ac:dyDescent="0.3">
      <c r="A40" s="12" t="s">
        <v>93</v>
      </c>
      <c r="B40" s="12" t="s">
        <v>129</v>
      </c>
      <c r="C40" s="12"/>
    </row>
    <row r="41" spans="1:3" ht="29.25" customHeight="1" x14ac:dyDescent="0.3">
      <c r="A41" s="12" t="s">
        <v>94</v>
      </c>
      <c r="B41" s="12" t="s">
        <v>130</v>
      </c>
      <c r="C41" s="12"/>
    </row>
    <row r="42" spans="1:3" ht="29.25" customHeight="1" x14ac:dyDescent="0.3">
      <c r="A42" s="12" t="s">
        <v>136</v>
      </c>
      <c r="B42" s="12" t="s">
        <v>131</v>
      </c>
      <c r="C42" s="12"/>
    </row>
    <row r="43" spans="1:3" ht="29.25" customHeight="1" x14ac:dyDescent="0.3">
      <c r="A43" s="12" t="s">
        <v>137</v>
      </c>
      <c r="B43" s="12" t="s">
        <v>132</v>
      </c>
      <c r="C43" s="12"/>
    </row>
    <row r="44" spans="1:3" ht="29.25" customHeight="1" x14ac:dyDescent="0.3">
      <c r="A44" s="12" t="s">
        <v>138</v>
      </c>
      <c r="B44" s="12" t="s">
        <v>133</v>
      </c>
      <c r="C44" s="12"/>
    </row>
    <row r="45" spans="1:3" ht="29.25" customHeight="1" x14ac:dyDescent="0.3">
      <c r="A45" s="12" t="s">
        <v>139</v>
      </c>
      <c r="B45" s="12" t="s">
        <v>134</v>
      </c>
      <c r="C45" s="12"/>
    </row>
    <row r="46" spans="1:3" ht="29.25" customHeight="1" x14ac:dyDescent="0.3">
      <c r="A46" s="13" t="s">
        <v>140</v>
      </c>
      <c r="B46" s="12" t="s">
        <v>143</v>
      </c>
      <c r="C46" s="12"/>
    </row>
    <row r="47" spans="1:3" ht="29.25" customHeight="1" x14ac:dyDescent="0.3">
      <c r="A47" s="12" t="s">
        <v>141</v>
      </c>
      <c r="B47" s="12" t="s">
        <v>144</v>
      </c>
      <c r="C47" s="12"/>
    </row>
    <row r="48" spans="1:3" ht="29.25" customHeight="1" x14ac:dyDescent="0.3">
      <c r="A48" s="12" t="s">
        <v>142</v>
      </c>
      <c r="B48" s="12" t="s">
        <v>146</v>
      </c>
      <c r="C48" s="12"/>
    </row>
    <row r="49" spans="1:3" ht="29.25" customHeight="1" x14ac:dyDescent="0.3">
      <c r="A49" s="12" t="str">
        <f xml:space="preserve"> "R"&amp;ROW()-1&amp;"F"</f>
        <v>R48F</v>
      </c>
      <c r="B49" s="12" t="s">
        <v>148</v>
      </c>
      <c r="C49" s="12"/>
    </row>
    <row r="50" spans="1:3" ht="29.25" customHeight="1" x14ac:dyDescent="0.3">
      <c r="A50" s="12" t="str">
        <f t="shared" ref="A50:A110" si="0" xml:space="preserve"> "R"&amp;ROW()-1&amp;"F"</f>
        <v>R49F</v>
      </c>
      <c r="B50" s="12" t="s">
        <v>147</v>
      </c>
      <c r="C50" s="12"/>
    </row>
    <row r="51" spans="1:3" ht="29.25" customHeight="1" x14ac:dyDescent="0.3">
      <c r="A51" s="12" t="str">
        <f t="shared" si="0"/>
        <v>R50F</v>
      </c>
      <c r="B51" s="12" t="s">
        <v>149</v>
      </c>
      <c r="C51" s="12"/>
    </row>
    <row r="52" spans="1:3" ht="29.25" customHeight="1" x14ac:dyDescent="0.3">
      <c r="A52" s="12" t="str">
        <f xml:space="preserve"> "R"&amp;ROW()-1&amp;"NF"</f>
        <v>R51NF</v>
      </c>
      <c r="B52" s="12" t="s">
        <v>150</v>
      </c>
      <c r="C52" s="12"/>
    </row>
    <row r="53" spans="1:3" ht="29.25" customHeight="1" x14ac:dyDescent="0.3">
      <c r="A53" s="12" t="str">
        <f t="shared" si="0"/>
        <v>R52F</v>
      </c>
      <c r="B53" s="12" t="s">
        <v>151</v>
      </c>
      <c r="C53" s="12"/>
    </row>
    <row r="54" spans="1:3" ht="29.25" customHeight="1" x14ac:dyDescent="0.3">
      <c r="A54" s="12" t="str">
        <f t="shared" si="0"/>
        <v>R53F</v>
      </c>
      <c r="B54" s="12" t="s">
        <v>152</v>
      </c>
      <c r="C54" s="12"/>
    </row>
    <row r="55" spans="1:3" ht="29.25" customHeight="1" x14ac:dyDescent="0.3">
      <c r="A55" s="12" t="str">
        <f t="shared" si="0"/>
        <v>R54F</v>
      </c>
      <c r="B55" s="12" t="s">
        <v>153</v>
      </c>
      <c r="C55" s="12"/>
    </row>
    <row r="56" spans="1:3" ht="29.25" customHeight="1" x14ac:dyDescent="0.3">
      <c r="A56" s="12" t="str">
        <f t="shared" si="0"/>
        <v>R55F</v>
      </c>
      <c r="B56" s="12" t="s">
        <v>154</v>
      </c>
      <c r="C56" s="12"/>
    </row>
    <row r="57" spans="1:3" ht="29.25" customHeight="1" x14ac:dyDescent="0.3">
      <c r="A57" s="12" t="str">
        <f t="shared" si="0"/>
        <v>R56F</v>
      </c>
      <c r="B57" s="12" t="s">
        <v>155</v>
      </c>
      <c r="C57" s="12"/>
    </row>
    <row r="58" spans="1:3" ht="29.25" customHeight="1" x14ac:dyDescent="0.3">
      <c r="A58" s="12" t="str">
        <f t="shared" si="0"/>
        <v>R57F</v>
      </c>
      <c r="B58" s="12" t="s">
        <v>156</v>
      </c>
      <c r="C58" s="12"/>
    </row>
    <row r="59" spans="1:3" ht="29.25" customHeight="1" x14ac:dyDescent="0.3">
      <c r="A59" s="12" t="str">
        <f t="shared" si="0"/>
        <v>R58F</v>
      </c>
      <c r="B59" s="12" t="s">
        <v>157</v>
      </c>
      <c r="C59" s="12"/>
    </row>
    <row r="60" spans="1:3" ht="29.25" customHeight="1" x14ac:dyDescent="0.3">
      <c r="A60" s="12" t="str">
        <f t="shared" si="0"/>
        <v>R59F</v>
      </c>
      <c r="B60" s="12" t="s">
        <v>158</v>
      </c>
      <c r="C60" s="12"/>
    </row>
    <row r="61" spans="1:3" ht="29.25" customHeight="1" x14ac:dyDescent="0.3">
      <c r="A61" s="12" t="str">
        <f t="shared" si="0"/>
        <v>R60F</v>
      </c>
      <c r="B61" s="12" t="s">
        <v>159</v>
      </c>
      <c r="C61" s="12"/>
    </row>
    <row r="62" spans="1:3" ht="29.25" customHeight="1" x14ac:dyDescent="0.3">
      <c r="A62" s="12" t="str">
        <f t="shared" si="0"/>
        <v>R61F</v>
      </c>
      <c r="B62" s="12" t="s">
        <v>160</v>
      </c>
      <c r="C62" s="12"/>
    </row>
    <row r="63" spans="1:3" ht="29.25" customHeight="1" x14ac:dyDescent="0.3">
      <c r="A63" s="12" t="str">
        <f t="shared" si="0"/>
        <v>R62F</v>
      </c>
      <c r="B63" s="12" t="s">
        <v>161</v>
      </c>
      <c r="C63" s="12"/>
    </row>
    <row r="64" spans="1:3" ht="29.25" customHeight="1" x14ac:dyDescent="0.3">
      <c r="A64" s="12" t="str">
        <f t="shared" si="0"/>
        <v>R63F</v>
      </c>
      <c r="B64" s="12" t="s">
        <v>162</v>
      </c>
      <c r="C64" s="12"/>
    </row>
    <row r="65" spans="1:3" ht="29.25" customHeight="1" x14ac:dyDescent="0.3">
      <c r="A65" s="12" t="str">
        <f t="shared" si="0"/>
        <v>R64F</v>
      </c>
      <c r="B65" s="12" t="s">
        <v>163</v>
      </c>
      <c r="C65" s="12"/>
    </row>
    <row r="66" spans="1:3" ht="29.25" customHeight="1" x14ac:dyDescent="0.3">
      <c r="A66" s="12" t="str">
        <f t="shared" si="0"/>
        <v>R65F</v>
      </c>
      <c r="B66" s="12" t="s">
        <v>164</v>
      </c>
      <c r="C66" s="12"/>
    </row>
    <row r="67" spans="1:3" ht="29.25" customHeight="1" x14ac:dyDescent="0.3">
      <c r="A67" s="12" t="str">
        <f t="shared" si="0"/>
        <v>R66F</v>
      </c>
      <c r="B67" s="12" t="s">
        <v>203</v>
      </c>
      <c r="C67" s="12"/>
    </row>
    <row r="68" spans="1:3" ht="29.25" customHeight="1" x14ac:dyDescent="0.3">
      <c r="A68" s="12" t="str">
        <f xml:space="preserve"> "R"&amp;ROW()-1&amp;"F"</f>
        <v>R67F</v>
      </c>
      <c r="B68" s="12" t="s">
        <v>165</v>
      </c>
      <c r="C68" s="12"/>
    </row>
    <row r="69" spans="1:3" ht="29.25" customHeight="1" x14ac:dyDescent="0.3">
      <c r="A69" s="12" t="str">
        <f t="shared" si="0"/>
        <v>R68F</v>
      </c>
      <c r="B69" s="12" t="s">
        <v>168</v>
      </c>
      <c r="C69" s="12"/>
    </row>
    <row r="70" spans="1:3" ht="29.25" customHeight="1" x14ac:dyDescent="0.3">
      <c r="A70" s="12" t="str">
        <f t="shared" si="0"/>
        <v>R69F</v>
      </c>
      <c r="B70" s="12" t="s">
        <v>169</v>
      </c>
      <c r="C70" s="12"/>
    </row>
    <row r="71" spans="1:3" ht="29.25" customHeight="1" x14ac:dyDescent="0.3">
      <c r="A71" s="12" t="str">
        <f t="shared" si="0"/>
        <v>R70F</v>
      </c>
      <c r="B71" s="12" t="s">
        <v>170</v>
      </c>
      <c r="C71" s="12"/>
    </row>
    <row r="72" spans="1:3" ht="29.25" customHeight="1" x14ac:dyDescent="0.3">
      <c r="A72" s="12" t="str">
        <f t="shared" si="0"/>
        <v>R71F</v>
      </c>
      <c r="B72" s="12" t="s">
        <v>171</v>
      </c>
      <c r="C72" s="12"/>
    </row>
    <row r="73" spans="1:3" ht="29.25" customHeight="1" x14ac:dyDescent="0.3">
      <c r="A73" s="12" t="str">
        <f t="shared" si="0"/>
        <v>R72F</v>
      </c>
      <c r="B73" s="12" t="s">
        <v>166</v>
      </c>
      <c r="C73" s="12"/>
    </row>
    <row r="74" spans="1:3" ht="29.25" customHeight="1" x14ac:dyDescent="0.3">
      <c r="A74" s="12" t="str">
        <f t="shared" si="0"/>
        <v>R73F</v>
      </c>
      <c r="B74" s="12" t="s">
        <v>166</v>
      </c>
      <c r="C74" s="12"/>
    </row>
    <row r="75" spans="1:3" ht="29.25" customHeight="1" x14ac:dyDescent="0.3">
      <c r="A75" s="12" t="str">
        <f t="shared" si="0"/>
        <v>R74F</v>
      </c>
      <c r="B75" s="12" t="s">
        <v>166</v>
      </c>
      <c r="C75" s="12"/>
    </row>
    <row r="76" spans="1:3" ht="29.25" customHeight="1" x14ac:dyDescent="0.3">
      <c r="A76" s="12" t="str">
        <f t="shared" si="0"/>
        <v>R75F</v>
      </c>
      <c r="B76" s="12" t="s">
        <v>166</v>
      </c>
      <c r="C76" s="12"/>
    </row>
    <row r="77" spans="1:3" ht="29.25" customHeight="1" x14ac:dyDescent="0.3">
      <c r="A77" s="12" t="str">
        <f t="shared" si="0"/>
        <v>R76F</v>
      </c>
      <c r="B77" s="12" t="s">
        <v>201</v>
      </c>
      <c r="C77" s="12"/>
    </row>
    <row r="78" spans="1:3" ht="29.25" customHeight="1" x14ac:dyDescent="0.3">
      <c r="A78" s="12" t="str">
        <f t="shared" si="0"/>
        <v>R77F</v>
      </c>
      <c r="B78" s="12" t="s">
        <v>193</v>
      </c>
      <c r="C78" s="12"/>
    </row>
    <row r="79" spans="1:3" ht="29.25" customHeight="1" x14ac:dyDescent="0.3">
      <c r="A79" s="12" t="str">
        <f t="shared" si="0"/>
        <v>R78F</v>
      </c>
      <c r="B79" s="12" t="s">
        <v>195</v>
      </c>
      <c r="C79" s="12"/>
    </row>
    <row r="80" spans="1:3" ht="29.25" customHeight="1" x14ac:dyDescent="0.3">
      <c r="A80" s="12" t="str">
        <f t="shared" si="0"/>
        <v>R79F</v>
      </c>
      <c r="B80" s="14" t="s">
        <v>198</v>
      </c>
      <c r="C80" s="12"/>
    </row>
    <row r="81" spans="1:3" ht="29.25" customHeight="1" x14ac:dyDescent="0.3">
      <c r="A81" s="12" t="str">
        <f t="shared" si="0"/>
        <v>R80F</v>
      </c>
      <c r="B81" s="12" t="s">
        <v>196</v>
      </c>
      <c r="C81" s="12"/>
    </row>
    <row r="82" spans="1:3" ht="29.25" customHeight="1" x14ac:dyDescent="0.3">
      <c r="A82" s="12" t="str">
        <f xml:space="preserve"> "R"&amp;ROW()-1&amp;"F"</f>
        <v>R81F</v>
      </c>
      <c r="B82" s="12" t="s">
        <v>197</v>
      </c>
      <c r="C82" s="12"/>
    </row>
    <row r="83" spans="1:3" ht="29.25" customHeight="1" x14ac:dyDescent="0.3">
      <c r="A83" s="12" t="str">
        <f t="shared" si="0"/>
        <v>R82F</v>
      </c>
      <c r="B83" s="12" t="s">
        <v>194</v>
      </c>
    </row>
    <row r="84" spans="1:3" ht="29.25" customHeight="1" x14ac:dyDescent="0.3">
      <c r="A84" s="12" t="str">
        <f t="shared" si="0"/>
        <v>R83F</v>
      </c>
      <c r="B84" s="14" t="s">
        <v>199</v>
      </c>
    </row>
    <row r="85" spans="1:3" ht="29.25" customHeight="1" x14ac:dyDescent="0.3">
      <c r="A85" s="12" t="str">
        <f t="shared" si="0"/>
        <v>R84F</v>
      </c>
      <c r="B85" s="12" t="s">
        <v>200</v>
      </c>
    </row>
    <row r="86" spans="1:3" ht="29.25" customHeight="1" x14ac:dyDescent="0.3">
      <c r="A86" s="12" t="str">
        <f t="shared" si="0"/>
        <v>R85F</v>
      </c>
      <c r="B86" s="12" t="s">
        <v>197</v>
      </c>
    </row>
    <row r="87" spans="1:3" ht="29.25" customHeight="1" x14ac:dyDescent="0.3">
      <c r="A87" s="12" t="str">
        <f t="shared" si="0"/>
        <v>R86F</v>
      </c>
      <c r="B87" s="12" t="s">
        <v>172</v>
      </c>
    </row>
    <row r="88" spans="1:3" ht="29.25" customHeight="1" x14ac:dyDescent="0.3">
      <c r="A88" s="12" t="str">
        <f t="shared" si="0"/>
        <v>R87F</v>
      </c>
      <c r="B88" s="12" t="s">
        <v>173</v>
      </c>
    </row>
    <row r="89" spans="1:3" ht="29.25" customHeight="1" x14ac:dyDescent="0.3">
      <c r="A89" s="12" t="str">
        <f t="shared" si="0"/>
        <v>R88F</v>
      </c>
      <c r="B89" s="12" t="s">
        <v>174</v>
      </c>
    </row>
    <row r="90" spans="1:3" ht="29.25" customHeight="1" x14ac:dyDescent="0.3">
      <c r="A90" s="12" t="str">
        <f t="shared" si="0"/>
        <v>R89F</v>
      </c>
      <c r="B90" s="12" t="s">
        <v>175</v>
      </c>
    </row>
    <row r="91" spans="1:3" ht="29.25" customHeight="1" x14ac:dyDescent="0.3">
      <c r="A91" s="12" t="str">
        <f t="shared" si="0"/>
        <v>R90F</v>
      </c>
      <c r="B91" s="12" t="s">
        <v>176</v>
      </c>
    </row>
    <row r="92" spans="1:3" ht="29.25" customHeight="1" x14ac:dyDescent="0.3">
      <c r="A92" s="12" t="str">
        <f t="shared" si="0"/>
        <v>R91F</v>
      </c>
      <c r="B92" s="12" t="s">
        <v>177</v>
      </c>
    </row>
    <row r="93" spans="1:3" ht="29.25" customHeight="1" x14ac:dyDescent="0.3">
      <c r="A93" s="12" t="str">
        <f t="shared" si="0"/>
        <v>R92F</v>
      </c>
      <c r="B93" s="12" t="s">
        <v>178</v>
      </c>
    </row>
    <row r="94" spans="1:3" ht="29.25" customHeight="1" x14ac:dyDescent="0.3">
      <c r="A94" s="12" t="str">
        <f t="shared" si="0"/>
        <v>R93F</v>
      </c>
      <c r="B94" s="12" t="s">
        <v>179</v>
      </c>
    </row>
    <row r="95" spans="1:3" ht="29.25" customHeight="1" x14ac:dyDescent="0.3">
      <c r="A95" s="12" t="str">
        <f t="shared" si="0"/>
        <v>R94F</v>
      </c>
      <c r="B95" s="12" t="s">
        <v>181</v>
      </c>
    </row>
    <row r="96" spans="1:3" ht="29.25" customHeight="1" x14ac:dyDescent="0.3">
      <c r="A96" s="12" t="str">
        <f t="shared" si="0"/>
        <v>R95F</v>
      </c>
      <c r="B96" s="12" t="s">
        <v>180</v>
      </c>
    </row>
    <row r="97" spans="1:2" ht="29.25" customHeight="1" x14ac:dyDescent="0.3">
      <c r="A97" s="12" t="str">
        <f t="shared" si="0"/>
        <v>R96F</v>
      </c>
      <c r="B97" s="12" t="s">
        <v>182</v>
      </c>
    </row>
    <row r="98" spans="1:2" ht="29.25" customHeight="1" x14ac:dyDescent="0.3">
      <c r="A98" s="12" t="str">
        <f t="shared" si="0"/>
        <v>R97F</v>
      </c>
      <c r="B98" s="12" t="s">
        <v>183</v>
      </c>
    </row>
    <row r="99" spans="1:2" ht="29.25" customHeight="1" x14ac:dyDescent="0.3">
      <c r="A99" s="12" t="str">
        <f t="shared" si="0"/>
        <v>R98F</v>
      </c>
      <c r="B99" s="12" t="s">
        <v>184</v>
      </c>
    </row>
    <row r="100" spans="1:2" ht="29.25" customHeight="1" x14ac:dyDescent="0.3">
      <c r="A100" s="12" t="str">
        <f t="shared" si="0"/>
        <v>R99F</v>
      </c>
      <c r="B100" s="12" t="s">
        <v>185</v>
      </c>
    </row>
    <row r="101" spans="1:2" ht="29.25" customHeight="1" x14ac:dyDescent="0.3">
      <c r="A101" s="12" t="str">
        <f t="shared" si="0"/>
        <v>R100F</v>
      </c>
      <c r="B101" s="12" t="s">
        <v>186</v>
      </c>
    </row>
    <row r="102" spans="1:2" ht="29.25" customHeight="1" x14ac:dyDescent="0.3">
      <c r="A102" s="12" t="str">
        <f t="shared" si="0"/>
        <v>R101F</v>
      </c>
      <c r="B102" s="12" t="s">
        <v>187</v>
      </c>
    </row>
    <row r="103" spans="1:2" ht="29.25" customHeight="1" x14ac:dyDescent="0.3">
      <c r="A103" s="12" t="str">
        <f t="shared" si="0"/>
        <v>R102F</v>
      </c>
      <c r="B103" s="12" t="s">
        <v>188</v>
      </c>
    </row>
    <row r="104" spans="1:2" ht="29.25" customHeight="1" x14ac:dyDescent="0.3">
      <c r="A104" s="12" t="str">
        <f t="shared" si="0"/>
        <v>R103F</v>
      </c>
      <c r="B104" s="12" t="s">
        <v>189</v>
      </c>
    </row>
    <row r="105" spans="1:2" ht="29.25" customHeight="1" x14ac:dyDescent="0.3">
      <c r="A105" s="12" t="str">
        <f t="shared" si="0"/>
        <v>R104F</v>
      </c>
      <c r="B105" s="12" t="s">
        <v>190</v>
      </c>
    </row>
    <row r="106" spans="1:2" ht="29.25" customHeight="1" x14ac:dyDescent="0.3">
      <c r="A106" s="12" t="str">
        <f t="shared" si="0"/>
        <v>R105F</v>
      </c>
      <c r="B106" s="12" t="s">
        <v>191</v>
      </c>
    </row>
    <row r="107" spans="1:2" ht="29.25" customHeight="1" x14ac:dyDescent="0.3">
      <c r="A107" s="12" t="str">
        <f t="shared" si="0"/>
        <v>R106F</v>
      </c>
      <c r="B107" s="12" t="s">
        <v>192</v>
      </c>
    </row>
    <row r="108" spans="1:2" ht="29.25" customHeight="1" x14ac:dyDescent="0.3">
      <c r="A108" s="12"/>
    </row>
    <row r="109" spans="1:2" ht="29.25" customHeight="1" x14ac:dyDescent="0.3">
      <c r="A109" s="12"/>
    </row>
    <row r="110" spans="1:2" ht="29.25" customHeight="1" x14ac:dyDescent="0.3">
      <c r="A110" s="12"/>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1"/>
  <sheetViews>
    <sheetView zoomScale="90" zoomScaleNormal="90" workbookViewId="0"/>
  </sheetViews>
  <sheetFormatPr defaultRowHeight="28.5" customHeight="1" x14ac:dyDescent="0.3"/>
  <cols>
    <col min="2" max="2" width="167.109375" customWidth="1"/>
    <col min="3" max="3" width="29.109375" customWidth="1"/>
  </cols>
  <sheetData>
    <row r="1" spans="1:3" ht="28.5" customHeight="1" x14ac:dyDescent="0.3">
      <c r="A1" s="11" t="s">
        <v>20</v>
      </c>
      <c r="B1" s="11" t="s">
        <v>21</v>
      </c>
      <c r="C1" s="11" t="s">
        <v>22</v>
      </c>
    </row>
    <row r="2" spans="1:3" ht="28.5" customHeight="1" x14ac:dyDescent="0.3">
      <c r="A2" s="12" t="str">
        <f xml:space="preserve"> "R"&amp;ROW()-1&amp;"NF"</f>
        <v>R1NF</v>
      </c>
      <c r="B2" s="12" t="s">
        <v>204</v>
      </c>
      <c r="C2" s="12"/>
    </row>
    <row r="3" spans="1:3" ht="28.5" customHeight="1" x14ac:dyDescent="0.3">
      <c r="A3" s="12" t="str">
        <f t="shared" ref="A3:A50" si="0" xml:space="preserve"> "R"&amp;ROW()-1&amp;"NF"</f>
        <v>R2NF</v>
      </c>
      <c r="B3" s="12" t="s">
        <v>205</v>
      </c>
      <c r="C3" s="12"/>
    </row>
    <row r="4" spans="1:3" ht="28.5" customHeight="1" x14ac:dyDescent="0.3">
      <c r="A4" s="12" t="str">
        <f t="shared" si="0"/>
        <v>R3NF</v>
      </c>
      <c r="B4" s="12" t="s">
        <v>206</v>
      </c>
      <c r="C4" s="12"/>
    </row>
    <row r="5" spans="1:3" ht="28.5" customHeight="1" x14ac:dyDescent="0.3">
      <c r="A5" s="12" t="str">
        <f t="shared" si="0"/>
        <v>R4NF</v>
      </c>
      <c r="B5" s="12" t="s">
        <v>207</v>
      </c>
      <c r="C5" s="12"/>
    </row>
    <row r="6" spans="1:3" ht="28.5" customHeight="1" x14ac:dyDescent="0.3">
      <c r="A6" s="12" t="str">
        <f t="shared" si="0"/>
        <v>R5NF</v>
      </c>
      <c r="B6" s="12" t="s">
        <v>208</v>
      </c>
      <c r="C6" s="12"/>
    </row>
    <row r="7" spans="1:3" ht="28.5" customHeight="1" x14ac:dyDescent="0.3">
      <c r="A7" s="12" t="str">
        <f t="shared" si="0"/>
        <v>R6NF</v>
      </c>
      <c r="B7" s="12" t="s">
        <v>209</v>
      </c>
      <c r="C7" s="12"/>
    </row>
    <row r="8" spans="1:3" ht="28.5" customHeight="1" x14ac:dyDescent="0.3">
      <c r="A8" s="12" t="str">
        <f t="shared" si="0"/>
        <v>R7NF</v>
      </c>
      <c r="B8" s="12"/>
      <c r="C8" s="12"/>
    </row>
    <row r="9" spans="1:3" ht="28.5" customHeight="1" x14ac:dyDescent="0.3">
      <c r="A9" s="12" t="str">
        <f t="shared" si="0"/>
        <v>R8NF</v>
      </c>
      <c r="B9" s="12"/>
      <c r="C9" s="12"/>
    </row>
    <row r="10" spans="1:3" ht="28.5" customHeight="1" x14ac:dyDescent="0.3">
      <c r="A10" s="12" t="str">
        <f t="shared" si="0"/>
        <v>R9NF</v>
      </c>
      <c r="B10" s="12"/>
      <c r="C10" s="12"/>
    </row>
    <row r="11" spans="1:3" ht="28.5" customHeight="1" x14ac:dyDescent="0.3">
      <c r="A11" s="12" t="str">
        <f t="shared" si="0"/>
        <v>R10NF</v>
      </c>
      <c r="B11" s="12"/>
      <c r="C11" s="12"/>
    </row>
    <row r="12" spans="1:3" ht="28.5" customHeight="1" x14ac:dyDescent="0.3">
      <c r="A12" s="12" t="str">
        <f t="shared" si="0"/>
        <v>R11NF</v>
      </c>
      <c r="B12" s="12"/>
      <c r="C12" s="12"/>
    </row>
    <row r="13" spans="1:3" ht="28.5" customHeight="1" x14ac:dyDescent="0.3">
      <c r="A13" s="12" t="str">
        <f t="shared" si="0"/>
        <v>R12NF</v>
      </c>
      <c r="B13" s="12"/>
      <c r="C13" s="12"/>
    </row>
    <row r="14" spans="1:3" ht="28.5" customHeight="1" x14ac:dyDescent="0.3">
      <c r="A14" s="12" t="str">
        <f t="shared" si="0"/>
        <v>R13NF</v>
      </c>
      <c r="B14" s="12"/>
      <c r="C14" s="12"/>
    </row>
    <row r="15" spans="1:3" ht="28.5" customHeight="1" x14ac:dyDescent="0.3">
      <c r="A15" s="12" t="str">
        <f t="shared" si="0"/>
        <v>R14NF</v>
      </c>
      <c r="B15" s="12"/>
      <c r="C15" s="12"/>
    </row>
    <row r="16" spans="1:3" ht="28.5" customHeight="1" x14ac:dyDescent="0.3">
      <c r="A16" s="12" t="str">
        <f t="shared" si="0"/>
        <v>R15NF</v>
      </c>
      <c r="B16" s="12"/>
      <c r="C16" s="12"/>
    </row>
    <row r="17" spans="1:3" ht="28.5" customHeight="1" x14ac:dyDescent="0.3">
      <c r="A17" s="12" t="str">
        <f t="shared" si="0"/>
        <v>R16NF</v>
      </c>
      <c r="B17" s="12"/>
      <c r="C17" s="12"/>
    </row>
    <row r="18" spans="1:3" ht="28.5" customHeight="1" x14ac:dyDescent="0.3">
      <c r="A18" s="12" t="str">
        <f t="shared" si="0"/>
        <v>R17NF</v>
      </c>
      <c r="B18" s="12"/>
      <c r="C18" s="12"/>
    </row>
    <row r="19" spans="1:3" ht="28.5" customHeight="1" x14ac:dyDescent="0.3">
      <c r="A19" s="12" t="str">
        <f t="shared" si="0"/>
        <v>R18NF</v>
      </c>
      <c r="B19" s="12"/>
      <c r="C19" s="12"/>
    </row>
    <row r="20" spans="1:3" ht="28.5" customHeight="1" x14ac:dyDescent="0.3">
      <c r="A20" s="12" t="str">
        <f t="shared" si="0"/>
        <v>R19NF</v>
      </c>
      <c r="B20" s="12"/>
      <c r="C20" s="12"/>
    </row>
    <row r="21" spans="1:3" ht="28.5" customHeight="1" x14ac:dyDescent="0.3">
      <c r="A21" s="12" t="str">
        <f t="shared" si="0"/>
        <v>R20NF</v>
      </c>
      <c r="B21" s="12"/>
      <c r="C21" s="12"/>
    </row>
    <row r="22" spans="1:3" ht="28.5" customHeight="1" x14ac:dyDescent="0.3">
      <c r="A22" s="12" t="str">
        <f t="shared" si="0"/>
        <v>R21NF</v>
      </c>
      <c r="B22" s="12"/>
      <c r="C22" s="12"/>
    </row>
    <row r="23" spans="1:3" ht="28.5" customHeight="1" x14ac:dyDescent="0.3">
      <c r="A23" s="12" t="str">
        <f t="shared" si="0"/>
        <v>R22NF</v>
      </c>
      <c r="B23" s="12"/>
      <c r="C23" s="12"/>
    </row>
    <row r="24" spans="1:3" ht="28.5" customHeight="1" x14ac:dyDescent="0.3">
      <c r="A24" s="12" t="str">
        <f t="shared" si="0"/>
        <v>R23NF</v>
      </c>
      <c r="B24" s="12"/>
      <c r="C24" s="12"/>
    </row>
    <row r="25" spans="1:3" ht="28.5" customHeight="1" x14ac:dyDescent="0.3">
      <c r="A25" s="12" t="str">
        <f t="shared" si="0"/>
        <v>R24NF</v>
      </c>
      <c r="B25" s="12"/>
      <c r="C25" s="12"/>
    </row>
    <row r="26" spans="1:3" ht="28.5" customHeight="1" x14ac:dyDescent="0.3">
      <c r="A26" s="12" t="str">
        <f t="shared" si="0"/>
        <v>R25NF</v>
      </c>
      <c r="B26" s="12"/>
      <c r="C26" s="12"/>
    </row>
    <row r="27" spans="1:3" ht="28.5" customHeight="1" x14ac:dyDescent="0.3">
      <c r="A27" s="12" t="str">
        <f t="shared" si="0"/>
        <v>R26NF</v>
      </c>
      <c r="B27" s="12"/>
      <c r="C27" s="12"/>
    </row>
    <row r="28" spans="1:3" ht="28.5" customHeight="1" x14ac:dyDescent="0.3">
      <c r="A28" s="12" t="str">
        <f t="shared" si="0"/>
        <v>R27NF</v>
      </c>
      <c r="B28" s="12"/>
      <c r="C28" s="12"/>
    </row>
    <row r="29" spans="1:3" ht="28.5" customHeight="1" x14ac:dyDescent="0.3">
      <c r="A29" s="12" t="str">
        <f t="shared" si="0"/>
        <v>R28NF</v>
      </c>
      <c r="B29" s="12"/>
      <c r="C29" s="12"/>
    </row>
    <row r="30" spans="1:3" ht="28.5" customHeight="1" x14ac:dyDescent="0.3">
      <c r="A30" s="12" t="str">
        <f t="shared" si="0"/>
        <v>R29NF</v>
      </c>
      <c r="B30" s="12"/>
      <c r="C30" s="12"/>
    </row>
    <row r="31" spans="1:3" ht="28.5" customHeight="1" x14ac:dyDescent="0.3">
      <c r="A31" s="12" t="str">
        <f t="shared" si="0"/>
        <v>R30NF</v>
      </c>
      <c r="B31" s="12"/>
      <c r="C31" s="12"/>
    </row>
    <row r="32" spans="1:3" ht="28.5" customHeight="1" x14ac:dyDescent="0.3">
      <c r="A32" s="12" t="str">
        <f t="shared" si="0"/>
        <v>R31NF</v>
      </c>
      <c r="B32" s="12"/>
      <c r="C32" s="12"/>
    </row>
    <row r="33" spans="1:3" ht="28.5" customHeight="1" x14ac:dyDescent="0.3">
      <c r="A33" s="12" t="str">
        <f t="shared" si="0"/>
        <v>R32NF</v>
      </c>
      <c r="B33" s="12"/>
      <c r="C33" s="12"/>
    </row>
    <row r="34" spans="1:3" ht="28.5" customHeight="1" x14ac:dyDescent="0.3">
      <c r="A34" s="12" t="str">
        <f t="shared" si="0"/>
        <v>R33NF</v>
      </c>
      <c r="B34" s="12"/>
      <c r="C34" s="12"/>
    </row>
    <row r="35" spans="1:3" ht="28.5" customHeight="1" x14ac:dyDescent="0.3">
      <c r="A35" s="12" t="str">
        <f t="shared" si="0"/>
        <v>R34NF</v>
      </c>
      <c r="B35" s="12"/>
      <c r="C35" s="12"/>
    </row>
    <row r="36" spans="1:3" ht="28.5" customHeight="1" x14ac:dyDescent="0.3">
      <c r="A36" s="12" t="str">
        <f t="shared" si="0"/>
        <v>R35NF</v>
      </c>
      <c r="B36" s="12"/>
      <c r="C36" s="12"/>
    </row>
    <row r="37" spans="1:3" ht="28.5" customHeight="1" x14ac:dyDescent="0.3">
      <c r="A37" s="12" t="str">
        <f t="shared" si="0"/>
        <v>R36NF</v>
      </c>
      <c r="B37" s="12"/>
      <c r="C37" s="12"/>
    </row>
    <row r="38" spans="1:3" ht="28.5" customHeight="1" x14ac:dyDescent="0.3">
      <c r="A38" s="12" t="str">
        <f t="shared" si="0"/>
        <v>R37NF</v>
      </c>
      <c r="B38" s="12"/>
      <c r="C38" s="12"/>
    </row>
    <row r="39" spans="1:3" ht="28.5" customHeight="1" x14ac:dyDescent="0.3">
      <c r="A39" s="12" t="str">
        <f t="shared" si="0"/>
        <v>R38NF</v>
      </c>
      <c r="B39" s="12"/>
      <c r="C39" s="12"/>
    </row>
    <row r="40" spans="1:3" ht="28.5" customHeight="1" x14ac:dyDescent="0.3">
      <c r="A40" s="12" t="str">
        <f t="shared" si="0"/>
        <v>R39NF</v>
      </c>
      <c r="B40" s="12"/>
      <c r="C40" s="12"/>
    </row>
    <row r="41" spans="1:3" ht="28.5" customHeight="1" x14ac:dyDescent="0.3">
      <c r="A41" s="12" t="str">
        <f t="shared" si="0"/>
        <v>R40NF</v>
      </c>
      <c r="B41" s="12"/>
      <c r="C41" s="12"/>
    </row>
    <row r="42" spans="1:3" ht="28.5" customHeight="1" x14ac:dyDescent="0.3">
      <c r="A42" s="12" t="str">
        <f t="shared" si="0"/>
        <v>R41NF</v>
      </c>
      <c r="B42" s="12"/>
      <c r="C42" s="12"/>
    </row>
    <row r="43" spans="1:3" ht="28.5" customHeight="1" x14ac:dyDescent="0.3">
      <c r="A43" s="12" t="str">
        <f t="shared" si="0"/>
        <v>R42NF</v>
      </c>
      <c r="B43" s="12"/>
      <c r="C43" s="12"/>
    </row>
    <row r="44" spans="1:3" ht="28.5" customHeight="1" x14ac:dyDescent="0.3">
      <c r="A44" s="12" t="str">
        <f t="shared" si="0"/>
        <v>R43NF</v>
      </c>
      <c r="B44" s="12"/>
      <c r="C44" s="12"/>
    </row>
    <row r="45" spans="1:3" ht="28.5" customHeight="1" x14ac:dyDescent="0.3">
      <c r="A45" s="12" t="str">
        <f t="shared" si="0"/>
        <v>R44NF</v>
      </c>
      <c r="B45" s="12"/>
      <c r="C45" s="12"/>
    </row>
    <row r="46" spans="1:3" ht="28.5" customHeight="1" x14ac:dyDescent="0.3">
      <c r="A46" s="12" t="str">
        <f t="shared" si="0"/>
        <v>R45NF</v>
      </c>
      <c r="B46" s="12"/>
      <c r="C46" s="12"/>
    </row>
    <row r="47" spans="1:3" ht="28.5" customHeight="1" x14ac:dyDescent="0.3">
      <c r="A47" s="12" t="str">
        <f t="shared" si="0"/>
        <v>R46NF</v>
      </c>
      <c r="B47" s="12"/>
      <c r="C47" s="12"/>
    </row>
    <row r="48" spans="1:3" ht="28.5" customHeight="1" x14ac:dyDescent="0.3">
      <c r="A48" s="12" t="str">
        <f t="shared" si="0"/>
        <v>R47NF</v>
      </c>
      <c r="B48" s="12"/>
      <c r="C48" s="12"/>
    </row>
    <row r="49" spans="1:3" ht="28.5" customHeight="1" x14ac:dyDescent="0.3">
      <c r="A49" s="12" t="str">
        <f t="shared" si="0"/>
        <v>R48NF</v>
      </c>
      <c r="B49" s="12"/>
      <c r="C49" s="12"/>
    </row>
    <row r="50" spans="1:3" ht="28.5" customHeight="1" x14ac:dyDescent="0.3">
      <c r="A50" s="12" t="str">
        <f t="shared" si="0"/>
        <v>R49NF</v>
      </c>
      <c r="B50" s="12"/>
      <c r="C50" s="12"/>
    </row>
    <row r="51" spans="1:3" ht="28.5" customHeight="1" x14ac:dyDescent="0.3">
      <c r="A51" s="12" t="str">
        <f xml:space="preserve"> "R"&amp;ROW()-1&amp;"NF"</f>
        <v>R50NF</v>
      </c>
      <c r="B51" s="12"/>
      <c r="C51" s="12"/>
    </row>
  </sheetData>
  <pageMargins left="0.511811024" right="0.511811024" top="0.78740157499999996" bottom="0.78740157499999996" header="0.31496062000000002" footer="0.31496062000000002"/>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9"/>
  <sheetViews>
    <sheetView zoomScale="90" zoomScaleNormal="90" workbookViewId="0"/>
  </sheetViews>
  <sheetFormatPr defaultRowHeight="28.95" customHeight="1" x14ac:dyDescent="0.3"/>
  <cols>
    <col min="1" max="1" width="8.6640625" customWidth="1"/>
    <col min="2" max="2" width="167.109375" customWidth="1"/>
    <col min="3" max="3" width="29.109375" customWidth="1"/>
  </cols>
  <sheetData>
    <row r="1" spans="1:3" ht="28.95" customHeight="1" x14ac:dyDescent="0.3">
      <c r="A1" s="11" t="s">
        <v>20</v>
      </c>
      <c r="B1" s="11" t="s">
        <v>21</v>
      </c>
      <c r="C1" s="11" t="s">
        <v>22</v>
      </c>
    </row>
    <row r="2" spans="1:3" ht="28.95" customHeight="1" x14ac:dyDescent="0.3">
      <c r="A2" s="12" t="s">
        <v>0</v>
      </c>
      <c r="B2" s="12" t="s">
        <v>109</v>
      </c>
      <c r="C2" s="12"/>
    </row>
    <row r="3" spans="1:3" ht="28.95" customHeight="1" x14ac:dyDescent="0.3">
      <c r="A3" s="12" t="s">
        <v>1</v>
      </c>
      <c r="B3" s="12" t="s">
        <v>110</v>
      </c>
      <c r="C3" s="12"/>
    </row>
    <row r="4" spans="1:3" ht="28.95" customHeight="1" x14ac:dyDescent="0.3">
      <c r="A4" s="12" t="s">
        <v>2</v>
      </c>
      <c r="B4" s="12" t="s">
        <v>145</v>
      </c>
      <c r="C4" s="12"/>
    </row>
    <row r="5" spans="1:3" ht="28.95" customHeight="1" x14ac:dyDescent="0.3">
      <c r="A5" s="12" t="s">
        <v>3</v>
      </c>
      <c r="B5" s="12" t="s">
        <v>95</v>
      </c>
      <c r="C5" s="12"/>
    </row>
    <row r="6" spans="1:3" ht="28.95" customHeight="1" x14ac:dyDescent="0.3">
      <c r="A6" s="12" t="s">
        <v>4</v>
      </c>
      <c r="B6" s="12" t="s">
        <v>96</v>
      </c>
      <c r="C6" s="12"/>
    </row>
    <row r="7" spans="1:3" ht="28.95" customHeight="1" x14ac:dyDescent="0.3">
      <c r="A7" s="12" t="s">
        <v>5</v>
      </c>
      <c r="B7" s="12" t="s">
        <v>97</v>
      </c>
      <c r="C7" s="12"/>
    </row>
    <row r="8" spans="1:3" ht="28.95" customHeight="1" x14ac:dyDescent="0.3">
      <c r="A8" s="12" t="s">
        <v>6</v>
      </c>
      <c r="B8" s="12" t="s">
        <v>98</v>
      </c>
      <c r="C8" s="12"/>
    </row>
    <row r="9" spans="1:3" ht="28.95" customHeight="1" x14ac:dyDescent="0.3">
      <c r="A9" s="12" t="s">
        <v>7</v>
      </c>
      <c r="B9" s="12" t="s">
        <v>99</v>
      </c>
      <c r="C9" s="12"/>
    </row>
    <row r="10" spans="1:3" ht="28.95" customHeight="1" x14ac:dyDescent="0.3">
      <c r="A10" s="12" t="s">
        <v>8</v>
      </c>
      <c r="B10" s="12" t="s">
        <v>100</v>
      </c>
      <c r="C10" s="12"/>
    </row>
    <row r="11" spans="1:3" ht="28.95" customHeight="1" x14ac:dyDescent="0.3">
      <c r="A11" s="12" t="s">
        <v>9</v>
      </c>
      <c r="B11" s="12" t="s">
        <v>202</v>
      </c>
      <c r="C11" s="12"/>
    </row>
    <row r="12" spans="1:3" ht="28.95" customHeight="1" x14ac:dyDescent="0.3">
      <c r="A12" s="12" t="s">
        <v>33</v>
      </c>
      <c r="B12" s="12" t="s">
        <v>101</v>
      </c>
      <c r="C12" s="12"/>
    </row>
    <row r="13" spans="1:3" ht="28.95" customHeight="1" x14ac:dyDescent="0.3">
      <c r="A13" s="12" t="s">
        <v>37</v>
      </c>
      <c r="B13" s="12" t="s">
        <v>102</v>
      </c>
      <c r="C13" s="12"/>
    </row>
    <row r="14" spans="1:3" ht="28.95" customHeight="1" x14ac:dyDescent="0.3">
      <c r="A14" s="12" t="s">
        <v>41</v>
      </c>
      <c r="B14" s="12" t="s">
        <v>103</v>
      </c>
      <c r="C14" s="12"/>
    </row>
    <row r="15" spans="1:3" ht="28.95" customHeight="1" x14ac:dyDescent="0.3">
      <c r="A15" s="12" t="s">
        <v>42</v>
      </c>
      <c r="B15" s="12" t="s">
        <v>104</v>
      </c>
      <c r="C15" s="12"/>
    </row>
    <row r="16" spans="1:3" ht="28.95" customHeight="1" x14ac:dyDescent="0.3">
      <c r="A16" s="12" t="s">
        <v>43</v>
      </c>
      <c r="B16" s="12" t="s">
        <v>105</v>
      </c>
      <c r="C16" s="12"/>
    </row>
    <row r="17" spans="1:3" ht="28.95" customHeight="1" x14ac:dyDescent="0.3">
      <c r="A17" s="12" t="s">
        <v>70</v>
      </c>
      <c r="B17" s="12" t="s">
        <v>106</v>
      </c>
      <c r="C17" s="12"/>
    </row>
    <row r="18" spans="1:3" ht="28.95" customHeight="1" x14ac:dyDescent="0.3">
      <c r="A18" s="12" t="s">
        <v>71</v>
      </c>
      <c r="B18" s="12" t="s">
        <v>107</v>
      </c>
      <c r="C18" s="12"/>
    </row>
    <row r="19" spans="1:3" ht="28.95" customHeight="1" x14ac:dyDescent="0.3">
      <c r="A19" s="12" t="s">
        <v>72</v>
      </c>
      <c r="B19" s="12" t="s">
        <v>108</v>
      </c>
      <c r="C19" s="12"/>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
  <sheetViews>
    <sheetView zoomScale="90" zoomScaleNormal="90" workbookViewId="0"/>
  </sheetViews>
  <sheetFormatPr defaultRowHeight="28.95" customHeight="1" x14ac:dyDescent="0.3"/>
  <cols>
    <col min="1" max="1" width="8.6640625" customWidth="1"/>
    <col min="2" max="2" width="167.109375" customWidth="1"/>
    <col min="3" max="3" width="29.109375" customWidth="1"/>
  </cols>
  <sheetData>
    <row r="1" spans="1:3" ht="28.95" customHeight="1" x14ac:dyDescent="0.3">
      <c r="A1" s="11" t="s">
        <v>20</v>
      </c>
      <c r="B1" s="11" t="s">
        <v>21</v>
      </c>
      <c r="C1" s="11" t="s">
        <v>22</v>
      </c>
    </row>
    <row r="2" spans="1:3" ht="28.95" customHeight="1" x14ac:dyDescent="0.3">
      <c r="A2" s="12" t="s">
        <v>73</v>
      </c>
      <c r="B2" s="12" t="s">
        <v>111</v>
      </c>
      <c r="C2" s="12"/>
    </row>
    <row r="3" spans="1:3" ht="28.95" customHeight="1" x14ac:dyDescent="0.3">
      <c r="A3" s="12" t="s">
        <v>74</v>
      </c>
      <c r="B3" s="12" t="s">
        <v>112</v>
      </c>
      <c r="C3" s="12"/>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5"/>
  <sheetViews>
    <sheetView zoomScale="90" zoomScaleNormal="90" workbookViewId="0">
      <selection activeCell="B17" sqref="B17"/>
    </sheetView>
  </sheetViews>
  <sheetFormatPr defaultRowHeight="28.95" customHeight="1" x14ac:dyDescent="0.3"/>
  <cols>
    <col min="1" max="1" width="8.6640625" customWidth="1"/>
    <col min="2" max="2" width="167.109375" customWidth="1"/>
    <col min="3" max="3" width="29.109375" customWidth="1"/>
  </cols>
  <sheetData>
    <row r="1" spans="1:3" ht="28.95" customHeight="1" x14ac:dyDescent="0.3">
      <c r="A1" s="11" t="s">
        <v>20</v>
      </c>
      <c r="B1" s="11" t="s">
        <v>21</v>
      </c>
      <c r="C1" s="11" t="s">
        <v>22</v>
      </c>
    </row>
    <row r="2" spans="1:3" ht="28.95" customHeight="1" x14ac:dyDescent="0.3">
      <c r="A2" s="12" t="s">
        <v>75</v>
      </c>
      <c r="B2" s="12" t="s">
        <v>113</v>
      </c>
      <c r="C2" s="12"/>
    </row>
    <row r="3" spans="1:3" ht="28.95" customHeight="1" x14ac:dyDescent="0.3">
      <c r="A3" s="12" t="s">
        <v>76</v>
      </c>
      <c r="B3" s="12" t="s">
        <v>167</v>
      </c>
      <c r="C3" s="12"/>
    </row>
    <row r="4" spans="1:3" ht="28.95" customHeight="1" x14ac:dyDescent="0.3">
      <c r="A4" s="12" t="s">
        <v>77</v>
      </c>
      <c r="B4" s="12" t="s">
        <v>114</v>
      </c>
      <c r="C4" s="12"/>
    </row>
    <row r="5" spans="1:3" ht="28.95" customHeight="1" x14ac:dyDescent="0.3">
      <c r="A5" s="12" t="s">
        <v>78</v>
      </c>
      <c r="B5" s="12" t="s">
        <v>115</v>
      </c>
      <c r="C5" s="12"/>
    </row>
    <row r="6" spans="1:3" ht="28.95" customHeight="1" x14ac:dyDescent="0.3">
      <c r="A6" s="12" t="s">
        <v>79</v>
      </c>
      <c r="B6" s="12" t="s">
        <v>116</v>
      </c>
      <c r="C6" s="12"/>
    </row>
    <row r="7" spans="1:3" ht="28.95" customHeight="1" x14ac:dyDescent="0.3">
      <c r="A7" s="12" t="s">
        <v>80</v>
      </c>
      <c r="B7" s="12" t="s">
        <v>117</v>
      </c>
      <c r="C7" s="12"/>
    </row>
    <row r="8" spans="1:3" ht="28.95" customHeight="1" x14ac:dyDescent="0.3">
      <c r="A8" s="12" t="s">
        <v>81</v>
      </c>
      <c r="B8" s="12" t="s">
        <v>119</v>
      </c>
      <c r="C8" s="12"/>
    </row>
    <row r="9" spans="1:3" ht="28.95" customHeight="1" x14ac:dyDescent="0.3">
      <c r="A9" s="12" t="s">
        <v>82</v>
      </c>
      <c r="B9" s="12" t="s">
        <v>120</v>
      </c>
      <c r="C9" s="12"/>
    </row>
    <row r="10" spans="1:3" ht="28.95" customHeight="1" x14ac:dyDescent="0.3">
      <c r="A10" s="12" t="s">
        <v>83</v>
      </c>
      <c r="B10" s="12" t="s">
        <v>118</v>
      </c>
      <c r="C10" s="12"/>
    </row>
    <row r="11" spans="1:3" ht="28.95" customHeight="1" x14ac:dyDescent="0.3">
      <c r="A11" s="12" t="s">
        <v>84</v>
      </c>
      <c r="B11" s="12" t="s">
        <v>121</v>
      </c>
      <c r="C11" s="12"/>
    </row>
    <row r="12" spans="1:3" ht="28.95" customHeight="1" x14ac:dyDescent="0.3">
      <c r="A12" s="12" t="s">
        <v>85</v>
      </c>
      <c r="B12" s="12" t="s">
        <v>122</v>
      </c>
      <c r="C12" s="12"/>
    </row>
    <row r="13" spans="1:3" ht="28.95" customHeight="1" x14ac:dyDescent="0.3">
      <c r="A13" s="12" t="s">
        <v>86</v>
      </c>
      <c r="B13" s="12" t="s">
        <v>123</v>
      </c>
      <c r="C13" s="12"/>
    </row>
    <row r="14" spans="1:3" ht="28.95" customHeight="1" x14ac:dyDescent="0.3">
      <c r="A14" s="12" t="s">
        <v>87</v>
      </c>
      <c r="B14" s="12" t="s">
        <v>124</v>
      </c>
      <c r="C14" s="12"/>
    </row>
    <row r="15" spans="1:3" ht="28.95" customHeight="1" x14ac:dyDescent="0.3">
      <c r="A15" s="12" t="s">
        <v>88</v>
      </c>
      <c r="B15" s="12" t="s">
        <v>135</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1"/>
  <sheetViews>
    <sheetView zoomScale="90" zoomScaleNormal="90" workbookViewId="0"/>
  </sheetViews>
  <sheetFormatPr defaultRowHeight="28.95" customHeight="1" x14ac:dyDescent="0.3"/>
  <cols>
    <col min="1" max="1" width="8.6640625" customWidth="1"/>
    <col min="2" max="2" width="167.109375" customWidth="1"/>
    <col min="3" max="3" width="29.109375" customWidth="1"/>
  </cols>
  <sheetData>
    <row r="1" spans="1:3" ht="28.95" customHeight="1" x14ac:dyDescent="0.3">
      <c r="A1" s="11" t="s">
        <v>20</v>
      </c>
      <c r="B1" s="11" t="s">
        <v>21</v>
      </c>
      <c r="C1" s="11" t="s">
        <v>22</v>
      </c>
    </row>
    <row r="2" spans="1:3" ht="28.95" customHeight="1" x14ac:dyDescent="0.3">
      <c r="A2" s="12" t="s">
        <v>89</v>
      </c>
      <c r="B2" s="12" t="s">
        <v>125</v>
      </c>
      <c r="C2" s="12"/>
    </row>
    <row r="3" spans="1:3" ht="28.95" customHeight="1" x14ac:dyDescent="0.3">
      <c r="A3" s="12" t="s">
        <v>90</v>
      </c>
      <c r="B3" s="12" t="s">
        <v>127</v>
      </c>
      <c r="C3" s="12"/>
    </row>
    <row r="4" spans="1:3" ht="28.95" customHeight="1" x14ac:dyDescent="0.3">
      <c r="A4" s="12" t="s">
        <v>91</v>
      </c>
      <c r="B4" s="12" t="s">
        <v>126</v>
      </c>
      <c r="C4" s="12"/>
    </row>
    <row r="5" spans="1:3" ht="28.95" customHeight="1" x14ac:dyDescent="0.3">
      <c r="A5" s="12" t="s">
        <v>92</v>
      </c>
      <c r="B5" s="12" t="s">
        <v>128</v>
      </c>
      <c r="C5" s="12"/>
    </row>
    <row r="6" spans="1:3" ht="28.95" customHeight="1" x14ac:dyDescent="0.3">
      <c r="A6" s="12" t="s">
        <v>93</v>
      </c>
      <c r="B6" s="12" t="s">
        <v>129</v>
      </c>
      <c r="C6" s="12"/>
    </row>
    <row r="7" spans="1:3" ht="28.95" customHeight="1" x14ac:dyDescent="0.3">
      <c r="A7" s="12" t="s">
        <v>94</v>
      </c>
      <c r="B7" s="12" t="s">
        <v>130</v>
      </c>
      <c r="C7" s="12"/>
    </row>
    <row r="8" spans="1:3" ht="28.95" customHeight="1" x14ac:dyDescent="0.3">
      <c r="A8" s="12" t="s">
        <v>136</v>
      </c>
      <c r="B8" s="12" t="s">
        <v>131</v>
      </c>
      <c r="C8" s="12"/>
    </row>
    <row r="9" spans="1:3" ht="28.95" customHeight="1" x14ac:dyDescent="0.3">
      <c r="A9" s="12" t="s">
        <v>137</v>
      </c>
      <c r="B9" s="12" t="s">
        <v>132</v>
      </c>
      <c r="C9" s="12"/>
    </row>
    <row r="10" spans="1:3" ht="28.95" customHeight="1" x14ac:dyDescent="0.3">
      <c r="A10" s="12" t="s">
        <v>138</v>
      </c>
      <c r="B10" s="12" t="s">
        <v>133</v>
      </c>
      <c r="C10" s="12"/>
    </row>
    <row r="11" spans="1:3" ht="28.95" customHeight="1" x14ac:dyDescent="0.3">
      <c r="A11" s="12" t="s">
        <v>139</v>
      </c>
      <c r="B11" s="12" t="s">
        <v>134</v>
      </c>
      <c r="C11" s="12"/>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2"/>
  <sheetViews>
    <sheetView zoomScale="90" zoomScaleNormal="90" workbookViewId="0"/>
  </sheetViews>
  <sheetFormatPr defaultColWidth="8.6640625" defaultRowHeight="28.95" customHeight="1" x14ac:dyDescent="0.3"/>
  <cols>
    <col min="2" max="2" width="167.109375" customWidth="1"/>
    <col min="3" max="3" width="29.109375" customWidth="1"/>
  </cols>
  <sheetData>
    <row r="1" spans="1:3" ht="28.95" customHeight="1" x14ac:dyDescent="0.3">
      <c r="A1" s="11" t="s">
        <v>20</v>
      </c>
      <c r="B1" s="11" t="s">
        <v>21</v>
      </c>
      <c r="C1" s="11" t="s">
        <v>22</v>
      </c>
    </row>
    <row r="2" spans="1:3" ht="28.95" customHeight="1" x14ac:dyDescent="0.3">
      <c r="A2" s="13" t="s">
        <v>140</v>
      </c>
      <c r="B2" s="12" t="s">
        <v>143</v>
      </c>
    </row>
    <row r="3" spans="1:3" ht="28.95" customHeight="1" x14ac:dyDescent="0.3">
      <c r="A3" s="12" t="s">
        <v>141</v>
      </c>
      <c r="B3" s="12" t="s">
        <v>144</v>
      </c>
    </row>
    <row r="4" spans="1:3" ht="28.95" customHeight="1" x14ac:dyDescent="0.3">
      <c r="A4" s="12" t="s">
        <v>142</v>
      </c>
      <c r="B4" s="12" t="s">
        <v>146</v>
      </c>
    </row>
    <row r="5" spans="1:3" ht="28.95" customHeight="1" x14ac:dyDescent="0.3">
      <c r="A5" s="12" t="str">
        <f xml:space="preserve"> "R"&amp;ROW()+43&amp;"F"</f>
        <v>R48F</v>
      </c>
      <c r="B5" s="12" t="s">
        <v>148</v>
      </c>
    </row>
    <row r="6" spans="1:3" ht="28.95" customHeight="1" x14ac:dyDescent="0.3">
      <c r="A6" s="12" t="str">
        <f t="shared" ref="A6:A32" si="0" xml:space="preserve"> "R"&amp;ROW()+43&amp;"F"</f>
        <v>R49F</v>
      </c>
      <c r="B6" s="12" t="s">
        <v>147</v>
      </c>
    </row>
    <row r="7" spans="1:3" ht="28.95" customHeight="1" x14ac:dyDescent="0.3">
      <c r="A7" s="12" t="str">
        <f t="shared" si="0"/>
        <v>R50F</v>
      </c>
      <c r="B7" s="12" t="s">
        <v>149</v>
      </c>
    </row>
    <row r="8" spans="1:3" ht="28.95" customHeight="1" x14ac:dyDescent="0.3">
      <c r="A8" s="12" t="str">
        <f t="shared" si="0"/>
        <v>R51F</v>
      </c>
      <c r="B8" s="12" t="s">
        <v>150</v>
      </c>
    </row>
    <row r="9" spans="1:3" ht="28.95" customHeight="1" x14ac:dyDescent="0.3">
      <c r="A9" s="12" t="str">
        <f t="shared" si="0"/>
        <v>R52F</v>
      </c>
      <c r="B9" s="12" t="s">
        <v>151</v>
      </c>
    </row>
    <row r="10" spans="1:3" ht="28.95" customHeight="1" x14ac:dyDescent="0.3">
      <c r="A10" s="12" t="str">
        <f t="shared" si="0"/>
        <v>R53F</v>
      </c>
      <c r="B10" s="12" t="s">
        <v>152</v>
      </c>
    </row>
    <row r="11" spans="1:3" ht="28.95" customHeight="1" x14ac:dyDescent="0.3">
      <c r="A11" s="12" t="str">
        <f t="shared" si="0"/>
        <v>R54F</v>
      </c>
      <c r="B11" s="12" t="s">
        <v>153</v>
      </c>
    </row>
    <row r="12" spans="1:3" ht="28.95" customHeight="1" x14ac:dyDescent="0.3">
      <c r="A12" s="12" t="str">
        <f t="shared" si="0"/>
        <v>R55F</v>
      </c>
      <c r="B12" s="12" t="s">
        <v>154</v>
      </c>
    </row>
    <row r="13" spans="1:3" ht="28.95" customHeight="1" x14ac:dyDescent="0.3">
      <c r="A13" s="12" t="str">
        <f t="shared" si="0"/>
        <v>R56F</v>
      </c>
      <c r="B13" s="12" t="s">
        <v>155</v>
      </c>
    </row>
    <row r="14" spans="1:3" ht="28.95" customHeight="1" x14ac:dyDescent="0.3">
      <c r="A14" s="12" t="str">
        <f t="shared" si="0"/>
        <v>R57F</v>
      </c>
      <c r="B14" s="12" t="s">
        <v>156</v>
      </c>
    </row>
    <row r="15" spans="1:3" ht="28.95" customHeight="1" x14ac:dyDescent="0.3">
      <c r="A15" s="12" t="str">
        <f t="shared" si="0"/>
        <v>R58F</v>
      </c>
      <c r="B15" s="12" t="s">
        <v>157</v>
      </c>
    </row>
    <row r="16" spans="1:3" ht="28.95" customHeight="1" x14ac:dyDescent="0.3">
      <c r="A16" s="12" t="str">
        <f t="shared" si="0"/>
        <v>R59F</v>
      </c>
      <c r="B16" s="12" t="s">
        <v>158</v>
      </c>
    </row>
    <row r="17" spans="1:2" ht="28.95" customHeight="1" x14ac:dyDescent="0.3">
      <c r="A17" s="12" t="str">
        <f t="shared" si="0"/>
        <v>R60F</v>
      </c>
      <c r="B17" s="12" t="s">
        <v>159</v>
      </c>
    </row>
    <row r="18" spans="1:2" ht="28.95" customHeight="1" x14ac:dyDescent="0.3">
      <c r="A18" s="12" t="str">
        <f t="shared" si="0"/>
        <v>R61F</v>
      </c>
      <c r="B18" s="12" t="s">
        <v>160</v>
      </c>
    </row>
    <row r="19" spans="1:2" ht="28.95" customHeight="1" x14ac:dyDescent="0.3">
      <c r="A19" s="12" t="str">
        <f t="shared" si="0"/>
        <v>R62F</v>
      </c>
      <c r="B19" s="12" t="s">
        <v>161</v>
      </c>
    </row>
    <row r="20" spans="1:2" ht="28.95" customHeight="1" x14ac:dyDescent="0.3">
      <c r="A20" s="12" t="str">
        <f t="shared" si="0"/>
        <v>R63F</v>
      </c>
      <c r="B20" s="12" t="s">
        <v>162</v>
      </c>
    </row>
    <row r="21" spans="1:2" ht="28.95" customHeight="1" x14ac:dyDescent="0.3">
      <c r="A21" s="12" t="str">
        <f t="shared" si="0"/>
        <v>R64F</v>
      </c>
      <c r="B21" s="12" t="s">
        <v>163</v>
      </c>
    </row>
    <row r="22" spans="1:2" ht="28.95" customHeight="1" x14ac:dyDescent="0.3">
      <c r="A22" s="12" t="str">
        <f t="shared" si="0"/>
        <v>R65F</v>
      </c>
      <c r="B22" s="12" t="s">
        <v>164</v>
      </c>
    </row>
    <row r="23" spans="1:2" ht="28.95" customHeight="1" x14ac:dyDescent="0.3">
      <c r="A23" s="12" t="str">
        <f t="shared" si="0"/>
        <v>R66F</v>
      </c>
      <c r="B23" s="12" t="s">
        <v>203</v>
      </c>
    </row>
    <row r="24" spans="1:2" ht="28.95" customHeight="1" x14ac:dyDescent="0.3">
      <c r="A24" s="12" t="str">
        <f t="shared" si="0"/>
        <v>R67F</v>
      </c>
      <c r="B24" s="12" t="s">
        <v>165</v>
      </c>
    </row>
    <row r="25" spans="1:2" ht="28.95" customHeight="1" x14ac:dyDescent="0.3">
      <c r="A25" s="12" t="str">
        <f t="shared" si="0"/>
        <v>R68F</v>
      </c>
      <c r="B25" s="12" t="s">
        <v>168</v>
      </c>
    </row>
    <row r="26" spans="1:2" ht="28.95" customHeight="1" x14ac:dyDescent="0.3">
      <c r="A26" s="12" t="str">
        <f t="shared" si="0"/>
        <v>R69F</v>
      </c>
      <c r="B26" s="12" t="s">
        <v>169</v>
      </c>
    </row>
    <row r="27" spans="1:2" ht="28.95" customHeight="1" x14ac:dyDescent="0.3">
      <c r="A27" s="12" t="str">
        <f t="shared" si="0"/>
        <v>R70F</v>
      </c>
      <c r="B27" s="12" t="s">
        <v>170</v>
      </c>
    </row>
    <row r="28" spans="1:2" ht="28.95" customHeight="1" x14ac:dyDescent="0.3">
      <c r="A28" s="12" t="str">
        <f t="shared" si="0"/>
        <v>R71F</v>
      </c>
      <c r="B28" s="12" t="s">
        <v>171</v>
      </c>
    </row>
    <row r="29" spans="1:2" ht="28.95" customHeight="1" x14ac:dyDescent="0.3">
      <c r="A29" s="12" t="str">
        <f t="shared" si="0"/>
        <v>R72F</v>
      </c>
      <c r="B29" s="12" t="s">
        <v>166</v>
      </c>
    </row>
    <row r="30" spans="1:2" ht="28.95" customHeight="1" x14ac:dyDescent="0.3">
      <c r="A30" s="12" t="str">
        <f t="shared" si="0"/>
        <v>R73F</v>
      </c>
      <c r="B30" s="12" t="s">
        <v>166</v>
      </c>
    </row>
    <row r="31" spans="1:2" ht="28.95" customHeight="1" x14ac:dyDescent="0.3">
      <c r="A31" s="12" t="str">
        <f t="shared" si="0"/>
        <v>R74F</v>
      </c>
      <c r="B31" s="12" t="s">
        <v>166</v>
      </c>
    </row>
    <row r="32" spans="1:2" ht="28.95" customHeight="1" x14ac:dyDescent="0.3">
      <c r="A32" s="12" t="str">
        <f t="shared" si="0"/>
        <v>R75F</v>
      </c>
      <c r="B32" s="12" t="s">
        <v>166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
  <sheetViews>
    <sheetView zoomScale="90" zoomScaleNormal="90" workbookViewId="0"/>
  </sheetViews>
  <sheetFormatPr defaultColWidth="17.6640625" defaultRowHeight="28.8" customHeight="1" x14ac:dyDescent="0.3"/>
  <cols>
    <col min="1" max="1" width="8.6640625" customWidth="1"/>
    <col min="2" max="2" width="167.109375" customWidth="1"/>
    <col min="3" max="3" width="29.109375" customWidth="1"/>
  </cols>
  <sheetData>
    <row r="1" spans="1:3" ht="28.8" customHeight="1" x14ac:dyDescent="0.3">
      <c r="A1" s="11" t="s">
        <v>20</v>
      </c>
      <c r="B1" s="11" t="s">
        <v>21</v>
      </c>
      <c r="C1" s="11" t="s">
        <v>22</v>
      </c>
    </row>
    <row r="2" spans="1:3" ht="28.8" customHeight="1" x14ac:dyDescent="0.3">
      <c r="A2" s="12" t="str">
        <f t="shared" ref="A2:A11" si="0" xml:space="preserve"> "R"&amp;ROW()-1&amp;"F"</f>
        <v>R1F</v>
      </c>
      <c r="B2" s="12" t="s">
        <v>201</v>
      </c>
    </row>
    <row r="3" spans="1:3" ht="28.8" customHeight="1" x14ac:dyDescent="0.3">
      <c r="A3" s="12" t="str">
        <f t="shared" si="0"/>
        <v>R2F</v>
      </c>
      <c r="B3" s="12" t="s">
        <v>193</v>
      </c>
    </row>
    <row r="4" spans="1:3" ht="28.8" customHeight="1" x14ac:dyDescent="0.3">
      <c r="A4" s="12" t="str">
        <f t="shared" si="0"/>
        <v>R3F</v>
      </c>
      <c r="B4" s="12" t="s">
        <v>195</v>
      </c>
    </row>
    <row r="5" spans="1:3" ht="28.8" customHeight="1" x14ac:dyDescent="0.3">
      <c r="A5" s="12" t="str">
        <f t="shared" si="0"/>
        <v>R4F</v>
      </c>
      <c r="B5" s="14" t="s">
        <v>198</v>
      </c>
    </row>
    <row r="6" spans="1:3" ht="28.8" customHeight="1" x14ac:dyDescent="0.3">
      <c r="A6" s="12" t="str">
        <f t="shared" si="0"/>
        <v>R5F</v>
      </c>
      <c r="B6" s="12" t="s">
        <v>196</v>
      </c>
    </row>
    <row r="7" spans="1:3" ht="28.8" customHeight="1" x14ac:dyDescent="0.3">
      <c r="A7" s="12" t="str">
        <f xml:space="preserve"> "R"&amp;ROW()-1&amp;"F"</f>
        <v>R6F</v>
      </c>
      <c r="B7" s="12" t="s">
        <v>197</v>
      </c>
    </row>
    <row r="8" spans="1:3" ht="28.8" customHeight="1" x14ac:dyDescent="0.3">
      <c r="A8" s="12" t="str">
        <f t="shared" si="0"/>
        <v>R7F</v>
      </c>
      <c r="B8" s="12" t="s">
        <v>194</v>
      </c>
    </row>
    <row r="9" spans="1:3" ht="28.8" customHeight="1" x14ac:dyDescent="0.3">
      <c r="A9" s="12" t="str">
        <f t="shared" si="0"/>
        <v>R8F</v>
      </c>
      <c r="B9" s="14" t="s">
        <v>199</v>
      </c>
    </row>
    <row r="10" spans="1:3" ht="28.8" customHeight="1" x14ac:dyDescent="0.3">
      <c r="A10" s="12" t="str">
        <f t="shared" si="0"/>
        <v>R9F</v>
      </c>
      <c r="B10" s="12" t="s">
        <v>200</v>
      </c>
    </row>
    <row r="11" spans="1:3" ht="28.8" customHeight="1" x14ac:dyDescent="0.3">
      <c r="A11" s="12" t="str">
        <f t="shared" si="0"/>
        <v>R10F</v>
      </c>
      <c r="B11" s="12" t="s">
        <v>197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Planilha1</vt:lpstr>
      <vt:lpstr>Funcionais</vt:lpstr>
      <vt:lpstr>Não Funcionais</vt:lpstr>
      <vt:lpstr>Tela Inicio_Inst</vt:lpstr>
      <vt:lpstr>Tela Sobre Nós_Inst</vt:lpstr>
      <vt:lpstr>Tela Cadastro_Inst</vt:lpstr>
      <vt:lpstr>Tela Login_Inst</vt:lpstr>
      <vt:lpstr>Tela Início_Funcional</vt:lpstr>
      <vt:lpstr>Tela SimuladorFinanc_Inst</vt:lpstr>
      <vt:lpstr>Banco de Dados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Matheus Risovas Gomes</dc:creator>
  <cp:lastModifiedBy>Matheus Risovas Gomes</cp:lastModifiedBy>
  <dcterms:created xsi:type="dcterms:W3CDTF">2019-03-06T17:02:01Z</dcterms:created>
  <dcterms:modified xsi:type="dcterms:W3CDTF">2019-03-16T17:14:50Z</dcterms:modified>
</cp:coreProperties>
</file>