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io.filho-nub\Desktop\Curso Analise de dados\Projeto1\"/>
    </mc:Choice>
  </mc:AlternateContent>
  <bookViews>
    <workbookView xWindow="240" yWindow="120" windowWidth="12795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25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O2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  <c r="N2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M252" i="1"/>
</calcChain>
</file>

<file path=xl/sharedStrings.xml><?xml version="1.0" encoding="utf-8"?>
<sst xmlns="http://schemas.openxmlformats.org/spreadsheetml/2006/main" count="1266" uniqueCount="541">
  <si>
    <t>Name</t>
  </si>
  <si>
    <t>Customer_Segment</t>
  </si>
  <si>
    <t>Customer_ID</t>
  </si>
  <si>
    <t>Address</t>
  </si>
  <si>
    <t>City</t>
  </si>
  <si>
    <t>State</t>
  </si>
  <si>
    <t>ZIP</t>
  </si>
  <si>
    <t>Store_Number</t>
  </si>
  <si>
    <t>Avg_Num_Products_Purchased</t>
  </si>
  <si>
    <t>Years_as_Customer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</si>
  <si>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</si>
  <si>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</si>
  <si>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</si>
  <si>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</si>
  <si>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</si>
  <si>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</si>
  <si>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</si>
  <si>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</si>
  <si>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</si>
  <si>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</si>
  <si>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</si>
  <si>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</si>
  <si>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</si>
  <si>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</si>
  <si>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</si>
  <si>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</si>
  <si>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</si>
  <si>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</si>
  <si>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</si>
  <si>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</si>
  <si>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</si>
  <si>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</si>
  <si>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</si>
  <si>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</si>
  <si>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</si>
  <si>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</si>
  <si>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</si>
  <si>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</si>
  <si>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</si>
  <si>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</si>
  <si>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</si>
  <si>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</si>
  <si>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</si>
  <si>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</si>
  <si>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</si>
  <si>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</si>
  <si>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</si>
  <si>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</si>
  <si>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</si>
  <si>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</si>
  <si>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</si>
  <si>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</si>
  <si>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</si>
  <si>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</si>
  <si>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</si>
  <si>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</si>
  <si>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</si>
  <si>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</si>
  <si>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</si>
  <si>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</si>
  <si>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</si>
  <si>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</si>
  <si>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</si>
  <si>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</si>
  <si>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</si>
  <si>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</si>
  <si>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</si>
  <si>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</si>
  <si>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</si>
  <si>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</si>
  <si>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</si>
  <si>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</si>
  <si>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</si>
  <si>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</si>
  <si>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</si>
  <si>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</si>
  <si>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</si>
  <si>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</si>
  <si>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</si>
  <si>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</si>
  <si>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</si>
  <si>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</si>
  <si>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</si>
  <si>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</si>
  <si>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</si>
  <si>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</si>
  <si>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</si>
  <si>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</si>
  <si>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</si>
  <si>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</si>
  <si>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</si>
  <si>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</si>
  <si>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</si>
  <si>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</si>
  <si>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</si>
  <si>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</si>
  <si>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</si>
  <si>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</si>
  <si>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</si>
  <si>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</si>
  <si>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</si>
  <si>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</si>
  <si>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</si>
  <si>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</si>
  <si>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</si>
  <si>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</si>
  <si>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</si>
  <si>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</si>
  <si>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</si>
  <si>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</si>
  <si>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</si>
  <si>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</si>
  <si>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</si>
  <si>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</si>
  <si>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</si>
  <si>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</si>
  <si>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</si>
  <si>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</si>
  <si>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</si>
  <si>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</si>
  <si>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</si>
  <si>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</si>
  <si>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</si>
  <si>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</si>
  <si>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</si>
  <si>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</si>
  <si>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</si>
  <si>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</si>
  <si>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</si>
  <si>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</si>
  <si>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</si>
  <si>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</si>
  <si>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</si>
  <si>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</si>
  <si>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</si>
  <si>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</si>
  <si>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</si>
  <si>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</si>
  <si>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</si>
  <si>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</si>
  <si>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</si>
  <si>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</si>
  <si>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</si>
  <si>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</si>
  <si>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</si>
  <si>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</si>
  <si>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</si>
  <si>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</si>
  <si>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</si>
  <si>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</si>
  <si>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</si>
  <si>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</si>
  <si>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</si>
  <si>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</si>
  <si>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</si>
  <si>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</si>
  <si>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</si>
  <si>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</si>
  <si>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</si>
  <si>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</si>
  <si>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</si>
  <si>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</si>
  <si>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</si>
  <si>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</si>
  <si>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</si>
  <si>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</si>
  <si>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</si>
  <si>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</si>
  <si>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</si>
  <si>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</si>
  <si>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</si>
  <si>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</si>
  <si>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</si>
  <si>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</si>
  <si>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</si>
  <si>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</si>
  <si>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</si>
  <si>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</si>
  <si>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</si>
  <si>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</si>
  <si>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</si>
  <si>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</si>
  <si>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</si>
  <si>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</si>
  <si>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</si>
  <si>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</si>
  <si>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</si>
  <si>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</si>
  <si>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</si>
  <si>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</si>
  <si>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</si>
  <si>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</si>
  <si>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</si>
  <si>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</si>
  <si>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</si>
  <si>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</si>
  <si>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</si>
  <si>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</si>
  <si>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</si>
  <si>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</si>
  <si>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</si>
  <si>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</si>
  <si>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</si>
  <si>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</si>
  <si>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</si>
  <si>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</si>
  <si>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</si>
  <si>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</si>
  <si>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</si>
  <si>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</si>
  <si>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</si>
  <si>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</si>
  <si>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</si>
  <si>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</si>
  <si>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</si>
  <si>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</si>
  <si>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</si>
  <si>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</si>
  <si>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</si>
  <si>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</si>
  <si>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</si>
  <si>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</si>
  <si>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</si>
  <si>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</si>
  <si>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</si>
  <si>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</si>
  <si>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</si>
  <si>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</si>
  <si>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</si>
  <si>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</si>
  <si>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</si>
  <si>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</si>
  <si>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</si>
  <si>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</si>
  <si>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</si>
  <si>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</si>
  <si>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</si>
  <si>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</si>
  <si>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</si>
  <si>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</si>
  <si>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</si>
  <si>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</si>
  <si>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</si>
  <si>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</si>
  <si>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</si>
  <si>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</si>
  <si>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</si>
  <si>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</si>
  <si>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</si>
  <si>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</si>
  <si>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</si>
  <si>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</si>
  <si>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</si>
  <si>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</si>
  <si>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</si>
  <si>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</si>
  <si>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</si>
  <si>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</si>
  <si>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</si>
  <si>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</si>
  <si>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</si>
  <si>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</si>
  <si>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</si>
  <si>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</si>
  <si>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</si>
  <si>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</si>
  <si>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</si>
  <si>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</si>
  <si>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</si>
  <si>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</si>
  <si>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</si>
  <si>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</si>
  <si>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</si>
  <si>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</si>
  <si>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</si>
  <si>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</si>
  <si>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</si>
  <si>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</si>
  <si>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</si>
  <si>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</si>
  <si>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</si>
  <si>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</si>
  <si>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</si>
  <si>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</si>
  <si>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</si>
  <si>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</si>
  <si>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</si>
  <si>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</si>
  <si>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</si>
  <si>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</si>
  <si>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</si>
  <si>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</si>
  <si>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</si>
  <si>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</si>
  <si>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</si>
  <si>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</si>
  <si>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</si>
  <si>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</si>
  <si>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</si>
  <si>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</si>
  <si>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</si>
  <si>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</si>
  <si>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</si>
  <si>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</si>
  <si>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</si>
  <si>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</si>
  <si>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</si>
  <si>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</si>
  <si>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</si>
  <si>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</si>
  <si>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</si>
  <si>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</si>
  <si>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</si>
  <si>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</si>
  <si>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</si>
  <si>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</si>
  <si>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</si>
  <si>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</si>
  <si>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</si>
  <si>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</si>
  <si>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</si>
  <si>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</si>
  <si>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</si>
  <si>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</si>
  <si>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</si>
  <si>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</si>
  <si>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</si>
  <si>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</si>
  <si>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</si>
  <si>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</si>
  <si>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</si>
  <si>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</si>
  <si>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</si>
  <si>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</si>
  <si>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</si>
  <si>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</si>
  <si>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</si>
  <si>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</si>
  <si>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</si>
  <si>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</si>
  <si>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</si>
  <si>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</si>
  <si>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</si>
  <si>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</si>
  <si>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</si>
  <si>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</si>
  <si>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</si>
  <si>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</si>
  <si>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</si>
  <si>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</si>
  <si>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</si>
  <si>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</si>
  <si>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</si>
  <si>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</si>
  <si>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</si>
  <si>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</si>
  <si>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</si>
  <si>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</si>
  <si>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</si>
  <si>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</si>
  <si>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</si>
  <si>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</si>
  <si>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</si>
  <si>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</si>
  <si>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</si>
  <si>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</si>
  <si>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</si>
  <si>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</si>
  <si>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</si>
  <si>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</si>
  <si>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</si>
  <si>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</si>
  <si>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</si>
  <si>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</si>
  <si>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</si>
  <si>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</si>
  <si>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</si>
  <si>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</si>
  <si>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</si>
  <si>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</si>
  <si>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</si>
  <si>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</si>
  <si>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</si>
  <si>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</si>
  <si>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</si>
  <si>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</si>
  <si>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</si>
  <si>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</si>
  <si>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</si>
  <si>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</si>
  <si>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</si>
  <si>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</si>
  <si>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</si>
  <si>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</si>
  <si>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</si>
  <si>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</si>
  <si>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</si>
  <si>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</si>
  <si>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</si>
  <si>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</si>
  <si>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</si>
  <si>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</si>
  <si>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</si>
  <si>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</si>
  <si>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</si>
  <si>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</si>
  <si>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</si>
  <si>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</si>
  <si>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</si>
  <si>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</si>
  <si>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</si>
  <si>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</si>
  <si>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</si>
  <si>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</si>
  <si>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</si>
  <si>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</si>
  <si>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</si>
  <si>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</si>
  <si>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</si>
  <si>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</si>
  <si>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</si>
  <si>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</si>
  <si>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</si>
  <si>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</si>
  <si>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</si>
  <si>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</si>
  <si>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</si>
  <si>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</si>
  <si>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</si>
  <si>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</si>
  <si>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</si>
  <si>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</si>
  <si>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</si>
  <si>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</si>
  <si>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</si>
  <si>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</si>
  <si>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</si>
  <si>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</si>
  <si>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</si>
  <si>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</si>
  <si>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</si>
  <si>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</si>
  <si>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</si>
  <si>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</si>
  <si>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</si>
  <si>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</si>
  <si>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</si>
  <si>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</si>
  <si>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</si>
  <si>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</si>
  <si>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</si>
  <si>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</si>
  <si>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</si>
  <si>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</si>
  <si>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</si>
  <si>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</si>
  <si>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</si>
  <si>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</si>
  <si>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</si>
  <si>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</si>
  <si>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</si>
  <si>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</si>
  <si>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</si>
  <si>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</si>
  <si>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</si>
  <si>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</si>
  <si>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</si>
  <si>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</si>
  <si>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</si>
  <si>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</si>
  <si>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</si>
  <si>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</si>
  <si>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</si>
  <si>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</si>
  <si>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</si>
  <si>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</si>
  <si>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</si>
  <si>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</si>
  <si>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</si>
  <si>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</si>
  <si>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</si>
  <si>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</si>
  <si>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</si>
  <si>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</si>
  <si>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</si>
  <si>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</si>
  <si>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</si>
  <si>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</si>
  <si>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</si>
  <si>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</si>
  <si>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</si>
  <si>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</si>
  <si>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</si>
  <si>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</si>
  <si>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</si>
  <si>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</si>
  <si>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</si>
  <si>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</si>
  <si>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</si>
  <si>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</si>
  <si>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</si>
  <si>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</si>
  <si>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</si>
  <si>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</si>
  <si>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</si>
  <si>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</si>
  <si>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</si>
  <si>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</si>
  <si>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</si>
  <si>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</si>
  <si>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</si>
  <si>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</si>
  <si>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</si>
  <si>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</si>
  <si>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</si>
  <si>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</si>
  <si>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</si>
  <si>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</si>
  <si>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</si>
  <si>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</si>
  <si>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</si>
  <si>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</si>
  <si>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</si>
  <si>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</si>
  <si>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</si>
  <si>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</si>
  <si>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</si>
  <si>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</si>
  <si>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</si>
  <si>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</si>
  <si>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</si>
  <si>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</si>
  <si>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</si>
  <si>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</si>
  <si>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</si>
  <si>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</si>
  <si>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</si>
  <si>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Probabilidade</t>
  </si>
  <si>
    <t>Margem</t>
  </si>
  <si>
    <t>Lucro liquido</t>
  </si>
  <si>
    <t>Lucro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</si>
</sst>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workbookViewId="0">
      <selection activeCell="P6" sqref="P6"/>
    </sheetView>
  </sheetViews>
  <sheetFormatPr defaultRowHeight="15" x14ac:dyDescent="0.25"/>
  <cols>
    <col min="13" max="13" width="12" bestFit="1" customWidth="1"/>
    <col min="14" max="14" width="13.5703125" bestFit="1" customWidth="1"/>
    <col min="15" max="15" width="12" bestFit="1" customWidth="1"/>
    <col min="16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540</v>
      </c>
      <c r="N1" t="s">
        <v>537</v>
      </c>
      <c r="O1" t="s">
        <v>538</v>
      </c>
      <c r="P1" t="s">
        <v>539</v>
      </c>
    </row>
    <row r="2" spans="1:16" x14ac:dyDescent="0.2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v>365.24045213316799</v>
      </c>
      <c r="N2">
        <f>M2*L2</f>
        <v>111.41141606548577</v>
      </c>
      <c r="O2">
        <f>N2*0.5</f>
        <v>55.705708032742884</v>
      </c>
      <c r="P2">
        <f>O2-6.55</f>
        <v>49.155708032742886</v>
      </c>
    </row>
    <row r="3" spans="1:16" x14ac:dyDescent="0.2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v>997.08749838545202</v>
      </c>
      <c r="N3">
        <f t="shared" ref="N3:N66" si="0">M3*L3</f>
        <v>471.34772602275103</v>
      </c>
      <c r="O3">
        <f t="shared" ref="O3:O66" si="1">N3*0.5</f>
        <v>235.67386301137552</v>
      </c>
      <c r="P3">
        <f t="shared" ref="P3:P66" si="2">O3-6.55</f>
        <v>229.12386301137551</v>
      </c>
    </row>
    <row r="4" spans="1:16" x14ac:dyDescent="0.2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v>631.67556633584104</v>
      </c>
      <c r="N4">
        <f t="shared" si="0"/>
        <v>365.66552044028941</v>
      </c>
      <c r="O4">
        <f t="shared" si="1"/>
        <v>182.83276022014471</v>
      </c>
      <c r="P4">
        <f t="shared" si="2"/>
        <v>176.2827602201447</v>
      </c>
    </row>
    <row r="5" spans="1:16" x14ac:dyDescent="0.2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v>297.28613183790702</v>
      </c>
      <c r="N5">
        <f t="shared" si="0"/>
        <v>90.713239509676356</v>
      </c>
      <c r="O5">
        <f t="shared" si="1"/>
        <v>45.356619754838178</v>
      </c>
      <c r="P5">
        <f t="shared" si="2"/>
        <v>38.806619754838181</v>
      </c>
    </row>
    <row r="6" spans="1:16" x14ac:dyDescent="0.2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v>431.55672160892499</v>
      </c>
      <c r="N6">
        <f t="shared" si="0"/>
        <v>167.31706773238523</v>
      </c>
      <c r="O6">
        <f t="shared" si="1"/>
        <v>83.658533866192613</v>
      </c>
      <c r="P6">
        <f t="shared" si="2"/>
        <v>77.108533866192616</v>
      </c>
    </row>
    <row r="7" spans="1:16" x14ac:dyDescent="0.2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v>781.25023254231598</v>
      </c>
      <c r="N7">
        <f t="shared" si="0"/>
        <v>208.81122855976326</v>
      </c>
      <c r="O7">
        <f t="shared" si="1"/>
        <v>104.40561427988163</v>
      </c>
      <c r="P7">
        <f t="shared" si="2"/>
        <v>97.855614279881635</v>
      </c>
    </row>
    <row r="8" spans="1:16" x14ac:dyDescent="0.2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v>862.114886834647</v>
      </c>
      <c r="N8">
        <f t="shared" si="0"/>
        <v>191.16491877658189</v>
      </c>
      <c r="O8">
        <f t="shared" si="1"/>
        <v>95.582459388290943</v>
      </c>
      <c r="P8">
        <f t="shared" si="2"/>
        <v>89.032459388290945</v>
      </c>
    </row>
    <row r="9" spans="1:16" x14ac:dyDescent="0.2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v>715.40197758641796</v>
      </c>
      <c r="N9">
        <f t="shared" si="0"/>
        <v>138.39247295305447</v>
      </c>
      <c r="O9">
        <f t="shared" si="1"/>
        <v>69.196236476527233</v>
      </c>
      <c r="P9">
        <f t="shared" si="2"/>
        <v>62.646236476527235</v>
      </c>
    </row>
    <row r="10" spans="1:16" x14ac:dyDescent="0.2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v>715.86999210627698</v>
      </c>
      <c r="N10">
        <f t="shared" si="0"/>
        <v>179.43826415555822</v>
      </c>
      <c r="O10">
        <f t="shared" si="1"/>
        <v>89.719132077779108</v>
      </c>
      <c r="P10">
        <f t="shared" si="2"/>
        <v>83.169132077779111</v>
      </c>
    </row>
    <row r="11" spans="1:16" x14ac:dyDescent="0.2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v>430.62069256920802</v>
      </c>
      <c r="N11">
        <f t="shared" si="0"/>
        <v>113.90914291482987</v>
      </c>
      <c r="O11">
        <f t="shared" si="1"/>
        <v>56.954571457414936</v>
      </c>
      <c r="P11">
        <f t="shared" si="2"/>
        <v>50.404571457414939</v>
      </c>
    </row>
    <row r="12" spans="1:16" x14ac:dyDescent="0.2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v>200.20762124762001</v>
      </c>
      <c r="N12">
        <f t="shared" si="0"/>
        <v>38.147840843606502</v>
      </c>
      <c r="O12">
        <f t="shared" si="1"/>
        <v>19.073920421803251</v>
      </c>
      <c r="P12">
        <f t="shared" si="2"/>
        <v>12.52392042180325</v>
      </c>
    </row>
    <row r="13" spans="1:16" x14ac:dyDescent="0.2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v>633.54762441527498</v>
      </c>
      <c r="N13">
        <f t="shared" si="0"/>
        <v>121.35281953159952</v>
      </c>
      <c r="O13">
        <f t="shared" si="1"/>
        <v>60.676409765799761</v>
      </c>
      <c r="P13">
        <f t="shared" si="2"/>
        <v>54.126409765799764</v>
      </c>
    </row>
    <row r="14" spans="1:16" x14ac:dyDescent="0.2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v>430.85469982913702</v>
      </c>
      <c r="N14">
        <f t="shared" si="0"/>
        <v>91.463601322289108</v>
      </c>
      <c r="O14">
        <f t="shared" si="1"/>
        <v>45.731800661144554</v>
      </c>
      <c r="P14">
        <f t="shared" si="2"/>
        <v>39.181800661144557</v>
      </c>
    </row>
    <row r="15" spans="1:16" x14ac:dyDescent="0.2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v>647.44765729115704</v>
      </c>
      <c r="N15">
        <f t="shared" si="0"/>
        <v>179.96590722349205</v>
      </c>
      <c r="O15">
        <f t="shared" si="1"/>
        <v>89.982953611746026</v>
      </c>
      <c r="P15">
        <f t="shared" si="2"/>
        <v>83.432953611746029</v>
      </c>
    </row>
    <row r="16" spans="1:16" x14ac:dyDescent="0.2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v>780.78221802245798</v>
      </c>
      <c r="N16">
        <f t="shared" si="0"/>
        <v>210.58442223240348</v>
      </c>
      <c r="O16">
        <f t="shared" si="1"/>
        <v>105.29221111620174</v>
      </c>
      <c r="P16">
        <f t="shared" si="2"/>
        <v>98.742211116201744</v>
      </c>
    </row>
    <row r="17" spans="1:16" x14ac:dyDescent="0.2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v>365.00644487323899</v>
      </c>
      <c r="N17">
        <f t="shared" si="0"/>
        <v>87.030666104608713</v>
      </c>
      <c r="O17">
        <f t="shared" si="1"/>
        <v>43.515333052304356</v>
      </c>
      <c r="P17">
        <f t="shared" si="2"/>
        <v>36.965333052304359</v>
      </c>
    </row>
    <row r="18" spans="1:16" x14ac:dyDescent="0.2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v>498.80902012439799</v>
      </c>
      <c r="N18">
        <f t="shared" si="0"/>
        <v>116.21223819458665</v>
      </c>
      <c r="O18">
        <f t="shared" si="1"/>
        <v>58.106119097293323</v>
      </c>
      <c r="P18">
        <f t="shared" si="2"/>
        <v>51.556119097293326</v>
      </c>
    </row>
    <row r="19" spans="1:16" x14ac:dyDescent="0.2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v>229.565818802574</v>
      </c>
      <c r="N19">
        <f t="shared" si="0"/>
        <v>48.692812350400544</v>
      </c>
      <c r="O19">
        <f t="shared" si="1"/>
        <v>24.346406175200272</v>
      </c>
      <c r="P19">
        <f t="shared" si="2"/>
        <v>17.796406175200271</v>
      </c>
    </row>
    <row r="20" spans="1:16" x14ac:dyDescent="0.2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v>2403.7695929720999</v>
      </c>
      <c r="N20">
        <f t="shared" si="0"/>
        <v>532.69160570768338</v>
      </c>
      <c r="O20">
        <f t="shared" si="1"/>
        <v>266.34580285384169</v>
      </c>
      <c r="P20">
        <f t="shared" si="2"/>
        <v>259.79580285384168</v>
      </c>
    </row>
    <row r="21" spans="1:16" x14ac:dyDescent="0.2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v>512.94306026020899</v>
      </c>
      <c r="N21">
        <f t="shared" si="0"/>
        <v>98.339532800187797</v>
      </c>
      <c r="O21">
        <f t="shared" si="1"/>
        <v>49.169766400093899</v>
      </c>
      <c r="P21">
        <f t="shared" si="2"/>
        <v>42.619766400093901</v>
      </c>
    </row>
    <row r="22" spans="1:16" x14ac:dyDescent="0.2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v>565.35929686008399</v>
      </c>
      <c r="N22">
        <f t="shared" si="0"/>
        <v>184.6959555020843</v>
      </c>
      <c r="O22">
        <f t="shared" si="1"/>
        <v>92.347977751042151</v>
      </c>
      <c r="P22">
        <f t="shared" si="2"/>
        <v>85.797977751042154</v>
      </c>
    </row>
    <row r="23" spans="1:16" x14ac:dyDescent="0.2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v>365.47445939309699</v>
      </c>
      <c r="N23">
        <f t="shared" si="0"/>
        <v>85.307453746470372</v>
      </c>
      <c r="O23">
        <f t="shared" si="1"/>
        <v>42.653726873235186</v>
      </c>
      <c r="P23">
        <f t="shared" si="2"/>
        <v>36.103726873235189</v>
      </c>
    </row>
    <row r="24" spans="1:16" x14ac:dyDescent="0.2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v>565.59330412001395</v>
      </c>
      <c r="N24">
        <f t="shared" si="0"/>
        <v>154.43394743181051</v>
      </c>
      <c r="O24">
        <f t="shared" si="1"/>
        <v>77.216973715905254</v>
      </c>
      <c r="P24">
        <f t="shared" si="2"/>
        <v>70.666973715905257</v>
      </c>
    </row>
    <row r="25" spans="1:16" x14ac:dyDescent="0.2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v>365.24045213316799</v>
      </c>
      <c r="N25">
        <f t="shared" si="0"/>
        <v>72.046664293482678</v>
      </c>
      <c r="O25">
        <f t="shared" si="1"/>
        <v>36.023332146741339</v>
      </c>
      <c r="P25">
        <f t="shared" si="2"/>
        <v>29.473332146741338</v>
      </c>
    </row>
    <row r="26" spans="1:16" x14ac:dyDescent="0.2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v>565.12528960015504</v>
      </c>
      <c r="N26">
        <f t="shared" si="0"/>
        <v>354.4719930609894</v>
      </c>
      <c r="O26">
        <f t="shared" si="1"/>
        <v>177.2359965304947</v>
      </c>
      <c r="P26">
        <f t="shared" si="2"/>
        <v>170.68599653049469</v>
      </c>
    </row>
    <row r="27" spans="1:16" x14ac:dyDescent="0.2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v>296.58411005811899</v>
      </c>
      <c r="N27">
        <f t="shared" si="0"/>
        <v>71.20214342536849</v>
      </c>
      <c r="O27">
        <f t="shared" si="1"/>
        <v>35.601071712684245</v>
      </c>
      <c r="P27">
        <f t="shared" si="2"/>
        <v>29.051071712684244</v>
      </c>
    </row>
    <row r="28" spans="1:16" x14ac:dyDescent="0.2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v>728.31231158348703</v>
      </c>
      <c r="N28">
        <f t="shared" si="0"/>
        <v>187.26393539977533</v>
      </c>
      <c r="O28">
        <f t="shared" si="1"/>
        <v>93.631967699887667</v>
      </c>
      <c r="P28">
        <f t="shared" si="2"/>
        <v>87.08196769988767</v>
      </c>
    </row>
    <row r="29" spans="1:16" x14ac:dyDescent="0.2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v>647.91567181101505</v>
      </c>
      <c r="N29">
        <f t="shared" si="0"/>
        <v>397.21940640199881</v>
      </c>
      <c r="O29">
        <f t="shared" si="1"/>
        <v>198.60970320099941</v>
      </c>
      <c r="P29">
        <f t="shared" si="2"/>
        <v>192.05970320099939</v>
      </c>
    </row>
    <row r="30" spans="1:16" x14ac:dyDescent="0.2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v>1398.4952241389301</v>
      </c>
      <c r="N30">
        <f t="shared" si="0"/>
        <v>540.12621152753422</v>
      </c>
      <c r="O30">
        <f t="shared" si="1"/>
        <v>270.06310576376711</v>
      </c>
      <c r="P30">
        <f t="shared" si="2"/>
        <v>263.5131057637671</v>
      </c>
    </row>
    <row r="31" spans="1:16" x14ac:dyDescent="0.2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v>363.83640857359302</v>
      </c>
      <c r="N31">
        <f t="shared" si="0"/>
        <v>139.42630170548196</v>
      </c>
      <c r="O31">
        <f t="shared" si="1"/>
        <v>69.713150852740981</v>
      </c>
      <c r="P31">
        <f t="shared" si="2"/>
        <v>63.163150852740984</v>
      </c>
    </row>
    <row r="32" spans="1:16" x14ac:dyDescent="0.2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v>365.24045213316799</v>
      </c>
      <c r="N32">
        <f t="shared" si="0"/>
        <v>107.00981243195638</v>
      </c>
      <c r="O32">
        <f t="shared" si="1"/>
        <v>53.504906215978188</v>
      </c>
      <c r="P32">
        <f t="shared" si="2"/>
        <v>46.954906215978191</v>
      </c>
    </row>
    <row r="33" spans="1:16" x14ac:dyDescent="0.2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v>782.65427610189204</v>
      </c>
      <c r="N33">
        <f t="shared" si="0"/>
        <v>190.79373211013188</v>
      </c>
      <c r="O33">
        <f t="shared" si="1"/>
        <v>95.396866055065942</v>
      </c>
      <c r="P33">
        <f t="shared" si="2"/>
        <v>88.846866055065945</v>
      </c>
    </row>
    <row r="34" spans="1:16" x14ac:dyDescent="0.2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v>714.46594854670104</v>
      </c>
      <c r="N34">
        <f t="shared" si="0"/>
        <v>292.83008415115182</v>
      </c>
      <c r="O34">
        <f t="shared" si="1"/>
        <v>146.41504207557591</v>
      </c>
      <c r="P34">
        <f t="shared" si="2"/>
        <v>139.8650420755759</v>
      </c>
    </row>
    <row r="35" spans="1:16" x14ac:dyDescent="0.2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v>266.99190524323598</v>
      </c>
      <c r="N35">
        <f t="shared" si="0"/>
        <v>61.162430361403217</v>
      </c>
      <c r="O35">
        <f t="shared" si="1"/>
        <v>30.581215180701609</v>
      </c>
      <c r="P35">
        <f t="shared" si="2"/>
        <v>24.031215180701608</v>
      </c>
    </row>
    <row r="36" spans="1:16" x14ac:dyDescent="0.2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v>781.71824706217501</v>
      </c>
      <c r="N36">
        <f t="shared" si="0"/>
        <v>277.11113880367503</v>
      </c>
      <c r="O36">
        <f t="shared" si="1"/>
        <v>138.55556940183752</v>
      </c>
      <c r="P36">
        <f t="shared" si="2"/>
        <v>132.0055694018375</v>
      </c>
    </row>
    <row r="37" spans="1:16" x14ac:dyDescent="0.2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v>1266.0966924473501</v>
      </c>
      <c r="N37">
        <f t="shared" si="0"/>
        <v>254.7401320552469</v>
      </c>
      <c r="O37">
        <f t="shared" si="1"/>
        <v>127.37006602762345</v>
      </c>
      <c r="P37">
        <f t="shared" si="2"/>
        <v>120.82006602762345</v>
      </c>
    </row>
    <row r="38" spans="1:16" x14ac:dyDescent="0.2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v>566.06131863987196</v>
      </c>
      <c r="N38">
        <f t="shared" si="0"/>
        <v>121.08279275569218</v>
      </c>
      <c r="O38">
        <f t="shared" si="1"/>
        <v>60.541396377846091</v>
      </c>
      <c r="P38">
        <f t="shared" si="2"/>
        <v>53.991396377846094</v>
      </c>
    </row>
    <row r="39" spans="1:16" x14ac:dyDescent="0.2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v>648.61769359080301</v>
      </c>
      <c r="N39">
        <f t="shared" si="0"/>
        <v>145.38947539100903</v>
      </c>
      <c r="O39">
        <f t="shared" si="1"/>
        <v>72.694737695504514</v>
      </c>
      <c r="P39">
        <f t="shared" si="2"/>
        <v>66.144737695504517</v>
      </c>
    </row>
    <row r="40" spans="1:16" x14ac:dyDescent="0.2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v>497.87299108468102</v>
      </c>
      <c r="N40">
        <f t="shared" si="0"/>
        <v>95.274119686098061</v>
      </c>
      <c r="O40">
        <f t="shared" si="1"/>
        <v>47.63705984304903</v>
      </c>
      <c r="P40">
        <f t="shared" si="2"/>
        <v>41.087059843049033</v>
      </c>
    </row>
    <row r="41" spans="1:16" x14ac:dyDescent="0.2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v>699.39587937117301</v>
      </c>
      <c r="N41">
        <f t="shared" si="0"/>
        <v>342.81078423782179</v>
      </c>
      <c r="O41">
        <f t="shared" si="1"/>
        <v>171.4053921189109</v>
      </c>
      <c r="P41">
        <f t="shared" si="2"/>
        <v>164.85539211891088</v>
      </c>
    </row>
    <row r="42" spans="1:16" x14ac:dyDescent="0.2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v>1132.06010993626</v>
      </c>
      <c r="N42">
        <f t="shared" si="0"/>
        <v>446.36299315872049</v>
      </c>
      <c r="O42">
        <f t="shared" si="1"/>
        <v>223.18149657936024</v>
      </c>
      <c r="P42">
        <f t="shared" si="2"/>
        <v>216.63149657936023</v>
      </c>
    </row>
    <row r="43" spans="1:16" x14ac:dyDescent="0.2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v>1130.42205911675</v>
      </c>
      <c r="N43">
        <f t="shared" si="0"/>
        <v>261.19039120891648</v>
      </c>
      <c r="O43">
        <f t="shared" si="1"/>
        <v>130.59519560445824</v>
      </c>
      <c r="P43">
        <f t="shared" si="2"/>
        <v>124.04519560445824</v>
      </c>
    </row>
    <row r="44" spans="1:16" x14ac:dyDescent="0.2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v>297.28613183790702</v>
      </c>
      <c r="N44">
        <f t="shared" si="0"/>
        <v>143.1043208618143</v>
      </c>
      <c r="O44">
        <f t="shared" si="1"/>
        <v>71.552160430907151</v>
      </c>
      <c r="P44">
        <f t="shared" si="2"/>
        <v>65.002160430907153</v>
      </c>
    </row>
    <row r="45" spans="1:16" x14ac:dyDescent="0.2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v>497.40497656482302</v>
      </c>
      <c r="N45">
        <f t="shared" si="0"/>
        <v>93.176934877884662</v>
      </c>
      <c r="O45">
        <f t="shared" si="1"/>
        <v>46.588467438942331</v>
      </c>
      <c r="P45">
        <f t="shared" si="2"/>
        <v>40.038467438942334</v>
      </c>
    </row>
    <row r="46" spans="1:16" x14ac:dyDescent="0.2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v>1467.6195807338399</v>
      </c>
      <c r="N46">
        <f t="shared" si="0"/>
        <v>304.39025370921786</v>
      </c>
      <c r="O46">
        <f t="shared" si="1"/>
        <v>152.19512685460893</v>
      </c>
      <c r="P46">
        <f t="shared" si="2"/>
        <v>145.64512685460892</v>
      </c>
    </row>
    <row r="47" spans="1:16" x14ac:dyDescent="0.2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v>714.23194128677198</v>
      </c>
      <c r="N47">
        <f t="shared" si="0"/>
        <v>203.04141844482353</v>
      </c>
      <c r="O47">
        <f t="shared" si="1"/>
        <v>101.52070922241177</v>
      </c>
      <c r="P47">
        <f t="shared" si="2"/>
        <v>94.97070922241177</v>
      </c>
    </row>
    <row r="48" spans="1:16" x14ac:dyDescent="0.2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v>647.68166455108599</v>
      </c>
      <c r="N48">
        <f t="shared" si="0"/>
        <v>131.09885650608504</v>
      </c>
      <c r="O48">
        <f t="shared" si="1"/>
        <v>65.549428253042521</v>
      </c>
      <c r="P48">
        <f t="shared" si="2"/>
        <v>58.999428253042524</v>
      </c>
    </row>
    <row r="49" spans="1:16" x14ac:dyDescent="0.2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v>201.61166480719601</v>
      </c>
      <c r="N49">
        <f t="shared" si="0"/>
        <v>150.91566008314018</v>
      </c>
      <c r="O49">
        <f t="shared" si="1"/>
        <v>75.457830041570091</v>
      </c>
      <c r="P49">
        <f t="shared" si="2"/>
        <v>68.907830041570094</v>
      </c>
    </row>
    <row r="50" spans="1:16" x14ac:dyDescent="0.2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v>566.29532589980101</v>
      </c>
      <c r="N50">
        <f t="shared" si="0"/>
        <v>119.79643222020346</v>
      </c>
      <c r="O50">
        <f t="shared" si="1"/>
        <v>59.898216110101728</v>
      </c>
      <c r="P50">
        <f t="shared" si="2"/>
        <v>53.348216110101731</v>
      </c>
    </row>
    <row r="51" spans="1:16" x14ac:dyDescent="0.2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v>296.818117318048</v>
      </c>
      <c r="N51">
        <f t="shared" si="0"/>
        <v>56.639704307804244</v>
      </c>
      <c r="O51">
        <f t="shared" si="1"/>
        <v>28.319852153902122</v>
      </c>
      <c r="P51">
        <f t="shared" si="2"/>
        <v>21.769852153902121</v>
      </c>
    </row>
    <row r="52" spans="1:16" x14ac:dyDescent="0.2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v>363.36839405373399</v>
      </c>
      <c r="N52">
        <f t="shared" si="0"/>
        <v>103.51252912568289</v>
      </c>
      <c r="O52">
        <f t="shared" si="1"/>
        <v>51.756264562841444</v>
      </c>
      <c r="P52">
        <f t="shared" si="2"/>
        <v>45.206264562841447</v>
      </c>
    </row>
    <row r="53" spans="1:16" x14ac:dyDescent="0.2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v>431.32271434899502</v>
      </c>
      <c r="N53">
        <f t="shared" si="0"/>
        <v>157.8663722887872</v>
      </c>
      <c r="O53">
        <f t="shared" si="1"/>
        <v>78.933186144393602</v>
      </c>
      <c r="P53">
        <f t="shared" si="2"/>
        <v>72.383186144393605</v>
      </c>
    </row>
    <row r="54" spans="1:16" x14ac:dyDescent="0.2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v>514.58111107971399</v>
      </c>
      <c r="N54">
        <f t="shared" si="0"/>
        <v>131.38137500598933</v>
      </c>
      <c r="O54">
        <f t="shared" si="1"/>
        <v>65.690687502994663</v>
      </c>
      <c r="P54">
        <f t="shared" si="2"/>
        <v>59.140687502994666</v>
      </c>
    </row>
    <row r="55" spans="1:16" x14ac:dyDescent="0.2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v>298.45616813755299</v>
      </c>
      <c r="N55">
        <f t="shared" si="0"/>
        <v>149.56939734883395</v>
      </c>
      <c r="O55">
        <f t="shared" si="1"/>
        <v>74.784698674416973</v>
      </c>
      <c r="P55">
        <f t="shared" si="2"/>
        <v>68.234698674416975</v>
      </c>
    </row>
    <row r="56" spans="1:16" x14ac:dyDescent="0.2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v>229.565818802574</v>
      </c>
      <c r="N56">
        <f t="shared" si="0"/>
        <v>44.770647508246483</v>
      </c>
      <c r="O56">
        <f t="shared" si="1"/>
        <v>22.385323754123242</v>
      </c>
      <c r="P56">
        <f t="shared" si="2"/>
        <v>15.835323754123241</v>
      </c>
    </row>
    <row r="57" spans="1:16" x14ac:dyDescent="0.2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v>229.565818802574</v>
      </c>
      <c r="N57">
        <f t="shared" si="0"/>
        <v>44.725343153037429</v>
      </c>
      <c r="O57">
        <f t="shared" si="1"/>
        <v>22.362671576518714</v>
      </c>
      <c r="P57">
        <f t="shared" si="2"/>
        <v>15.812671576518714</v>
      </c>
    </row>
    <row r="58" spans="1:16" x14ac:dyDescent="0.2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>
        <v>1.1800000000000001E-3</v>
      </c>
      <c r="L58">
        <v>0.99882496200000004</v>
      </c>
      <c r="M58">
        <v>781.71824706217501</v>
      </c>
      <c r="N58">
        <f t="shared" si="0"/>
        <v>780.79969841658362</v>
      </c>
      <c r="O58">
        <f t="shared" si="1"/>
        <v>390.39984920829181</v>
      </c>
      <c r="P58">
        <f t="shared" si="2"/>
        <v>383.8498492082918</v>
      </c>
    </row>
    <row r="59" spans="1:16" x14ac:dyDescent="0.2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v>633.54762441527498</v>
      </c>
      <c r="N59">
        <f t="shared" si="0"/>
        <v>169.91124636212399</v>
      </c>
      <c r="O59">
        <f t="shared" si="1"/>
        <v>84.955623181061995</v>
      </c>
      <c r="P59">
        <f t="shared" si="2"/>
        <v>78.405623181061998</v>
      </c>
    </row>
    <row r="60" spans="1:16" x14ac:dyDescent="0.2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v>714.23194128677198</v>
      </c>
      <c r="N60">
        <f t="shared" si="0"/>
        <v>152.52614520339282</v>
      </c>
      <c r="O60">
        <f t="shared" si="1"/>
        <v>76.263072601696408</v>
      </c>
      <c r="P60">
        <f t="shared" si="2"/>
        <v>69.71307260169641</v>
      </c>
    </row>
    <row r="61" spans="1:16" x14ac:dyDescent="0.2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v>430.85469982913702</v>
      </c>
      <c r="N61">
        <f t="shared" si="0"/>
        <v>80.327981938795233</v>
      </c>
      <c r="O61">
        <f t="shared" si="1"/>
        <v>40.163990969397616</v>
      </c>
      <c r="P61">
        <f t="shared" si="2"/>
        <v>33.613990969397619</v>
      </c>
    </row>
    <row r="62" spans="1:16" x14ac:dyDescent="0.2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v>365.00644487323899</v>
      </c>
      <c r="N62">
        <f t="shared" si="0"/>
        <v>74.717199967274027</v>
      </c>
      <c r="O62">
        <f t="shared" si="1"/>
        <v>37.358599983637014</v>
      </c>
      <c r="P62">
        <f t="shared" si="2"/>
        <v>30.808599983637013</v>
      </c>
    </row>
    <row r="63" spans="1:16" x14ac:dyDescent="0.2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v>648.85170085073196</v>
      </c>
      <c r="N63">
        <f t="shared" si="0"/>
        <v>129.49572926020215</v>
      </c>
      <c r="O63">
        <f t="shared" si="1"/>
        <v>64.747864630101077</v>
      </c>
      <c r="P63">
        <f t="shared" si="2"/>
        <v>58.19786463010108</v>
      </c>
    </row>
    <row r="64" spans="1:16" x14ac:dyDescent="0.2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v>431.55672160892499</v>
      </c>
      <c r="N64">
        <f t="shared" si="0"/>
        <v>101.75611550553978</v>
      </c>
      <c r="O64">
        <f t="shared" si="1"/>
        <v>50.878057752769891</v>
      </c>
      <c r="P64">
        <f t="shared" si="2"/>
        <v>44.328057752769894</v>
      </c>
    </row>
    <row r="65" spans="1:16" x14ac:dyDescent="0.2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v>565.59330412001395</v>
      </c>
      <c r="N65">
        <f t="shared" si="0"/>
        <v>117.02504126960197</v>
      </c>
      <c r="O65">
        <f t="shared" si="1"/>
        <v>58.512520634800985</v>
      </c>
      <c r="P65">
        <f t="shared" si="2"/>
        <v>51.962520634800988</v>
      </c>
    </row>
    <row r="66" spans="1:16" x14ac:dyDescent="0.2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v>430.62069256920802</v>
      </c>
      <c r="N66">
        <f t="shared" si="0"/>
        <v>87.305483513284102</v>
      </c>
      <c r="O66">
        <f t="shared" si="1"/>
        <v>43.652741756642051</v>
      </c>
      <c r="P66">
        <f t="shared" si="2"/>
        <v>37.102741756642054</v>
      </c>
    </row>
    <row r="67" spans="1:16" x14ac:dyDescent="0.2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v>715.86999210627698</v>
      </c>
      <c r="N67">
        <f t="shared" ref="N67:N130" si="3">M67*L67</f>
        <v>387.37346432054773</v>
      </c>
      <c r="O67">
        <f t="shared" ref="O67:O130" si="4">N67*0.5</f>
        <v>193.68673216027386</v>
      </c>
      <c r="P67">
        <f t="shared" ref="P67:P130" si="5">O67-6.55</f>
        <v>187.13673216027385</v>
      </c>
    </row>
    <row r="68" spans="1:16" x14ac:dyDescent="0.2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v>647.91567181101505</v>
      </c>
      <c r="N68">
        <f t="shared" si="3"/>
        <v>166.15665487962698</v>
      </c>
      <c r="O68">
        <f t="shared" si="4"/>
        <v>83.078327439813492</v>
      </c>
      <c r="P68">
        <f t="shared" si="5"/>
        <v>76.528327439813495</v>
      </c>
    </row>
    <row r="69" spans="1:16" x14ac:dyDescent="0.2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v>134.35936629172201</v>
      </c>
      <c r="N69">
        <f t="shared" si="3"/>
        <v>32.589310232793892</v>
      </c>
      <c r="O69">
        <f t="shared" si="4"/>
        <v>16.294655116396946</v>
      </c>
      <c r="P69">
        <f t="shared" si="5"/>
        <v>9.7446551163969453</v>
      </c>
    </row>
    <row r="70" spans="1:16" x14ac:dyDescent="0.2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v>298.69017539748199</v>
      </c>
      <c r="N70">
        <f t="shared" si="3"/>
        <v>73.682805876314447</v>
      </c>
      <c r="O70">
        <f t="shared" si="4"/>
        <v>36.841402938157223</v>
      </c>
      <c r="P70">
        <f t="shared" si="5"/>
        <v>30.291402938157223</v>
      </c>
    </row>
    <row r="71" spans="1:16" x14ac:dyDescent="0.2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v>499.51104190418602</v>
      </c>
      <c r="N71">
        <f t="shared" si="3"/>
        <v>96.480307988272571</v>
      </c>
      <c r="O71">
        <f t="shared" si="4"/>
        <v>48.240153994136286</v>
      </c>
      <c r="P71">
        <f t="shared" si="5"/>
        <v>41.690153994136288</v>
      </c>
    </row>
    <row r="72" spans="1:16" x14ac:dyDescent="0.2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v>201.14365028733701</v>
      </c>
      <c r="N72">
        <f t="shared" si="3"/>
        <v>40.401813363965054</v>
      </c>
      <c r="O72">
        <f t="shared" si="4"/>
        <v>20.200906681982527</v>
      </c>
      <c r="P72">
        <f t="shared" si="5"/>
        <v>13.650906681982526</v>
      </c>
    </row>
    <row r="73" spans="1:16" x14ac:dyDescent="0.2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v>780.54821076252904</v>
      </c>
      <c r="N73">
        <f t="shared" si="3"/>
        <v>248.27328036500566</v>
      </c>
      <c r="O73">
        <f t="shared" si="4"/>
        <v>124.13664018250283</v>
      </c>
      <c r="P73">
        <f t="shared" si="5"/>
        <v>117.58664018250283</v>
      </c>
    </row>
    <row r="74" spans="1:16" x14ac:dyDescent="0.2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v>781.71824706217501</v>
      </c>
      <c r="N74">
        <f t="shared" si="3"/>
        <v>167.12373008836519</v>
      </c>
      <c r="O74">
        <f t="shared" si="4"/>
        <v>83.561865044182596</v>
      </c>
      <c r="P74">
        <f t="shared" si="5"/>
        <v>77.011865044182599</v>
      </c>
    </row>
    <row r="75" spans="1:16" x14ac:dyDescent="0.2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v>566.52933315973098</v>
      </c>
      <c r="N75">
        <f t="shared" si="3"/>
        <v>245.99498543102877</v>
      </c>
      <c r="O75">
        <f t="shared" si="4"/>
        <v>122.99749271551438</v>
      </c>
      <c r="P75">
        <f t="shared" si="5"/>
        <v>116.44749271551439</v>
      </c>
    </row>
    <row r="76" spans="1:16" x14ac:dyDescent="0.2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v>297.28613183790702</v>
      </c>
      <c r="N76">
        <f t="shared" si="3"/>
        <v>168.06099367533577</v>
      </c>
      <c r="O76">
        <f t="shared" si="4"/>
        <v>84.030496837667883</v>
      </c>
      <c r="P76">
        <f t="shared" si="5"/>
        <v>77.480496837667886</v>
      </c>
    </row>
    <row r="77" spans="1:16" x14ac:dyDescent="0.2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v>298.22216087762303</v>
      </c>
      <c r="N77">
        <f t="shared" si="3"/>
        <v>197.55073105783765</v>
      </c>
      <c r="O77">
        <f t="shared" si="4"/>
        <v>98.775365528918826</v>
      </c>
      <c r="P77">
        <f t="shared" si="5"/>
        <v>92.225365528918829</v>
      </c>
    </row>
    <row r="78" spans="1:16" x14ac:dyDescent="0.2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v>365.00644487323899</v>
      </c>
      <c r="N78">
        <f t="shared" si="3"/>
        <v>70.290253246228318</v>
      </c>
      <c r="O78">
        <f t="shared" si="4"/>
        <v>35.145126623114159</v>
      </c>
      <c r="P78">
        <f t="shared" si="5"/>
        <v>28.595126623114158</v>
      </c>
    </row>
    <row r="79" spans="1:16" x14ac:dyDescent="0.2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v>931.00523616962505</v>
      </c>
      <c r="N79">
        <f t="shared" si="3"/>
        <v>211.20439664103066</v>
      </c>
      <c r="O79">
        <f t="shared" si="4"/>
        <v>105.60219832051533</v>
      </c>
      <c r="P79">
        <f t="shared" si="5"/>
        <v>99.05219832051533</v>
      </c>
    </row>
    <row r="80" spans="1:16" x14ac:dyDescent="0.2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v>229.331811542645</v>
      </c>
      <c r="N80">
        <f t="shared" si="3"/>
        <v>46.834967918428703</v>
      </c>
      <c r="O80">
        <f t="shared" si="4"/>
        <v>23.417483959214351</v>
      </c>
      <c r="P80">
        <f t="shared" si="5"/>
        <v>16.867483959214351</v>
      </c>
    </row>
    <row r="81" spans="1:16" x14ac:dyDescent="0.2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v>201.84567206712501</v>
      </c>
      <c r="N81">
        <f t="shared" si="3"/>
        <v>58.397073059418084</v>
      </c>
      <c r="O81">
        <f t="shared" si="4"/>
        <v>29.198536529709042</v>
      </c>
      <c r="P81">
        <f t="shared" si="5"/>
        <v>22.648536529709041</v>
      </c>
    </row>
    <row r="82" spans="1:16" x14ac:dyDescent="0.2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v>365.24045213316799</v>
      </c>
      <c r="N82">
        <f t="shared" si="3"/>
        <v>98.470127246833044</v>
      </c>
      <c r="O82">
        <f t="shared" si="4"/>
        <v>49.235063623416522</v>
      </c>
      <c r="P82">
        <f t="shared" si="5"/>
        <v>42.685063623416525</v>
      </c>
    </row>
    <row r="83" spans="1:16" x14ac:dyDescent="0.2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v>430.38668530927902</v>
      </c>
      <c r="N83">
        <f t="shared" si="3"/>
        <v>90.233083754879303</v>
      </c>
      <c r="O83">
        <f t="shared" si="4"/>
        <v>45.116541877439651</v>
      </c>
      <c r="P83">
        <f t="shared" si="5"/>
        <v>38.566541877439654</v>
      </c>
    </row>
    <row r="84" spans="1:16" x14ac:dyDescent="0.2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v>430.38668530927902</v>
      </c>
      <c r="N84">
        <f t="shared" si="3"/>
        <v>261.17202351965017</v>
      </c>
      <c r="O84">
        <f t="shared" si="4"/>
        <v>130.58601175982508</v>
      </c>
      <c r="P84">
        <f t="shared" si="5"/>
        <v>124.03601175982509</v>
      </c>
    </row>
    <row r="85" spans="1:16" x14ac:dyDescent="0.2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v>431.79072886885399</v>
      </c>
      <c r="N85">
        <f t="shared" si="3"/>
        <v>82.443046124857247</v>
      </c>
      <c r="O85">
        <f t="shared" si="4"/>
        <v>41.221523062428624</v>
      </c>
      <c r="P85">
        <f t="shared" si="5"/>
        <v>34.671523062428626</v>
      </c>
    </row>
    <row r="86" spans="1:16" x14ac:dyDescent="0.2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v>713.76392676691398</v>
      </c>
      <c r="N86">
        <f t="shared" si="3"/>
        <v>140.30927165121039</v>
      </c>
      <c r="O86">
        <f t="shared" si="4"/>
        <v>70.154635825605197</v>
      </c>
      <c r="P86">
        <f t="shared" si="5"/>
        <v>63.6046358256052</v>
      </c>
    </row>
    <row r="87" spans="1:16" x14ac:dyDescent="0.2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v>930.06920712990802</v>
      </c>
      <c r="N87">
        <f t="shared" si="3"/>
        <v>234.71611559782113</v>
      </c>
      <c r="O87">
        <f t="shared" si="4"/>
        <v>117.35805779891056</v>
      </c>
      <c r="P87">
        <f t="shared" si="5"/>
        <v>110.80805779891057</v>
      </c>
    </row>
    <row r="88" spans="1:16" x14ac:dyDescent="0.2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v>647.21365003122696</v>
      </c>
      <c r="N88">
        <f t="shared" si="3"/>
        <v>302.60142574935742</v>
      </c>
      <c r="O88">
        <f t="shared" si="4"/>
        <v>151.30071287467871</v>
      </c>
      <c r="P88">
        <f t="shared" si="5"/>
        <v>144.7507128746787</v>
      </c>
    </row>
    <row r="89" spans="1:16" x14ac:dyDescent="0.2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v>430.85469982913702</v>
      </c>
      <c r="N89">
        <f t="shared" si="3"/>
        <v>109.42108836621156</v>
      </c>
      <c r="O89">
        <f t="shared" si="4"/>
        <v>54.710544183105782</v>
      </c>
      <c r="P89">
        <f t="shared" si="5"/>
        <v>48.160544183105785</v>
      </c>
    </row>
    <row r="90" spans="1:16" x14ac:dyDescent="0.2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v>132.95532273214701</v>
      </c>
      <c r="N90">
        <f t="shared" si="3"/>
        <v>38.35645682193374</v>
      </c>
      <c r="O90">
        <f t="shared" si="4"/>
        <v>19.17822841096687</v>
      </c>
      <c r="P90">
        <f t="shared" si="5"/>
        <v>12.628228410966869</v>
      </c>
    </row>
    <row r="91" spans="1:16" x14ac:dyDescent="0.2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v>715.40197758641796</v>
      </c>
      <c r="N91">
        <f t="shared" si="3"/>
        <v>445.78681104633745</v>
      </c>
      <c r="O91">
        <f t="shared" si="4"/>
        <v>222.89340552316872</v>
      </c>
      <c r="P91">
        <f t="shared" si="5"/>
        <v>216.34340552316871</v>
      </c>
    </row>
    <row r="92" spans="1:16" x14ac:dyDescent="0.2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v>698.69385759138595</v>
      </c>
      <c r="N92">
        <f t="shared" si="3"/>
        <v>280.17312002084708</v>
      </c>
      <c r="O92">
        <f t="shared" si="4"/>
        <v>140.08656001042354</v>
      </c>
      <c r="P92">
        <f t="shared" si="5"/>
        <v>133.53656001042353</v>
      </c>
    </row>
    <row r="93" spans="1:16" x14ac:dyDescent="0.2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v>714.93396306655995</v>
      </c>
      <c r="N93">
        <f t="shared" si="3"/>
        <v>248.28436431000256</v>
      </c>
      <c r="O93">
        <f t="shared" si="4"/>
        <v>124.14218215500128</v>
      </c>
      <c r="P93">
        <f t="shared" si="5"/>
        <v>117.59218215500128</v>
      </c>
    </row>
    <row r="94" spans="1:16" x14ac:dyDescent="0.2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v>297.75414635776502</v>
      </c>
      <c r="N94">
        <f t="shared" si="3"/>
        <v>102.07453527890746</v>
      </c>
      <c r="O94">
        <f t="shared" si="4"/>
        <v>51.037267639453731</v>
      </c>
      <c r="P94">
        <f t="shared" si="5"/>
        <v>44.487267639453734</v>
      </c>
    </row>
    <row r="95" spans="1:16" x14ac:dyDescent="0.2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v>364.30442309345102</v>
      </c>
      <c r="N95">
        <f t="shared" si="3"/>
        <v>140.37930461864033</v>
      </c>
      <c r="O95">
        <f t="shared" si="4"/>
        <v>70.189652309320167</v>
      </c>
      <c r="P95">
        <f t="shared" si="5"/>
        <v>63.639652309320169</v>
      </c>
    </row>
    <row r="96" spans="1:16" x14ac:dyDescent="0.2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>
        <v>9.6699999999999994E-2</v>
      </c>
      <c r="L96">
        <v>0.90327840999999998</v>
      </c>
      <c r="M96">
        <v>497.87299108468102</v>
      </c>
      <c r="N96">
        <f t="shared" si="3"/>
        <v>449.71792376891483</v>
      </c>
      <c r="O96">
        <f t="shared" si="4"/>
        <v>224.85896188445741</v>
      </c>
      <c r="P96">
        <f t="shared" si="5"/>
        <v>218.3089618844574</v>
      </c>
    </row>
    <row r="97" spans="1:16" x14ac:dyDescent="0.2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v>135.06138807151001</v>
      </c>
      <c r="N97">
        <f t="shared" si="3"/>
        <v>27.405416733805538</v>
      </c>
      <c r="O97">
        <f t="shared" si="4"/>
        <v>13.702708366902769</v>
      </c>
      <c r="P97">
        <f t="shared" si="5"/>
        <v>7.1527083669027691</v>
      </c>
    </row>
    <row r="98" spans="1:16" x14ac:dyDescent="0.2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>
        <v>2.8E-3</v>
      </c>
      <c r="L98">
        <v>0.997198264</v>
      </c>
      <c r="M98">
        <v>564.65727508029704</v>
      </c>
      <c r="N98">
        <f t="shared" si="3"/>
        <v>563.07525446504269</v>
      </c>
      <c r="O98">
        <f t="shared" si="4"/>
        <v>281.53762723252134</v>
      </c>
      <c r="P98">
        <f t="shared" si="5"/>
        <v>274.98762723252133</v>
      </c>
    </row>
    <row r="99" spans="1:16" x14ac:dyDescent="0.2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v>432.02473612878299</v>
      </c>
      <c r="N99">
        <f t="shared" si="3"/>
        <v>99.273051973550935</v>
      </c>
      <c r="O99">
        <f t="shared" si="4"/>
        <v>49.636525986775467</v>
      </c>
      <c r="P99">
        <f t="shared" si="5"/>
        <v>43.08652598677547</v>
      </c>
    </row>
    <row r="100" spans="1:16" x14ac:dyDescent="0.2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v>231.437876882008</v>
      </c>
      <c r="N100">
        <f t="shared" si="3"/>
        <v>96.11211561259023</v>
      </c>
      <c r="O100">
        <f t="shared" si="4"/>
        <v>48.056057806295115</v>
      </c>
      <c r="P100">
        <f t="shared" si="5"/>
        <v>41.506057806295118</v>
      </c>
    </row>
    <row r="101" spans="1:16" x14ac:dyDescent="0.2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v>201.84567206712501</v>
      </c>
      <c r="N101">
        <f t="shared" si="3"/>
        <v>175.38666048899236</v>
      </c>
      <c r="O101">
        <f t="shared" si="4"/>
        <v>87.693330244496181</v>
      </c>
      <c r="P101">
        <f t="shared" si="5"/>
        <v>81.143330244496184</v>
      </c>
    </row>
    <row r="102" spans="1:16" x14ac:dyDescent="0.2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v>430.85469982913702</v>
      </c>
      <c r="N102">
        <f t="shared" si="3"/>
        <v>97.166413517689065</v>
      </c>
      <c r="O102">
        <f t="shared" si="4"/>
        <v>48.583206758844533</v>
      </c>
      <c r="P102">
        <f t="shared" si="5"/>
        <v>42.033206758844535</v>
      </c>
    </row>
    <row r="103" spans="1:16" x14ac:dyDescent="0.2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v>363.36839405373399</v>
      </c>
      <c r="N103">
        <f t="shared" si="3"/>
        <v>150.97398748089898</v>
      </c>
      <c r="O103">
        <f t="shared" si="4"/>
        <v>75.486993740449492</v>
      </c>
      <c r="P103">
        <f t="shared" si="5"/>
        <v>68.936993740449495</v>
      </c>
    </row>
    <row r="104" spans="1:16" x14ac:dyDescent="0.2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v>579.72734425582496</v>
      </c>
      <c r="N104">
        <f t="shared" si="3"/>
        <v>115.12400737862872</v>
      </c>
      <c r="O104">
        <f t="shared" si="4"/>
        <v>57.562003689314359</v>
      </c>
      <c r="P104">
        <f t="shared" si="5"/>
        <v>51.012003689314362</v>
      </c>
    </row>
    <row r="105" spans="1:16" x14ac:dyDescent="0.2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v>997.78952016523999</v>
      </c>
      <c r="N105">
        <f t="shared" si="3"/>
        <v>695.37412124836237</v>
      </c>
      <c r="O105">
        <f t="shared" si="4"/>
        <v>347.68706062418119</v>
      </c>
      <c r="P105">
        <f t="shared" si="5"/>
        <v>341.13706062418117</v>
      </c>
    </row>
    <row r="106" spans="1:16" x14ac:dyDescent="0.2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v>647.44765729115704</v>
      </c>
      <c r="N106">
        <f t="shared" si="3"/>
        <v>125.75080158221058</v>
      </c>
      <c r="O106">
        <f t="shared" si="4"/>
        <v>62.875400791105292</v>
      </c>
      <c r="P106">
        <f t="shared" si="5"/>
        <v>56.325400791105295</v>
      </c>
    </row>
    <row r="107" spans="1:16" x14ac:dyDescent="0.2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v>364.30442309345102</v>
      </c>
      <c r="N107">
        <f t="shared" si="3"/>
        <v>139.07019780391056</v>
      </c>
      <c r="O107">
        <f t="shared" si="4"/>
        <v>69.53509890195528</v>
      </c>
      <c r="P107">
        <f t="shared" si="5"/>
        <v>62.985098901955283</v>
      </c>
    </row>
    <row r="108" spans="1:16" x14ac:dyDescent="0.2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v>646.51162825144002</v>
      </c>
      <c r="N108">
        <f t="shared" si="3"/>
        <v>224.47747278471851</v>
      </c>
      <c r="O108">
        <f t="shared" si="4"/>
        <v>112.23873639235926</v>
      </c>
      <c r="P108">
        <f t="shared" si="5"/>
        <v>105.68873639235926</v>
      </c>
    </row>
    <row r="109" spans="1:16" x14ac:dyDescent="0.2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v>1064.33979690093</v>
      </c>
      <c r="N109">
        <f t="shared" si="3"/>
        <v>783.29063564473302</v>
      </c>
      <c r="O109">
        <f t="shared" si="4"/>
        <v>391.64531782236651</v>
      </c>
      <c r="P109">
        <f t="shared" si="5"/>
        <v>385.0953178223665</v>
      </c>
    </row>
    <row r="110" spans="1:16" x14ac:dyDescent="0.2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v>566.52933315973098</v>
      </c>
      <c r="N110">
        <f t="shared" si="3"/>
        <v>117.25890606776285</v>
      </c>
      <c r="O110">
        <f t="shared" si="4"/>
        <v>58.629453033881425</v>
      </c>
      <c r="P110">
        <f t="shared" si="5"/>
        <v>52.079453033881428</v>
      </c>
    </row>
    <row r="111" spans="1:16" x14ac:dyDescent="0.2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v>230.033833322433</v>
      </c>
      <c r="N111">
        <f t="shared" si="3"/>
        <v>44.493347391133646</v>
      </c>
      <c r="O111">
        <f t="shared" si="4"/>
        <v>22.246673695566823</v>
      </c>
      <c r="P111">
        <f t="shared" si="5"/>
        <v>15.696673695566822</v>
      </c>
    </row>
    <row r="112" spans="1:16" x14ac:dyDescent="0.2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v>646.74563551136896</v>
      </c>
      <c r="N112">
        <f t="shared" si="3"/>
        <v>123.294295109362</v>
      </c>
      <c r="O112">
        <f t="shared" si="4"/>
        <v>61.647147554680998</v>
      </c>
      <c r="P112">
        <f t="shared" si="5"/>
        <v>55.097147554681001</v>
      </c>
    </row>
    <row r="113" spans="1:16" x14ac:dyDescent="0.2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v>997.55551290531105</v>
      </c>
      <c r="N113">
        <f t="shared" si="3"/>
        <v>359.41012865461806</v>
      </c>
      <c r="O113">
        <f t="shared" si="4"/>
        <v>179.70506432730903</v>
      </c>
      <c r="P113">
        <f t="shared" si="5"/>
        <v>173.15506432730902</v>
      </c>
    </row>
    <row r="114" spans="1:16" x14ac:dyDescent="0.2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v>647.68166455108599</v>
      </c>
      <c r="N114">
        <f t="shared" si="3"/>
        <v>250.88513148043475</v>
      </c>
      <c r="O114">
        <f t="shared" si="4"/>
        <v>125.44256574021738</v>
      </c>
      <c r="P114">
        <f t="shared" si="5"/>
        <v>118.89256574021738</v>
      </c>
    </row>
    <row r="115" spans="1:16" x14ac:dyDescent="0.2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v>432.25874338871199</v>
      </c>
      <c r="N115">
        <f t="shared" si="3"/>
        <v>111.24703090964235</v>
      </c>
      <c r="O115">
        <f t="shared" si="4"/>
        <v>55.623515454821174</v>
      </c>
      <c r="P115">
        <f t="shared" si="5"/>
        <v>49.073515454821177</v>
      </c>
    </row>
    <row r="116" spans="1:16" x14ac:dyDescent="0.2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v>579.72734425582496</v>
      </c>
      <c r="N116">
        <f t="shared" si="3"/>
        <v>422.53601810098218</v>
      </c>
      <c r="O116">
        <f t="shared" si="4"/>
        <v>211.26800905049109</v>
      </c>
      <c r="P116">
        <f t="shared" si="5"/>
        <v>204.71800905049108</v>
      </c>
    </row>
    <row r="117" spans="1:16" x14ac:dyDescent="0.2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v>432.02473612878299</v>
      </c>
      <c r="N117">
        <f t="shared" si="3"/>
        <v>127.56084578736298</v>
      </c>
      <c r="O117">
        <f t="shared" si="4"/>
        <v>63.780422893681489</v>
      </c>
      <c r="P117">
        <f t="shared" si="5"/>
        <v>57.230422893681492</v>
      </c>
    </row>
    <row r="118" spans="1:16" x14ac:dyDescent="0.2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v>646.97964277129802</v>
      </c>
      <c r="N118">
        <f t="shared" si="3"/>
        <v>263.52216595324728</v>
      </c>
      <c r="O118">
        <f t="shared" si="4"/>
        <v>131.76108297662364</v>
      </c>
      <c r="P118">
        <f t="shared" si="5"/>
        <v>125.21108297662364</v>
      </c>
    </row>
    <row r="119" spans="1:16" x14ac:dyDescent="0.2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v>134.35936629172201</v>
      </c>
      <c r="N119">
        <f t="shared" si="3"/>
        <v>26.427220072038857</v>
      </c>
      <c r="O119">
        <f t="shared" si="4"/>
        <v>13.213610036019428</v>
      </c>
      <c r="P119">
        <f t="shared" si="5"/>
        <v>6.6636100360194286</v>
      </c>
    </row>
    <row r="120" spans="1:16" x14ac:dyDescent="0.2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v>715.40197758641796</v>
      </c>
      <c r="N120">
        <f t="shared" si="3"/>
        <v>239.73061033637123</v>
      </c>
      <c r="O120">
        <f t="shared" si="4"/>
        <v>119.86530516818561</v>
      </c>
      <c r="P120">
        <f t="shared" si="5"/>
        <v>113.31530516818562</v>
      </c>
    </row>
    <row r="121" spans="1:16" x14ac:dyDescent="0.2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v>497.87299108468102</v>
      </c>
      <c r="N121">
        <f t="shared" si="3"/>
        <v>103.98599886720407</v>
      </c>
      <c r="O121">
        <f t="shared" si="4"/>
        <v>51.992999433602037</v>
      </c>
      <c r="P121">
        <f t="shared" si="5"/>
        <v>45.44299943360204</v>
      </c>
    </row>
    <row r="122" spans="1:16" x14ac:dyDescent="0.2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v>364.30442309345102</v>
      </c>
      <c r="N122">
        <f t="shared" si="3"/>
        <v>74.773179010041972</v>
      </c>
      <c r="O122">
        <f t="shared" si="4"/>
        <v>37.386589505020986</v>
      </c>
      <c r="P122">
        <f t="shared" si="5"/>
        <v>30.836589505020985</v>
      </c>
    </row>
    <row r="123" spans="1:16" x14ac:dyDescent="0.2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v>298.45616813755299</v>
      </c>
      <c r="N123">
        <f t="shared" si="3"/>
        <v>70.423357495598225</v>
      </c>
      <c r="O123">
        <f t="shared" si="4"/>
        <v>35.211678747799112</v>
      </c>
      <c r="P123">
        <f t="shared" si="5"/>
        <v>28.661678747799112</v>
      </c>
    </row>
    <row r="124" spans="1:16" x14ac:dyDescent="0.2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v>646.74563551136896</v>
      </c>
      <c r="N124">
        <f t="shared" si="3"/>
        <v>199.77785383410142</v>
      </c>
      <c r="O124">
        <f t="shared" si="4"/>
        <v>99.888926917050711</v>
      </c>
      <c r="P124">
        <f t="shared" si="5"/>
        <v>93.338926917050713</v>
      </c>
    </row>
    <row r="125" spans="1:16" x14ac:dyDescent="0.2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v>648.61769359080301</v>
      </c>
      <c r="N125">
        <f t="shared" si="3"/>
        <v>125.14385933584866</v>
      </c>
      <c r="O125">
        <f t="shared" si="4"/>
        <v>62.57192966792433</v>
      </c>
      <c r="P125">
        <f t="shared" si="5"/>
        <v>56.021929667924333</v>
      </c>
    </row>
    <row r="126" spans="1:16" x14ac:dyDescent="0.2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v>631.44155907591198</v>
      </c>
      <c r="N126">
        <f t="shared" si="3"/>
        <v>130.6793071645547</v>
      </c>
      <c r="O126">
        <f t="shared" si="4"/>
        <v>65.33965358227735</v>
      </c>
      <c r="P126">
        <f t="shared" si="5"/>
        <v>58.789653582277353</v>
      </c>
    </row>
    <row r="127" spans="1:16" x14ac:dyDescent="0.2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v>983.70914986852495</v>
      </c>
      <c r="N127">
        <f t="shared" si="3"/>
        <v>324.89254057583452</v>
      </c>
      <c r="O127">
        <f t="shared" si="4"/>
        <v>162.44627028791726</v>
      </c>
      <c r="P127">
        <f t="shared" si="5"/>
        <v>155.89627028791725</v>
      </c>
    </row>
    <row r="128" spans="1:16" x14ac:dyDescent="0.2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v>497.63898382475202</v>
      </c>
      <c r="N128">
        <f t="shared" si="3"/>
        <v>117.94717520775127</v>
      </c>
      <c r="O128">
        <f t="shared" si="4"/>
        <v>58.973587603875636</v>
      </c>
      <c r="P128">
        <f t="shared" si="5"/>
        <v>52.423587603875639</v>
      </c>
    </row>
    <row r="129" spans="1:16" x14ac:dyDescent="0.2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v>646.97964277129802</v>
      </c>
      <c r="N129">
        <f t="shared" si="3"/>
        <v>151.67700750262</v>
      </c>
      <c r="O129">
        <f t="shared" si="4"/>
        <v>75.83850375131</v>
      </c>
      <c r="P129">
        <f t="shared" si="5"/>
        <v>69.288503751310003</v>
      </c>
    </row>
    <row r="130" spans="1:16" x14ac:dyDescent="0.2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v>297.75414635776502</v>
      </c>
      <c r="N130">
        <f t="shared" si="3"/>
        <v>74.995123948915634</v>
      </c>
      <c r="O130">
        <f t="shared" si="4"/>
        <v>37.497561974457817</v>
      </c>
      <c r="P130">
        <f t="shared" si="5"/>
        <v>30.947561974457816</v>
      </c>
    </row>
    <row r="131" spans="1:16" x14ac:dyDescent="0.2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v>781.95225432210395</v>
      </c>
      <c r="N131">
        <f t="shared" ref="N131:N194" si="6">M131*L131</f>
        <v>236.48456289540894</v>
      </c>
      <c r="O131">
        <f t="shared" ref="O131:O194" si="7">N131*0.5</f>
        <v>118.24228144770447</v>
      </c>
      <c r="P131">
        <f t="shared" ref="P131:P194" si="8">O131-6.55</f>
        <v>111.69228144770447</v>
      </c>
    </row>
    <row r="132" spans="1:16" x14ac:dyDescent="0.2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v>432.25874338871199</v>
      </c>
      <c r="N132">
        <f t="shared" si="6"/>
        <v>162.34064720498841</v>
      </c>
      <c r="O132">
        <f t="shared" si="7"/>
        <v>81.170323602494207</v>
      </c>
      <c r="P132">
        <f t="shared" si="8"/>
        <v>74.62032360249421</v>
      </c>
    </row>
    <row r="133" spans="1:16" x14ac:dyDescent="0.2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v>648.14967907094399</v>
      </c>
      <c r="N133">
        <f t="shared" si="6"/>
        <v>280.2580915037322</v>
      </c>
      <c r="O133">
        <f t="shared" si="7"/>
        <v>140.1290457518661</v>
      </c>
      <c r="P133">
        <f t="shared" si="8"/>
        <v>133.57904575186609</v>
      </c>
    </row>
    <row r="134" spans="1:16" x14ac:dyDescent="0.2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v>432.49275064864202</v>
      </c>
      <c r="N134">
        <f t="shared" si="6"/>
        <v>108.52758871117628</v>
      </c>
      <c r="O134">
        <f t="shared" si="7"/>
        <v>54.263794355588139</v>
      </c>
      <c r="P134">
        <f t="shared" si="8"/>
        <v>47.713794355588142</v>
      </c>
    </row>
    <row r="135" spans="1:16" x14ac:dyDescent="0.2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v>513.87908929992602</v>
      </c>
      <c r="N135">
        <f t="shared" si="6"/>
        <v>175.7541933133638</v>
      </c>
      <c r="O135">
        <f t="shared" si="7"/>
        <v>87.8770966566819</v>
      </c>
      <c r="P135">
        <f t="shared" si="8"/>
        <v>81.327096656681903</v>
      </c>
    </row>
    <row r="136" spans="1:16" x14ac:dyDescent="0.2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v>713.76392676691398</v>
      </c>
      <c r="N136">
        <f t="shared" si="6"/>
        <v>381.14479493820369</v>
      </c>
      <c r="O136">
        <f t="shared" si="7"/>
        <v>190.57239746910184</v>
      </c>
      <c r="P136">
        <f t="shared" si="8"/>
        <v>184.02239746910183</v>
      </c>
    </row>
    <row r="137" spans="1:16" x14ac:dyDescent="0.2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v>565.82731137994301</v>
      </c>
      <c r="N137">
        <f t="shared" si="6"/>
        <v>323.57078559667787</v>
      </c>
      <c r="O137">
        <f t="shared" si="7"/>
        <v>161.78539279833893</v>
      </c>
      <c r="P137">
        <f t="shared" si="8"/>
        <v>155.23539279833892</v>
      </c>
    </row>
    <row r="138" spans="1:16" x14ac:dyDescent="0.2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v>646.74563551136896</v>
      </c>
      <c r="N138">
        <f t="shared" si="6"/>
        <v>340.11438861261661</v>
      </c>
      <c r="O138">
        <f t="shared" si="7"/>
        <v>170.0571943063083</v>
      </c>
      <c r="P138">
        <f t="shared" si="8"/>
        <v>163.50719430630829</v>
      </c>
    </row>
    <row r="139" spans="1:16" x14ac:dyDescent="0.2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v>512.94306026020899</v>
      </c>
      <c r="N139">
        <f t="shared" si="6"/>
        <v>143.34637053069912</v>
      </c>
      <c r="O139">
        <f t="shared" si="7"/>
        <v>71.673185265349559</v>
      </c>
      <c r="P139">
        <f t="shared" si="8"/>
        <v>65.123185265349562</v>
      </c>
    </row>
    <row r="140" spans="1:16" x14ac:dyDescent="0.2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v>647.68166455108599</v>
      </c>
      <c r="N140">
        <f t="shared" si="6"/>
        <v>214.08237675731189</v>
      </c>
      <c r="O140">
        <f t="shared" si="7"/>
        <v>107.04118837865595</v>
      </c>
      <c r="P140">
        <f t="shared" si="8"/>
        <v>100.49118837865595</v>
      </c>
    </row>
    <row r="141" spans="1:16" x14ac:dyDescent="0.2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v>431.32271434899502</v>
      </c>
      <c r="N141">
        <f t="shared" si="6"/>
        <v>92.279685336180791</v>
      </c>
      <c r="O141">
        <f t="shared" si="7"/>
        <v>46.139842668090395</v>
      </c>
      <c r="P141">
        <f t="shared" si="8"/>
        <v>39.589842668090398</v>
      </c>
    </row>
    <row r="142" spans="1:16" x14ac:dyDescent="0.2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v>499.27703464425701</v>
      </c>
      <c r="N142">
        <f t="shared" si="6"/>
        <v>370.10008402770956</v>
      </c>
      <c r="O142">
        <f t="shared" si="7"/>
        <v>185.05004201385478</v>
      </c>
      <c r="P142">
        <f t="shared" si="8"/>
        <v>178.50004201385477</v>
      </c>
    </row>
    <row r="143" spans="1:16" x14ac:dyDescent="0.2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v>432.02473612878299</v>
      </c>
      <c r="N143">
        <f t="shared" si="6"/>
        <v>134.82968400599128</v>
      </c>
      <c r="O143">
        <f t="shared" si="7"/>
        <v>67.414842002995641</v>
      </c>
      <c r="P143">
        <f t="shared" si="8"/>
        <v>60.864842002995644</v>
      </c>
    </row>
    <row r="144" spans="1:16" x14ac:dyDescent="0.2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v>648.38368633087396</v>
      </c>
      <c r="N144">
        <f t="shared" si="6"/>
        <v>154.61584642728079</v>
      </c>
      <c r="O144">
        <f t="shared" si="7"/>
        <v>77.307923213640393</v>
      </c>
      <c r="P144">
        <f t="shared" si="8"/>
        <v>70.757923213640396</v>
      </c>
    </row>
    <row r="145" spans="1:16" x14ac:dyDescent="0.2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v>431.32271434899502</v>
      </c>
      <c r="N145">
        <f t="shared" si="6"/>
        <v>281.51676378533864</v>
      </c>
      <c r="O145">
        <f t="shared" si="7"/>
        <v>140.75838189266932</v>
      </c>
      <c r="P145">
        <f t="shared" si="8"/>
        <v>134.20838189266931</v>
      </c>
    </row>
    <row r="146" spans="1:16" x14ac:dyDescent="0.2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v>781.95225432210395</v>
      </c>
      <c r="N146">
        <f t="shared" si="6"/>
        <v>197.21531400533681</v>
      </c>
      <c r="O146">
        <f t="shared" si="7"/>
        <v>98.607657002668404</v>
      </c>
      <c r="P146">
        <f t="shared" si="8"/>
        <v>92.057657002668407</v>
      </c>
    </row>
    <row r="147" spans="1:16" x14ac:dyDescent="0.2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v>430.38668530927902</v>
      </c>
      <c r="N147">
        <f t="shared" si="6"/>
        <v>325.38007890221706</v>
      </c>
      <c r="O147">
        <f t="shared" si="7"/>
        <v>162.69003945110853</v>
      </c>
      <c r="P147">
        <f t="shared" si="8"/>
        <v>156.14003945110852</v>
      </c>
    </row>
    <row r="148" spans="1:16" x14ac:dyDescent="0.2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v>1265.3946706675599</v>
      </c>
      <c r="N148">
        <f t="shared" si="6"/>
        <v>239.1539086033082</v>
      </c>
      <c r="O148">
        <f t="shared" si="7"/>
        <v>119.5769543016541</v>
      </c>
      <c r="P148">
        <f t="shared" si="8"/>
        <v>113.0269543016541</v>
      </c>
    </row>
    <row r="149" spans="1:16" x14ac:dyDescent="0.2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v>297.98815361769402</v>
      </c>
      <c r="N149">
        <f t="shared" si="6"/>
        <v>57.266946178833372</v>
      </c>
      <c r="O149">
        <f t="shared" si="7"/>
        <v>28.633473089416686</v>
      </c>
      <c r="P149">
        <f t="shared" si="8"/>
        <v>22.083473089416685</v>
      </c>
    </row>
    <row r="150" spans="1:16" x14ac:dyDescent="0.2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v>430.62069256920802</v>
      </c>
      <c r="N150">
        <f t="shared" si="6"/>
        <v>121.70780638415562</v>
      </c>
      <c r="O150">
        <f t="shared" si="7"/>
        <v>60.853903192077809</v>
      </c>
      <c r="P150">
        <f t="shared" si="8"/>
        <v>54.303903192077811</v>
      </c>
    </row>
    <row r="151" spans="1:16" x14ac:dyDescent="0.2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v>499.27703464425701</v>
      </c>
      <c r="N151">
        <f t="shared" si="6"/>
        <v>235.88217484244376</v>
      </c>
      <c r="O151">
        <f t="shared" si="7"/>
        <v>117.94108742122188</v>
      </c>
      <c r="P151">
        <f t="shared" si="8"/>
        <v>111.39108742122188</v>
      </c>
    </row>
    <row r="152" spans="1:16" x14ac:dyDescent="0.2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v>445.924769004665</v>
      </c>
      <c r="N152">
        <f t="shared" si="6"/>
        <v>83.707225532523694</v>
      </c>
      <c r="O152">
        <f t="shared" si="7"/>
        <v>41.853612766261847</v>
      </c>
      <c r="P152">
        <f t="shared" si="8"/>
        <v>35.30361276626185</v>
      </c>
    </row>
    <row r="153" spans="1:16" x14ac:dyDescent="0.2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v>430.85469982913702</v>
      </c>
      <c r="N153">
        <f t="shared" si="6"/>
        <v>240.77888396883964</v>
      </c>
      <c r="O153">
        <f t="shared" si="7"/>
        <v>120.38944198441982</v>
      </c>
      <c r="P153">
        <f t="shared" si="8"/>
        <v>113.83944198441982</v>
      </c>
    </row>
    <row r="154" spans="1:16" x14ac:dyDescent="0.2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>
        <v>1.78E-2</v>
      </c>
      <c r="L154">
        <v>0.98223442000000005</v>
      </c>
      <c r="M154">
        <v>715.40197758641796</v>
      </c>
      <c r="N154">
        <f t="shared" si="6"/>
        <v>702.69244652144823</v>
      </c>
      <c r="O154">
        <f t="shared" si="7"/>
        <v>351.34622326072412</v>
      </c>
      <c r="P154">
        <f t="shared" si="8"/>
        <v>344.7962232607241</v>
      </c>
    </row>
    <row r="155" spans="1:16" x14ac:dyDescent="0.2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v>565.35929686008399</v>
      </c>
      <c r="N155">
        <f t="shared" si="6"/>
        <v>129.698242387709</v>
      </c>
      <c r="O155">
        <f t="shared" si="7"/>
        <v>64.849121193854501</v>
      </c>
      <c r="P155">
        <f t="shared" si="8"/>
        <v>58.299121193854504</v>
      </c>
    </row>
    <row r="156" spans="1:16" x14ac:dyDescent="0.2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v>229.331811542645</v>
      </c>
      <c r="N156">
        <f t="shared" si="6"/>
        <v>50.67701031156038</v>
      </c>
      <c r="O156">
        <f t="shared" si="7"/>
        <v>25.33850515578019</v>
      </c>
      <c r="P156">
        <f t="shared" si="8"/>
        <v>18.788505155780189</v>
      </c>
    </row>
    <row r="157" spans="1:16" x14ac:dyDescent="0.2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v>364.07041583352202</v>
      </c>
      <c r="N157">
        <f t="shared" si="6"/>
        <v>81.97082729709372</v>
      </c>
      <c r="O157">
        <f t="shared" si="7"/>
        <v>40.98541364854686</v>
      </c>
      <c r="P157">
        <f t="shared" si="8"/>
        <v>34.435413648546863</v>
      </c>
    </row>
    <row r="158" spans="1:16" x14ac:dyDescent="0.2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v>780.78221802245798</v>
      </c>
      <c r="N158">
        <f t="shared" si="6"/>
        <v>172.04398912610932</v>
      </c>
      <c r="O158">
        <f t="shared" si="7"/>
        <v>86.021994563054662</v>
      </c>
      <c r="P158">
        <f t="shared" si="8"/>
        <v>79.471994563054665</v>
      </c>
    </row>
    <row r="159" spans="1:16" x14ac:dyDescent="0.2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v>364.53843035338002</v>
      </c>
      <c r="N159">
        <f t="shared" si="6"/>
        <v>72.680899422384556</v>
      </c>
      <c r="O159">
        <f t="shared" si="7"/>
        <v>36.340449711192278</v>
      </c>
      <c r="P159">
        <f t="shared" si="8"/>
        <v>29.790449711192277</v>
      </c>
    </row>
    <row r="160" spans="1:16" x14ac:dyDescent="0.2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v>230.73585510222</v>
      </c>
      <c r="N160">
        <f t="shared" si="6"/>
        <v>108.68366073004792</v>
      </c>
      <c r="O160">
        <f t="shared" si="7"/>
        <v>54.341830365023959</v>
      </c>
      <c r="P160">
        <f t="shared" si="8"/>
        <v>47.791830365023962</v>
      </c>
    </row>
    <row r="161" spans="1:16" x14ac:dyDescent="0.2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v>201.61166480719601</v>
      </c>
      <c r="N161">
        <f t="shared" si="6"/>
        <v>76.263561181000469</v>
      </c>
      <c r="O161">
        <f t="shared" si="7"/>
        <v>38.131780590500234</v>
      </c>
      <c r="P161">
        <f t="shared" si="8"/>
        <v>31.581780590500234</v>
      </c>
    </row>
    <row r="162" spans="1:16" x14ac:dyDescent="0.2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>
        <v>9.69E-2</v>
      </c>
      <c r="L162">
        <v>0.90311748999999997</v>
      </c>
      <c r="M162">
        <v>365.47445939309699</v>
      </c>
      <c r="N162">
        <f t="shared" si="6"/>
        <v>330.06637642620069</v>
      </c>
      <c r="O162">
        <f t="shared" si="7"/>
        <v>165.03318821310035</v>
      </c>
      <c r="P162">
        <f t="shared" si="8"/>
        <v>158.48318821310033</v>
      </c>
    </row>
    <row r="163" spans="1:16" x14ac:dyDescent="0.2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v>379.14048500905</v>
      </c>
      <c r="N163">
        <f t="shared" si="6"/>
        <v>181.01491964069299</v>
      </c>
      <c r="O163">
        <f t="shared" si="7"/>
        <v>90.507459820346497</v>
      </c>
      <c r="P163">
        <f t="shared" si="8"/>
        <v>83.9574598203465</v>
      </c>
    </row>
    <row r="164" spans="1:16" x14ac:dyDescent="0.2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v>296.818117318048</v>
      </c>
      <c r="N164">
        <f t="shared" si="6"/>
        <v>71.30549134312453</v>
      </c>
      <c r="O164">
        <f t="shared" si="7"/>
        <v>35.652745671562265</v>
      </c>
      <c r="P164">
        <f t="shared" si="8"/>
        <v>29.102745671562264</v>
      </c>
    </row>
    <row r="165" spans="1:16" x14ac:dyDescent="0.2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v>1197.9083648921601</v>
      </c>
      <c r="N165">
        <f t="shared" si="6"/>
        <v>248.29959964457194</v>
      </c>
      <c r="O165">
        <f t="shared" si="7"/>
        <v>124.14979982228597</v>
      </c>
      <c r="P165">
        <f t="shared" si="8"/>
        <v>117.59979982228597</v>
      </c>
    </row>
    <row r="166" spans="1:16" x14ac:dyDescent="0.2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v>714.46594854670104</v>
      </c>
      <c r="N166">
        <f t="shared" si="6"/>
        <v>133.87750108713806</v>
      </c>
      <c r="O166">
        <f t="shared" si="7"/>
        <v>66.938750543569029</v>
      </c>
      <c r="P166">
        <f t="shared" si="8"/>
        <v>60.388750543569031</v>
      </c>
    </row>
    <row r="167" spans="1:16" x14ac:dyDescent="0.2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v>647.44765729115704</v>
      </c>
      <c r="N167">
        <f t="shared" si="6"/>
        <v>184.78734245102817</v>
      </c>
      <c r="O167">
        <f t="shared" si="7"/>
        <v>92.393671225514083</v>
      </c>
      <c r="P167">
        <f t="shared" si="8"/>
        <v>85.843671225514086</v>
      </c>
    </row>
    <row r="168" spans="1:16" x14ac:dyDescent="0.2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v>564.65727508029704</v>
      </c>
      <c r="N168">
        <f t="shared" si="6"/>
        <v>119.93201831746288</v>
      </c>
      <c r="O168">
        <f t="shared" si="7"/>
        <v>59.966009158731438</v>
      </c>
      <c r="P168">
        <f t="shared" si="8"/>
        <v>53.416009158731441</v>
      </c>
    </row>
    <row r="169" spans="1:16" x14ac:dyDescent="0.2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v>201.37765754726701</v>
      </c>
      <c r="N169">
        <f t="shared" si="6"/>
        <v>139.09742889963067</v>
      </c>
      <c r="O169">
        <f t="shared" si="7"/>
        <v>69.548714449815336</v>
      </c>
      <c r="P169">
        <f t="shared" si="8"/>
        <v>62.998714449815338</v>
      </c>
    </row>
    <row r="170" spans="1:16" x14ac:dyDescent="0.2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v>1332.64696918303</v>
      </c>
      <c r="N170">
        <f t="shared" si="6"/>
        <v>301.48694669342149</v>
      </c>
      <c r="O170">
        <f t="shared" si="7"/>
        <v>150.74347334671074</v>
      </c>
      <c r="P170">
        <f t="shared" si="8"/>
        <v>144.19347334671073</v>
      </c>
    </row>
    <row r="171" spans="1:16" x14ac:dyDescent="0.2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v>580.42936603561202</v>
      </c>
      <c r="N171">
        <f t="shared" si="6"/>
        <v>183.259281233287</v>
      </c>
      <c r="O171">
        <f t="shared" si="7"/>
        <v>91.629640616643499</v>
      </c>
      <c r="P171">
        <f t="shared" si="8"/>
        <v>85.079640616643502</v>
      </c>
    </row>
    <row r="172" spans="1:16" x14ac:dyDescent="0.2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v>432.49275064864202</v>
      </c>
      <c r="N172">
        <f t="shared" si="6"/>
        <v>268.23177732608644</v>
      </c>
      <c r="O172">
        <f t="shared" si="7"/>
        <v>134.11588866304322</v>
      </c>
      <c r="P172">
        <f t="shared" si="8"/>
        <v>127.56588866304322</v>
      </c>
    </row>
    <row r="173" spans="1:16" x14ac:dyDescent="0.2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v>646.97964277129802</v>
      </c>
      <c r="N173">
        <f t="shared" si="6"/>
        <v>264.43272316154469</v>
      </c>
      <c r="O173">
        <f t="shared" si="7"/>
        <v>132.21636158077234</v>
      </c>
      <c r="P173">
        <f t="shared" si="8"/>
        <v>125.66636158077235</v>
      </c>
    </row>
    <row r="174" spans="1:16" x14ac:dyDescent="0.2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v>365.47445939309699</v>
      </c>
      <c r="N174">
        <f t="shared" si="6"/>
        <v>76.345099371988411</v>
      </c>
      <c r="O174">
        <f t="shared" si="7"/>
        <v>38.172549685994206</v>
      </c>
      <c r="P174">
        <f t="shared" si="8"/>
        <v>31.622549685994205</v>
      </c>
    </row>
    <row r="175" spans="1:16" x14ac:dyDescent="0.2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v>631.67556633584104</v>
      </c>
      <c r="N175">
        <f t="shared" si="6"/>
        <v>145.55888440730666</v>
      </c>
      <c r="O175">
        <f t="shared" si="7"/>
        <v>72.779442203653332</v>
      </c>
      <c r="P175">
        <f t="shared" si="8"/>
        <v>66.229442203653335</v>
      </c>
    </row>
    <row r="176" spans="1:16" x14ac:dyDescent="0.2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v>201.84567206712501</v>
      </c>
      <c r="N176">
        <f t="shared" si="6"/>
        <v>77.625371567694913</v>
      </c>
      <c r="O176">
        <f t="shared" si="7"/>
        <v>38.812685783847456</v>
      </c>
      <c r="P176">
        <f t="shared" si="8"/>
        <v>32.262685783847459</v>
      </c>
    </row>
    <row r="177" spans="1:16" x14ac:dyDescent="0.2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v>1198.8443939318699</v>
      </c>
      <c r="N177">
        <f t="shared" si="6"/>
        <v>512.44303667750421</v>
      </c>
      <c r="O177">
        <f t="shared" si="7"/>
        <v>256.22151833875211</v>
      </c>
      <c r="P177">
        <f t="shared" si="8"/>
        <v>249.67151833875209</v>
      </c>
    </row>
    <row r="178" spans="1:16" x14ac:dyDescent="0.2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v>782.65427610189204</v>
      </c>
      <c r="N178">
        <f t="shared" si="6"/>
        <v>216.90164885152856</v>
      </c>
      <c r="O178">
        <f t="shared" si="7"/>
        <v>108.45082442576428</v>
      </c>
      <c r="P178">
        <f t="shared" si="8"/>
        <v>101.90082442576428</v>
      </c>
    </row>
    <row r="179" spans="1:16" x14ac:dyDescent="0.2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>
        <v>7.3099999999999998E-2</v>
      </c>
      <c r="L179">
        <v>0.92694539799999998</v>
      </c>
      <c r="M179">
        <v>647.21365003122696</v>
      </c>
      <c r="N179">
        <f t="shared" si="6"/>
        <v>599.93171441922834</v>
      </c>
      <c r="O179">
        <f t="shared" si="7"/>
        <v>299.96585720961417</v>
      </c>
      <c r="P179">
        <f t="shared" si="8"/>
        <v>293.41585720961416</v>
      </c>
    </row>
    <row r="180" spans="1:16" x14ac:dyDescent="0.2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v>497.40497656482302</v>
      </c>
      <c r="N180">
        <f t="shared" si="6"/>
        <v>104.98966639292921</v>
      </c>
      <c r="O180">
        <f t="shared" si="7"/>
        <v>52.494833196464604</v>
      </c>
      <c r="P180">
        <f t="shared" si="8"/>
        <v>45.944833196464607</v>
      </c>
    </row>
    <row r="181" spans="1:16" x14ac:dyDescent="0.2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v>566.29532589980101</v>
      </c>
      <c r="N181">
        <f t="shared" si="6"/>
        <v>207.52997909222029</v>
      </c>
      <c r="O181">
        <f t="shared" si="7"/>
        <v>103.76498954611014</v>
      </c>
      <c r="P181">
        <f t="shared" si="8"/>
        <v>97.214989546110147</v>
      </c>
    </row>
    <row r="182" spans="1:16" x14ac:dyDescent="0.2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v>133.89135177186401</v>
      </c>
      <c r="N182">
        <f t="shared" si="6"/>
        <v>26.313111848505933</v>
      </c>
      <c r="O182">
        <f t="shared" si="7"/>
        <v>13.156555924252967</v>
      </c>
      <c r="P182">
        <f t="shared" si="8"/>
        <v>6.6065559242529668</v>
      </c>
    </row>
    <row r="183" spans="1:16" x14ac:dyDescent="0.2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v>714.46594854670104</v>
      </c>
      <c r="N183">
        <f t="shared" si="6"/>
        <v>132.69739481701313</v>
      </c>
      <c r="O183">
        <f t="shared" si="7"/>
        <v>66.348697408506567</v>
      </c>
      <c r="P183">
        <f t="shared" si="8"/>
        <v>59.79869740850657</v>
      </c>
    </row>
    <row r="184" spans="1:16" x14ac:dyDescent="0.2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v>648.14967907094399</v>
      </c>
      <c r="N184">
        <f t="shared" si="6"/>
        <v>244.75889922908357</v>
      </c>
      <c r="O184">
        <f t="shared" si="7"/>
        <v>122.37944961454178</v>
      </c>
      <c r="P184">
        <f t="shared" si="8"/>
        <v>115.82944961454179</v>
      </c>
    </row>
    <row r="185" spans="1:16" x14ac:dyDescent="0.2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>
        <v>2.08E-6</v>
      </c>
      <c r="L185">
        <v>0.99999792399999998</v>
      </c>
      <c r="M185">
        <v>647.21365003122696</v>
      </c>
      <c r="N185">
        <f t="shared" si="6"/>
        <v>647.21230641568945</v>
      </c>
      <c r="O185">
        <f t="shared" si="7"/>
        <v>323.60615320784473</v>
      </c>
      <c r="P185">
        <f t="shared" si="8"/>
        <v>317.05615320784472</v>
      </c>
    </row>
    <row r="186" spans="1:16" x14ac:dyDescent="0.2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v>133.65734451193401</v>
      </c>
      <c r="N186">
        <f t="shared" si="6"/>
        <v>47.1984121865761</v>
      </c>
      <c r="O186">
        <f t="shared" si="7"/>
        <v>23.59920609328805</v>
      </c>
      <c r="P186">
        <f t="shared" si="8"/>
        <v>17.049206093288049</v>
      </c>
    </row>
    <row r="187" spans="1:16" x14ac:dyDescent="0.2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v>847.56650201807304</v>
      </c>
      <c r="N187">
        <f t="shared" si="6"/>
        <v>262.54713250216008</v>
      </c>
      <c r="O187">
        <f t="shared" si="7"/>
        <v>131.27356625108004</v>
      </c>
      <c r="P187">
        <f t="shared" si="8"/>
        <v>124.72356625108004</v>
      </c>
    </row>
    <row r="188" spans="1:16" x14ac:dyDescent="0.2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v>363.36839405373399</v>
      </c>
      <c r="N188">
        <f t="shared" si="6"/>
        <v>70.182642395414049</v>
      </c>
      <c r="O188">
        <f t="shared" si="7"/>
        <v>35.091321197707025</v>
      </c>
      <c r="P188">
        <f t="shared" si="8"/>
        <v>28.541321197707024</v>
      </c>
    </row>
    <row r="189" spans="1:16" x14ac:dyDescent="0.2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v>430.38668530927902</v>
      </c>
      <c r="N189">
        <f t="shared" si="6"/>
        <v>84.093834603831823</v>
      </c>
      <c r="O189">
        <f t="shared" si="7"/>
        <v>42.046917301915911</v>
      </c>
      <c r="P189">
        <f t="shared" si="8"/>
        <v>35.496917301915914</v>
      </c>
    </row>
    <row r="190" spans="1:16" x14ac:dyDescent="0.2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v>647.44765729115704</v>
      </c>
      <c r="N190">
        <f t="shared" si="6"/>
        <v>214.13349863746095</v>
      </c>
      <c r="O190">
        <f t="shared" si="7"/>
        <v>107.06674931873047</v>
      </c>
      <c r="P190">
        <f t="shared" si="8"/>
        <v>100.51674931873048</v>
      </c>
    </row>
    <row r="191" spans="1:16" x14ac:dyDescent="0.2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v>431.08870708906602</v>
      </c>
      <c r="N191">
        <f t="shared" si="6"/>
        <v>144.14147043567129</v>
      </c>
      <c r="O191">
        <f t="shared" si="7"/>
        <v>72.070735217835647</v>
      </c>
      <c r="P191">
        <f t="shared" si="8"/>
        <v>65.52073521783565</v>
      </c>
    </row>
    <row r="192" spans="1:16" x14ac:dyDescent="0.2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v>781.25023254231598</v>
      </c>
      <c r="N192">
        <f t="shared" si="6"/>
        <v>416.3823364378996</v>
      </c>
      <c r="O192">
        <f t="shared" si="7"/>
        <v>208.1911682189498</v>
      </c>
      <c r="P192">
        <f t="shared" si="8"/>
        <v>201.64116821894979</v>
      </c>
    </row>
    <row r="193" spans="1:16" x14ac:dyDescent="0.2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v>1130.8900736366099</v>
      </c>
      <c r="N193">
        <f t="shared" si="6"/>
        <v>812.34913176810198</v>
      </c>
      <c r="O193">
        <f t="shared" si="7"/>
        <v>406.17456588405099</v>
      </c>
      <c r="P193">
        <f t="shared" si="8"/>
        <v>399.62456588405098</v>
      </c>
    </row>
    <row r="194" spans="1:16" x14ac:dyDescent="0.2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v>648.38368633087396</v>
      </c>
      <c r="N194">
        <f t="shared" si="6"/>
        <v>126.13618173758434</v>
      </c>
      <c r="O194">
        <f t="shared" si="7"/>
        <v>63.068090868792169</v>
      </c>
      <c r="P194">
        <f t="shared" si="8"/>
        <v>56.518090868792171</v>
      </c>
    </row>
    <row r="195" spans="1:16" x14ac:dyDescent="0.2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v>365.47445939309699</v>
      </c>
      <c r="N195">
        <f t="shared" ref="N195:N251" si="9">M195*L195</f>
        <v>75.500578168522438</v>
      </c>
      <c r="O195">
        <f t="shared" ref="O195:O251" si="10">N195*0.5</f>
        <v>37.750289084261219</v>
      </c>
      <c r="P195">
        <f t="shared" ref="P195:P251" si="11">O195-6.55</f>
        <v>31.200289084261218</v>
      </c>
    </row>
    <row r="196" spans="1:16" x14ac:dyDescent="0.2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v>497.87299108468102</v>
      </c>
      <c r="N196">
        <f t="shared" si="9"/>
        <v>318.93969195987734</v>
      </c>
      <c r="O196">
        <f t="shared" si="10"/>
        <v>159.46984597993867</v>
      </c>
      <c r="P196">
        <f t="shared" si="11"/>
        <v>152.91984597993866</v>
      </c>
    </row>
    <row r="197" spans="1:16" x14ac:dyDescent="0.2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v>715.40197758641796</v>
      </c>
      <c r="N197">
        <f t="shared" si="9"/>
        <v>180.690245730431</v>
      </c>
      <c r="O197">
        <f t="shared" si="10"/>
        <v>90.345122865215501</v>
      </c>
      <c r="P197">
        <f t="shared" si="11"/>
        <v>83.795122865215504</v>
      </c>
    </row>
    <row r="198" spans="1:16" x14ac:dyDescent="0.2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v>363.83640857359302</v>
      </c>
      <c r="N198">
        <f t="shared" si="9"/>
        <v>77.344898585097482</v>
      </c>
      <c r="O198">
        <f t="shared" si="10"/>
        <v>38.672449292548741</v>
      </c>
      <c r="P198">
        <f t="shared" si="11"/>
        <v>32.122449292548744</v>
      </c>
    </row>
    <row r="199" spans="1:16" x14ac:dyDescent="0.2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v>269.09797058259898</v>
      </c>
      <c r="N199">
        <f t="shared" si="9"/>
        <v>227.17532529797396</v>
      </c>
      <c r="O199">
        <f t="shared" si="10"/>
        <v>113.58766264898698</v>
      </c>
      <c r="P199">
        <f t="shared" si="11"/>
        <v>107.03766264898698</v>
      </c>
    </row>
    <row r="200" spans="1:16" x14ac:dyDescent="0.2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v>200.20762124762001</v>
      </c>
      <c r="N200">
        <f t="shared" si="9"/>
        <v>38.948898764454718</v>
      </c>
      <c r="O200">
        <f t="shared" si="10"/>
        <v>19.474449382227359</v>
      </c>
      <c r="P200">
        <f t="shared" si="11"/>
        <v>12.924449382227358</v>
      </c>
    </row>
    <row r="201" spans="1:16" x14ac:dyDescent="0.2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v>1331.9449474032499</v>
      </c>
      <c r="N201">
        <f t="shared" si="9"/>
        <v>280.93824370379411</v>
      </c>
      <c r="O201">
        <f t="shared" si="10"/>
        <v>140.46912185189706</v>
      </c>
      <c r="P201">
        <f t="shared" si="11"/>
        <v>133.91912185189705</v>
      </c>
    </row>
    <row r="202" spans="1:16" x14ac:dyDescent="0.2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v>862.34889409457605</v>
      </c>
      <c r="N202">
        <f t="shared" si="9"/>
        <v>485.87383673218835</v>
      </c>
      <c r="O202">
        <f t="shared" si="10"/>
        <v>242.93691836609418</v>
      </c>
      <c r="P202">
        <f t="shared" si="11"/>
        <v>236.38691836609416</v>
      </c>
    </row>
    <row r="203" spans="1:16" x14ac:dyDescent="0.2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v>378.67247048919103</v>
      </c>
      <c r="N203">
        <f t="shared" si="9"/>
        <v>93.044456406163377</v>
      </c>
      <c r="O203">
        <f t="shared" si="10"/>
        <v>46.522228203081688</v>
      </c>
      <c r="P203">
        <f t="shared" si="11"/>
        <v>39.972228203081691</v>
      </c>
    </row>
    <row r="204" spans="1:16" x14ac:dyDescent="0.2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v>364.53843035338002</v>
      </c>
      <c r="N204">
        <f t="shared" si="9"/>
        <v>97.832405225754727</v>
      </c>
      <c r="O204">
        <f t="shared" si="10"/>
        <v>48.916202612877363</v>
      </c>
      <c r="P204">
        <f t="shared" si="11"/>
        <v>42.366202612877366</v>
      </c>
    </row>
    <row r="205" spans="1:16" x14ac:dyDescent="0.2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v>430.62069256920802</v>
      </c>
      <c r="N205">
        <f t="shared" si="9"/>
        <v>190.47354726880781</v>
      </c>
      <c r="O205">
        <f t="shared" si="10"/>
        <v>95.236773634403903</v>
      </c>
      <c r="P205">
        <f t="shared" si="11"/>
        <v>88.686773634403906</v>
      </c>
    </row>
    <row r="206" spans="1:16" x14ac:dyDescent="0.2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v>430.85469982913702</v>
      </c>
      <c r="N206">
        <f t="shared" si="9"/>
        <v>115.65850808914239</v>
      </c>
      <c r="O206">
        <f t="shared" si="10"/>
        <v>57.829254044571194</v>
      </c>
      <c r="P206">
        <f t="shared" si="11"/>
        <v>51.279254044571196</v>
      </c>
    </row>
    <row r="207" spans="1:16" x14ac:dyDescent="0.2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v>795.79861735889006</v>
      </c>
      <c r="N207">
        <f t="shared" si="9"/>
        <v>205.33878083668881</v>
      </c>
      <c r="O207">
        <f t="shared" si="10"/>
        <v>102.66939041834441</v>
      </c>
      <c r="P207">
        <f t="shared" si="11"/>
        <v>96.119390418344409</v>
      </c>
    </row>
    <row r="208" spans="1:16" x14ac:dyDescent="0.2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v>432.25874338871199</v>
      </c>
      <c r="N208">
        <f t="shared" si="9"/>
        <v>310.64964176003116</v>
      </c>
      <c r="O208">
        <f t="shared" si="10"/>
        <v>155.32482088001558</v>
      </c>
      <c r="P208">
        <f t="shared" si="11"/>
        <v>148.77482088001557</v>
      </c>
    </row>
    <row r="209" spans="1:16" x14ac:dyDescent="0.2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v>497.40497656482302</v>
      </c>
      <c r="N209">
        <f t="shared" si="9"/>
        <v>100.9669673127982</v>
      </c>
      <c r="O209">
        <f t="shared" si="10"/>
        <v>50.483483656399102</v>
      </c>
      <c r="P209">
        <f t="shared" si="11"/>
        <v>43.933483656399105</v>
      </c>
    </row>
    <row r="210" spans="1:16" x14ac:dyDescent="0.2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v>446.62679078445302</v>
      </c>
      <c r="N210">
        <f t="shared" si="9"/>
        <v>98.589385736221374</v>
      </c>
      <c r="O210">
        <f t="shared" si="10"/>
        <v>49.294692868110687</v>
      </c>
      <c r="P210">
        <f t="shared" si="11"/>
        <v>42.74469286811069</v>
      </c>
    </row>
    <row r="211" spans="1:16" x14ac:dyDescent="0.2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v>647.68166455108599</v>
      </c>
      <c r="N211">
        <f t="shared" si="9"/>
        <v>141.41864049367663</v>
      </c>
      <c r="O211">
        <f t="shared" si="10"/>
        <v>70.709320246838317</v>
      </c>
      <c r="P211">
        <f t="shared" si="11"/>
        <v>64.15932024683832</v>
      </c>
    </row>
    <row r="212" spans="1:16" x14ac:dyDescent="0.2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v>298.69017539748199</v>
      </c>
      <c r="N212">
        <f t="shared" si="9"/>
        <v>148.12148547381469</v>
      </c>
      <c r="O212">
        <f t="shared" si="10"/>
        <v>74.060742736907343</v>
      </c>
      <c r="P212">
        <f t="shared" si="11"/>
        <v>67.510742736907346</v>
      </c>
    </row>
    <row r="213" spans="1:16" x14ac:dyDescent="0.2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v>230.96986236215</v>
      </c>
      <c r="N213">
        <f t="shared" si="9"/>
        <v>53.132451493952964</v>
      </c>
      <c r="O213">
        <f t="shared" si="10"/>
        <v>26.566225746976482</v>
      </c>
      <c r="P213">
        <f t="shared" si="11"/>
        <v>20.016225746976481</v>
      </c>
    </row>
    <row r="214" spans="1:16" x14ac:dyDescent="0.2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v>133.65734451193401</v>
      </c>
      <c r="N214">
        <f t="shared" si="9"/>
        <v>30.211076141368146</v>
      </c>
      <c r="O214">
        <f t="shared" si="10"/>
        <v>15.105538070684073</v>
      </c>
      <c r="P214">
        <f t="shared" si="11"/>
        <v>8.5555380706840722</v>
      </c>
    </row>
    <row r="215" spans="1:16" x14ac:dyDescent="0.2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>
        <v>4.9899999999999996E-3</v>
      </c>
      <c r="L215">
        <v>0.99500640900000004</v>
      </c>
      <c r="M215">
        <v>499.27703464425701</v>
      </c>
      <c r="N215">
        <f t="shared" si="9"/>
        <v>496.78384933755081</v>
      </c>
      <c r="O215">
        <f t="shared" si="10"/>
        <v>248.3919246687754</v>
      </c>
      <c r="P215">
        <f t="shared" si="11"/>
        <v>241.84192466877539</v>
      </c>
    </row>
    <row r="216" spans="1:16" x14ac:dyDescent="0.2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v>565.59330412001395</v>
      </c>
      <c r="N216">
        <f t="shared" si="9"/>
        <v>112.34745682044273</v>
      </c>
      <c r="O216">
        <f t="shared" si="10"/>
        <v>56.173728410221365</v>
      </c>
      <c r="P216">
        <f t="shared" si="11"/>
        <v>49.623728410221368</v>
      </c>
    </row>
    <row r="217" spans="1:16" x14ac:dyDescent="0.2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v>133.42333725200501</v>
      </c>
      <c r="N217">
        <f t="shared" si="9"/>
        <v>34.416855917290356</v>
      </c>
      <c r="O217">
        <f t="shared" si="10"/>
        <v>17.208427958645178</v>
      </c>
      <c r="P217">
        <f t="shared" si="11"/>
        <v>10.658427958645177</v>
      </c>
    </row>
    <row r="218" spans="1:16" x14ac:dyDescent="0.2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v>714.46594854670104</v>
      </c>
      <c r="N218">
        <f t="shared" si="9"/>
        <v>167.74189172148698</v>
      </c>
      <c r="O218">
        <f t="shared" si="10"/>
        <v>83.87094586074349</v>
      </c>
      <c r="P218">
        <f t="shared" si="11"/>
        <v>77.320945860743493</v>
      </c>
    </row>
    <row r="219" spans="1:16" x14ac:dyDescent="0.2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v>782.42026884196298</v>
      </c>
      <c r="N219">
        <f t="shared" si="9"/>
        <v>178.92990814567582</v>
      </c>
      <c r="O219">
        <f t="shared" si="10"/>
        <v>89.464954072837912</v>
      </c>
      <c r="P219">
        <f t="shared" si="11"/>
        <v>82.914954072837915</v>
      </c>
    </row>
    <row r="220" spans="1:16" x14ac:dyDescent="0.2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v>997.08749838545202</v>
      </c>
      <c r="N220">
        <f t="shared" si="9"/>
        <v>200.15747021644219</v>
      </c>
      <c r="O220">
        <f t="shared" si="10"/>
        <v>100.0787351082211</v>
      </c>
      <c r="P220">
        <f t="shared" si="11"/>
        <v>93.528735108221099</v>
      </c>
    </row>
    <row r="221" spans="1:16" x14ac:dyDescent="0.2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v>565.12528960015504</v>
      </c>
      <c r="N221">
        <f t="shared" si="9"/>
        <v>113.76843050747453</v>
      </c>
      <c r="O221">
        <f t="shared" si="10"/>
        <v>56.884215253737267</v>
      </c>
      <c r="P221">
        <f t="shared" si="11"/>
        <v>50.33421525373727</v>
      </c>
    </row>
    <row r="222" spans="1:16" x14ac:dyDescent="0.2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v>430.38668530927902</v>
      </c>
      <c r="N222">
        <f t="shared" si="9"/>
        <v>175.91438071046025</v>
      </c>
      <c r="O222">
        <f t="shared" si="10"/>
        <v>87.957190355230125</v>
      </c>
      <c r="P222">
        <f t="shared" si="11"/>
        <v>81.407190355230128</v>
      </c>
    </row>
    <row r="223" spans="1:16" x14ac:dyDescent="0.2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v>365.24045213316799</v>
      </c>
      <c r="N223">
        <f t="shared" si="9"/>
        <v>122.81419193564484</v>
      </c>
      <c r="O223">
        <f t="shared" si="10"/>
        <v>61.407095967822421</v>
      </c>
      <c r="P223">
        <f t="shared" si="11"/>
        <v>54.857095967822424</v>
      </c>
    </row>
    <row r="224" spans="1:16" x14ac:dyDescent="0.2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v>1064.105789641</v>
      </c>
      <c r="N224">
        <f t="shared" si="9"/>
        <v>410.96153462495744</v>
      </c>
      <c r="O224">
        <f t="shared" si="10"/>
        <v>205.48076731247872</v>
      </c>
      <c r="P224">
        <f t="shared" si="11"/>
        <v>198.93076731247871</v>
      </c>
    </row>
    <row r="225" spans="1:16" x14ac:dyDescent="0.2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v>431.32271434899502</v>
      </c>
      <c r="N225">
        <f t="shared" si="9"/>
        <v>131.84283506602651</v>
      </c>
      <c r="O225">
        <f t="shared" si="10"/>
        <v>65.921417533013255</v>
      </c>
      <c r="P225">
        <f t="shared" si="11"/>
        <v>59.371417533013258</v>
      </c>
    </row>
    <row r="226" spans="1:16" x14ac:dyDescent="0.2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v>431.79072886885399</v>
      </c>
      <c r="N226">
        <f t="shared" si="9"/>
        <v>140.30071832495577</v>
      </c>
      <c r="O226">
        <f t="shared" si="10"/>
        <v>70.150359162477884</v>
      </c>
      <c r="P226">
        <f t="shared" si="11"/>
        <v>63.600359162477886</v>
      </c>
    </row>
    <row r="227" spans="1:16" x14ac:dyDescent="0.2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v>431.79072886885399</v>
      </c>
      <c r="N227">
        <f t="shared" si="9"/>
        <v>372.08872043034978</v>
      </c>
      <c r="O227">
        <f t="shared" si="10"/>
        <v>186.04436021517489</v>
      </c>
      <c r="P227">
        <f t="shared" si="11"/>
        <v>179.49436021517488</v>
      </c>
    </row>
    <row r="228" spans="1:16" x14ac:dyDescent="0.2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v>715.16797032648901</v>
      </c>
      <c r="N228">
        <f t="shared" si="9"/>
        <v>183.90930261582452</v>
      </c>
      <c r="O228">
        <f t="shared" si="10"/>
        <v>91.954651307912258</v>
      </c>
      <c r="P228">
        <f t="shared" si="11"/>
        <v>85.40465130791226</v>
      </c>
    </row>
    <row r="229" spans="1:16" x14ac:dyDescent="0.2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v>997.32150564538199</v>
      </c>
      <c r="N229">
        <f t="shared" si="9"/>
        <v>273.63876965242122</v>
      </c>
      <c r="O229">
        <f t="shared" si="10"/>
        <v>136.81938482621061</v>
      </c>
      <c r="P229">
        <f t="shared" si="11"/>
        <v>130.2693848262106</v>
      </c>
    </row>
    <row r="230" spans="1:16" x14ac:dyDescent="0.2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v>296.58411005811899</v>
      </c>
      <c r="N230">
        <f t="shared" si="9"/>
        <v>58.304597349289715</v>
      </c>
      <c r="O230">
        <f t="shared" si="10"/>
        <v>29.152298674644857</v>
      </c>
      <c r="P230">
        <f t="shared" si="11"/>
        <v>22.602298674644857</v>
      </c>
    </row>
    <row r="231" spans="1:16" x14ac:dyDescent="0.2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v>229.799826062504</v>
      </c>
      <c r="N231">
        <f t="shared" si="9"/>
        <v>56.850692572214108</v>
      </c>
      <c r="O231">
        <f t="shared" si="10"/>
        <v>28.425346286107054</v>
      </c>
      <c r="P231">
        <f t="shared" si="11"/>
        <v>21.875346286107053</v>
      </c>
    </row>
    <row r="232" spans="1:16" x14ac:dyDescent="0.2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v>714.69995580662999</v>
      </c>
      <c r="N232">
        <f t="shared" si="9"/>
        <v>202.16138957347928</v>
      </c>
      <c r="O232">
        <f t="shared" si="10"/>
        <v>101.08069478673964</v>
      </c>
      <c r="P232">
        <f t="shared" si="11"/>
        <v>94.530694786739645</v>
      </c>
    </row>
    <row r="233" spans="1:16" x14ac:dyDescent="0.2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v>564.89128234022598</v>
      </c>
      <c r="N233">
        <f t="shared" si="9"/>
        <v>109.27951273464456</v>
      </c>
      <c r="O233">
        <f t="shared" si="10"/>
        <v>54.639756367322278</v>
      </c>
      <c r="P233">
        <f t="shared" si="11"/>
        <v>48.089756367322281</v>
      </c>
    </row>
    <row r="234" spans="1:16" x14ac:dyDescent="0.2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v>795.33060283903103</v>
      </c>
      <c r="N234">
        <f t="shared" si="9"/>
        <v>187.40425339123249</v>
      </c>
      <c r="O234">
        <f t="shared" si="10"/>
        <v>93.702126695616244</v>
      </c>
      <c r="P234">
        <f t="shared" si="11"/>
        <v>87.152126695616246</v>
      </c>
    </row>
    <row r="235" spans="1:16" x14ac:dyDescent="0.2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v>230.033833322433</v>
      </c>
      <c r="N235">
        <f t="shared" si="9"/>
        <v>75.389979180514914</v>
      </c>
      <c r="O235">
        <f t="shared" si="10"/>
        <v>37.694989590257457</v>
      </c>
      <c r="P235">
        <f t="shared" si="11"/>
        <v>31.144989590257456</v>
      </c>
    </row>
    <row r="236" spans="1:16" x14ac:dyDescent="0.2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v>714.46594854670104</v>
      </c>
      <c r="N236">
        <f t="shared" si="9"/>
        <v>205.42361247484936</v>
      </c>
      <c r="O236">
        <f t="shared" si="10"/>
        <v>102.71180623742468</v>
      </c>
      <c r="P236">
        <f t="shared" si="11"/>
        <v>96.161806237424685</v>
      </c>
    </row>
    <row r="237" spans="1:16" x14ac:dyDescent="0.2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v>646.74563551136896</v>
      </c>
      <c r="N237">
        <f t="shared" si="9"/>
        <v>122.27184523299755</v>
      </c>
      <c r="O237">
        <f t="shared" si="10"/>
        <v>61.135922616498775</v>
      </c>
      <c r="P237">
        <f t="shared" si="11"/>
        <v>54.585922616498777</v>
      </c>
    </row>
    <row r="238" spans="1:16" x14ac:dyDescent="0.2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v>297.052124577977</v>
      </c>
      <c r="N238">
        <f t="shared" si="9"/>
        <v>90.118864087427184</v>
      </c>
      <c r="O238">
        <f t="shared" si="10"/>
        <v>45.059432043713592</v>
      </c>
      <c r="P238">
        <f t="shared" si="11"/>
        <v>38.509432043713595</v>
      </c>
    </row>
    <row r="239" spans="1:16" x14ac:dyDescent="0.2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v>916.22284409312203</v>
      </c>
      <c r="N239">
        <f t="shared" si="9"/>
        <v>738.35502916676808</v>
      </c>
      <c r="O239">
        <f t="shared" si="10"/>
        <v>369.17751458338404</v>
      </c>
      <c r="P239">
        <f t="shared" si="11"/>
        <v>362.62751458338403</v>
      </c>
    </row>
    <row r="240" spans="1:16" x14ac:dyDescent="0.2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v>580.89738055547105</v>
      </c>
      <c r="N240">
        <f t="shared" si="9"/>
        <v>139.86964237926551</v>
      </c>
      <c r="O240">
        <f t="shared" si="10"/>
        <v>69.934821189632757</v>
      </c>
      <c r="P240">
        <f t="shared" si="11"/>
        <v>63.38482118963276</v>
      </c>
    </row>
    <row r="241" spans="1:16" x14ac:dyDescent="0.2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v>646.74563551136896</v>
      </c>
      <c r="N241">
        <f t="shared" si="9"/>
        <v>148.94995006587152</v>
      </c>
      <c r="O241">
        <f t="shared" si="10"/>
        <v>74.47497503293576</v>
      </c>
      <c r="P241">
        <f t="shared" si="11"/>
        <v>67.924975032935762</v>
      </c>
    </row>
    <row r="242" spans="1:16" x14ac:dyDescent="0.2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v>432.72675790857102</v>
      </c>
      <c r="N242">
        <f t="shared" si="9"/>
        <v>82.562270971328147</v>
      </c>
      <c r="O242">
        <f t="shared" si="10"/>
        <v>41.281135485664073</v>
      </c>
      <c r="P242">
        <f t="shared" si="11"/>
        <v>34.731135485664076</v>
      </c>
    </row>
    <row r="243" spans="1:16" x14ac:dyDescent="0.2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v>646.74563551136896</v>
      </c>
      <c r="N243">
        <f t="shared" si="9"/>
        <v>308.74870116385546</v>
      </c>
      <c r="O243">
        <f t="shared" si="10"/>
        <v>154.37435058192773</v>
      </c>
      <c r="P243">
        <f t="shared" si="11"/>
        <v>147.82435058192772</v>
      </c>
    </row>
    <row r="244" spans="1:16" x14ac:dyDescent="0.2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v>847.80050927800198</v>
      </c>
      <c r="N244">
        <f t="shared" si="9"/>
        <v>169.83714356262075</v>
      </c>
      <c r="O244">
        <f t="shared" si="10"/>
        <v>84.918571781310376</v>
      </c>
      <c r="P244">
        <f t="shared" si="11"/>
        <v>78.368571781310379</v>
      </c>
    </row>
    <row r="245" spans="1:16" x14ac:dyDescent="0.2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v>646.74563551136896</v>
      </c>
      <c r="N245">
        <f t="shared" si="9"/>
        <v>183.79040261657951</v>
      </c>
      <c r="O245">
        <f t="shared" si="10"/>
        <v>91.895201308289757</v>
      </c>
      <c r="P245">
        <f t="shared" si="11"/>
        <v>85.345201308289759</v>
      </c>
    </row>
    <row r="246" spans="1:16" x14ac:dyDescent="0.2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v>200.20762124762001</v>
      </c>
      <c r="N246">
        <f t="shared" si="9"/>
        <v>39.76528618244663</v>
      </c>
      <c r="O246">
        <f t="shared" si="10"/>
        <v>19.882643091223315</v>
      </c>
      <c r="P246">
        <f t="shared" si="11"/>
        <v>13.332643091223314</v>
      </c>
    </row>
    <row r="247" spans="1:16" x14ac:dyDescent="0.2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v>1519.38746539302</v>
      </c>
      <c r="N247">
        <f t="shared" si="9"/>
        <v>328.48231239014427</v>
      </c>
      <c r="O247">
        <f t="shared" si="10"/>
        <v>164.24115619507214</v>
      </c>
      <c r="P247">
        <f t="shared" si="11"/>
        <v>157.69115619507213</v>
      </c>
    </row>
    <row r="248" spans="1:16" x14ac:dyDescent="0.2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v>364.30442309345102</v>
      </c>
      <c r="N248">
        <f t="shared" si="9"/>
        <v>70.237930660077353</v>
      </c>
      <c r="O248">
        <f t="shared" si="10"/>
        <v>35.118965330038677</v>
      </c>
      <c r="P248">
        <f t="shared" si="11"/>
        <v>28.568965330038676</v>
      </c>
    </row>
    <row r="249" spans="1:16" x14ac:dyDescent="0.2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v>566.52933315973098</v>
      </c>
      <c r="N249">
        <f t="shared" si="9"/>
        <v>239.90012349868039</v>
      </c>
      <c r="O249">
        <f t="shared" si="10"/>
        <v>119.95006174934019</v>
      </c>
      <c r="P249">
        <f t="shared" si="11"/>
        <v>113.4000617493402</v>
      </c>
    </row>
    <row r="250" spans="1:16" x14ac:dyDescent="0.2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v>782.42026884196298</v>
      </c>
      <c r="N250">
        <f t="shared" si="9"/>
        <v>202.84285764371737</v>
      </c>
      <c r="O250">
        <f t="shared" si="10"/>
        <v>101.42142882185868</v>
      </c>
      <c r="P250">
        <f t="shared" si="11"/>
        <v>94.871428821858686</v>
      </c>
    </row>
    <row r="251" spans="1:16" x14ac:dyDescent="0.2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v>647.68166455108599</v>
      </c>
      <c r="N251">
        <f t="shared" si="9"/>
        <v>131.90038717787027</v>
      </c>
      <c r="O251">
        <f t="shared" si="10"/>
        <v>65.950193588935136</v>
      </c>
      <c r="P251">
        <f t="shared" si="11"/>
        <v>59.400193588935139</v>
      </c>
    </row>
    <row r="252" spans="1:16" x14ac:dyDescent="0.25">
      <c r="M252">
        <f>SUM(M2:M251)</f>
        <v>140642.91732016378</v>
      </c>
      <c r="N252">
        <f>SUM(N2:N251)</f>
        <v>48029.097099052502</v>
      </c>
      <c r="O252">
        <f>SUM(O2:O251)</f>
        <v>24014.548549526251</v>
      </c>
      <c r="P252" s="1">
        <f>SUM(P2:P251)</f>
        <v>22377.048549526233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Marcio Leandro Lourenço Filho</cp:lastModifiedBy>
  <dcterms:created xsi:type="dcterms:W3CDTF">2018-10-03T04:39:20Z</dcterms:created>
  <dcterms:modified xsi:type="dcterms:W3CDTF">2018-10-03T04:44:52Z</dcterms:modified>
</cp:coreProperties>
</file>