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agromapa-my.sharepoint.com/personal/eliana_bastos_agricultura_gov_br/Documents/MAPA 2022/MAPA/VBP/2025/VBP SITE/ENVIADOS/"/>
    </mc:Choice>
  </mc:AlternateContent>
  <xr:revisionPtr revIDLastSave="4" documentId="8_{01032219-92AA-4527-99C1-BF16BAEE9765}" xr6:coauthVersionLast="47" xr6:coauthVersionMax="47" xr10:uidLastSave="{9B9B0AC7-82CE-4FB9-BDE0-E59AA668BC77}"/>
  <bookViews>
    <workbookView xWindow="-108" yWindow="-108" windowWidth="23256" windowHeight="12456" tabRatio="833" xr2:uid="{00000000-000D-0000-FFFF-FFFF00000000}"/>
  </bookViews>
  <sheets>
    <sheet name="Capa" sheetId="30" r:id="rId1"/>
    <sheet name="VBP" sheetId="25" r:id="rId2"/>
    <sheet name="VBP completo" sheetId="26" r:id="rId3"/>
    <sheet name="Laspeyres" sheetId="23" r:id="rId4"/>
    <sheet name="Variação" sheetId="16" r:id="rId5"/>
    <sheet name="VBP Completo Nominal" sheetId="28" r:id="rId6"/>
    <sheet name="Ranking 2025" sheetId="29" r:id="rId7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<sst xmlns="http://schemas.openxmlformats.org/spreadsheetml/2006/main" count="633" uniqueCount="137">
  <si>
    <t xml:space="preserve"> </t>
  </si>
  <si>
    <t>VALOR BRUTO DA PRODUÇÃO - LAVOURAS E PECUÁRIA - BRASIL</t>
  </si>
  <si>
    <t>Valores em R$*</t>
  </si>
  <si>
    <t>LAVOURAS</t>
  </si>
  <si>
    <t>2024**</t>
  </si>
  <si>
    <t>variação % 2024/2023</t>
  </si>
  <si>
    <t>Gráficos</t>
  </si>
  <si>
    <t>Algodão</t>
  </si>
  <si>
    <t>Amendoim</t>
  </si>
  <si>
    <t>Arroz</t>
  </si>
  <si>
    <t>Banana</t>
  </si>
  <si>
    <t>Batata - inglesa</t>
  </si>
  <si>
    <t>Cacau</t>
  </si>
  <si>
    <t>Café</t>
  </si>
  <si>
    <t>Cana-de-açúcar</t>
  </si>
  <si>
    <t>Feijão</t>
  </si>
  <si>
    <t>Laranja</t>
  </si>
  <si>
    <t>Mamona</t>
  </si>
  <si>
    <t>Mandioca</t>
  </si>
  <si>
    <t>Milho</t>
  </si>
  <si>
    <t>Soja</t>
  </si>
  <si>
    <t>Tomate</t>
  </si>
  <si>
    <t>Trigo</t>
  </si>
  <si>
    <t>Uva</t>
  </si>
  <si>
    <t>TOTAL LAVOURAS</t>
  </si>
  <si>
    <t>Bovinos</t>
  </si>
  <si>
    <t>Suínos</t>
  </si>
  <si>
    <t>Frango</t>
  </si>
  <si>
    <t>Leite</t>
  </si>
  <si>
    <t>Ovos</t>
  </si>
  <si>
    <t>TOTAL PECUÁRIA</t>
  </si>
  <si>
    <t>VBP TOTAL</t>
  </si>
  <si>
    <t xml:space="preserve">OBS: Devido a descontinuidade da informação pela FGV-FGVDados, comunicado da FGV em 24/04/2017, foram usados preços da FGV até dez/2016. A partir desta data os produtos, que antes eram informados pela FGV, passaram a ser substituídos pelos preços da Conab.  Informamos que em janeiro/2021 reformulamos o cálculo do algodão, passando a utilizar apenas o algodão em pluma, que agora tem como fonte, para produção e preço, a CONAB. O cálculo é retroativo a 2017. </t>
  </si>
  <si>
    <t>Nota: a partir de dezembro de 2015 preços de laranja retroativo a 2012 e frango retroativo a 2005, foram alterados para Conab e Cepea respectivamente. Para cacau, a partir de abril/2017, retroativo a jan/2016 foi alterado para Conab.</t>
  </si>
  <si>
    <t>Devido a descontinuidade da informação de produção pelo LSPA/IBGE, fonte desta informação, as séries de cebola, maçã e pimenta do reino finalizam-se em 2017.</t>
  </si>
  <si>
    <t>OBS: 1) informamos que em março/2023, a série histórica de frangos, foi revisada devido à identificação de registros de peso vivo de frangos em vez de peso de carcaça, conforme nota IBGE.</t>
  </si>
  <si>
    <t xml:space="preserve">         2) informamos que a série de suíno, a partir de janeiro/2024, passou por alteração em sua metodologia, adotando-se os preços de suíno vivo convertido para carcaça, para formação do valor bruto.</t>
  </si>
  <si>
    <t>Valores em bilhões R$*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</si>
  <si>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</si>
  <si>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</si>
  <si>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</si>
  <si>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</si>
  <si>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</si>
  <si>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</si>
  <si>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</si>
  <si>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</si>
  <si>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</si>
  <si>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</si>
  <si>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</si>
  <si>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</si>
  <si>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</si>
  <si>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</si>
  <si>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</si>
  <si>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</si>
  <si>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</si>
  <si>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</si>
  <si>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</si>
  <si>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</si>
  <si>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</si>
  <si>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</si>
  <si>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</si>
  <si>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</si>
  <si>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</si>
  <si>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</si>
  <si>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</si>
  <si>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</si>
  <si>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</si>
  <si>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</si>
  <si>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</si>
  <si>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</si>
  <si>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</si>
  <si>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2023</t>
  </si>
  <si>
    <t>% 2023/2022</t>
  </si>
  <si>
    <t>% 2024/2023</t>
  </si>
  <si>
    <t xml:space="preserve">   Café arábica</t>
  </si>
  <si>
    <t xml:space="preserve">   Café conilon</t>
  </si>
  <si>
    <t>Cebola</t>
  </si>
  <si>
    <t>Fumo</t>
  </si>
  <si>
    <t>Pimenta-do-reino</t>
  </si>
  <si>
    <t>Maçã</t>
  </si>
  <si>
    <t>PECUÁRIA</t>
  </si>
  <si>
    <t>Evolução do Produto de Lavouras</t>
  </si>
  <si>
    <t>(Índice de Laspeyres)</t>
  </si>
  <si>
    <t>Ano</t>
  </si>
  <si>
    <t>Indice de Prod. base 1990</t>
  </si>
  <si>
    <t>variação anual</t>
  </si>
  <si>
    <t>Nota: Os preços utilizados são do Censo Agropecuário 1995/96</t>
  </si>
  <si>
    <t>VALOR BRUTO DA PRODUÇÃO - PRINCIPAIS PRODUTOS AGROPECUÁRIOS - BRASIL</t>
  </si>
  <si>
    <t>Últimos 6 meses - Valores em R$*</t>
  </si>
  <si>
    <t>Variação Percentual (%)</t>
  </si>
  <si>
    <t>Algodão Pluma</t>
  </si>
  <si>
    <t>**Informamos que em janeiro/2021 reformulamos o cálculo do algodão, passando a utilizar apenas o algodão em pluma, que agora tem como fonte, para produção e preço, a CONAB.</t>
  </si>
  <si>
    <t>VALOR BRUTO NOMINAL DA PRODUÇÃO - LAVOURAS E PECUÁRIA - BRASIL</t>
  </si>
  <si>
    <t>* Valores nominais</t>
  </si>
  <si>
    <t>Posição do Produto no Valor Bruto da Produção</t>
  </si>
  <si>
    <t>POSIÇÃO</t>
  </si>
  <si>
    <t>%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</si>
  <si>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</si>
  <si>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</si>
  <si>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</si>
  <si>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</si>
  <si>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</si>
  <si>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</si>
  <si>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</si>
  <si>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</si>
  <si>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</si>
  <si>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</si>
  <si>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</si>
  <si>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</si>
  <si>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</si>
  <si>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</si>
  <si>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</si>
  <si>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</si>
  <si>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</si>
  <si>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-</t>
  </si>
  <si>
    <t>2025***</t>
  </si>
  <si>
    <t>% 2025/2024</t>
  </si>
  <si>
    <t>PREÇOS CONAB para: Algodão, Amendoim, Arroz, Banana, Batata – inglesa, Cacau, Cana-de-açúcar, Cebola, Feijão, Fumo, Laranja, Mamona, Mandioca, Milho, Pimenta-do-reino, Soja, Tomate, Uva, Bovinos, Suínos, Leite, Ovos; PREÇOS Cepea/ESALQ/USP para: Café, Maçã, Trigo, Suíno (RS) e Frango; Café refere-se ao café arábica tipo 6, bebida dura para melhor e café robusta tipo 6, peneira 13 acima, com 86 defeitos; maçã refere-se a maçã gala nacional.</t>
  </si>
  <si>
    <t>PREÇOS CONAB para: Algodão, Amendoim, Arroz, Banana, Batata – inglesa, Cacau, Cana-de-açúcar, Cebola, Feijão, Fumo, Laranja, Mamona, Mandioca, Milho, Pimenta-do-reino, Soja, Tomate, Uva, Bovinos, Suínos, Leite, Ovos; PREÇOS Cepea/ESALQ/USP para: Café, Maçã, Trigo, suíno (RS) e Frango; Café refere-se ao café arábica tipo 6, bebida dura para melhor e café robusta tipo 6, peneira 13 acima, com 86 defeitos; maçã refere-se a maçã gala nacional.</t>
  </si>
  <si>
    <t xml:space="preserve">         3) em outubro de 2024 a série de suínos foi ajustada, alterando os dados a partir de 2017, para se adequar a nova metodologia implantada em janeiro/2024. </t>
  </si>
  <si>
    <t>variação % 2025/2024</t>
  </si>
  <si>
    <t>2025**</t>
  </si>
  <si>
    <t>2024</t>
  </si>
  <si>
    <t>dez/jan</t>
  </si>
  <si>
    <t>jan/fev</t>
  </si>
  <si>
    <t>fev/mar</t>
  </si>
  <si>
    <t>mar/abr</t>
  </si>
  <si>
    <t>abr/mai</t>
  </si>
  <si>
    <t>Fonte Produção: Lavouras: IBGE - Levantamento Sistemático da Produção Agrícola - LSPA e Algodão Pluma, CONAB - Previsão de Safra; maio/2025; Pecuária: IBGE - Pesquisa Trimestral do Abate de Animais; Pesquisa Trimestral do Leite, Produção de Ovos de Galinha. Considerou-se para o ano em curso a produção dos últimos 4 trimestres.</t>
  </si>
  <si>
    <t>Fonte Preços: Cepea/Esalq/USP, CONAB e FGV/FGVDados; Preços Recebidos pelos Produtores média anual para os anos fechados e para 2025 preços médios de janeiro a maio.</t>
  </si>
  <si>
    <t xml:space="preserve">* Valores deflacionados pelo IGP-DI da FGV - maio/2025. </t>
  </si>
  <si>
    <t>** Valor Preliminar com base em janeiro a maio/2025</t>
  </si>
  <si>
    <t>Fonte Preços: Cepea/Esalq/USP, CONAB e FGV/FGVDados; Preços Recebidos pelos Produtores média anual para os anos fechados e para 2025, preços médios de janeiro a maio.</t>
  </si>
  <si>
    <t>* As informações de produção referem-se ao LSPA de maio/2025</t>
  </si>
  <si>
    <t>Fonte: IBGE - Levantamento Sistemático da Produção Agrícola - LSPA e Algodão Pluma, CONAB - Previsão de Safra;  dezembro/2024 a maio/2025; Pecuária: IBGE - Pesquisa Trimestral do Abate de Animais; Pesquisa Trimestral do Leite, Produção de Ovos de Galinha. Considerou-se para o ano em curso a produção dos últimos 4 trimestres.</t>
  </si>
  <si>
    <t>Elaboração: CGAEC/DAEP/SPA/MAPA.</t>
  </si>
  <si>
    <t>Fonte dos dados brutos: FGV e IBGE; Elaboração: CGAEC/DAEP/SPA/MAPA.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</si>
</sst>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0"/>
      <name val="Segoe UI"/>
      <family val="2"/>
    </font>
    <font>
      <sz val="12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u/>
      <sz val="1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6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indexed="64"/>
      </top>
      <bottom style="double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/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 style="thin">
        <color indexed="22"/>
      </right>
      <top style="double">
        <color indexed="64"/>
      </top>
      <bottom style="thin">
        <color theme="0"/>
      </bottom>
      <diagonal/>
    </border>
    <border>
      <left style="thin">
        <color indexed="22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/>
      <top style="double">
        <color indexed="64"/>
      </top>
      <bottom style="thin">
        <color theme="0"/>
      </bottom>
      <diagonal/>
    </border>
    <border>
      <left style="thin">
        <color indexed="2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 style="thin">
        <color theme="0"/>
      </right>
      <top style="double">
        <color indexed="64"/>
      </top>
      <bottom style="double">
        <color indexed="64"/>
      </bottom>
      <diagonal/>
    </border>
    <border>
      <left style="thin">
        <color theme="0"/>
      </left>
      <right/>
      <top style="double">
        <color indexed="64"/>
      </top>
      <bottom style="double">
        <color indexed="64"/>
      </bottom>
      <diagonal/>
    </border>
    <border>
      <left style="thin">
        <color indexed="22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22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22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22"/>
      </right>
      <top style="double">
        <color indexed="64"/>
      </top>
      <bottom style="double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151">
    <xf numFmtId="0" fontId="0" fillId="0" borderId="0" xfId="0"/>
    <xf numFmtId="0" fontId="5" fillId="0" borderId="0" xfId="0" applyFont="1" applyAlignment="1">
      <alignment horizontal="centerContinuous" vertical="center" wrapText="1"/>
    </xf>
    <xf numFmtId="0" fontId="6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0" fillId="5" borderId="10" xfId="0" applyFont="1" applyFill="1" applyBorder="1"/>
    <xf numFmtId="3" fontId="10" fillId="5" borderId="11" xfId="0" applyNumberFormat="1" applyFont="1" applyFill="1" applyBorder="1"/>
    <xf numFmtId="164" fontId="10" fillId="5" borderId="7" xfId="0" applyNumberFormat="1" applyFont="1" applyFill="1" applyBorder="1" applyAlignment="1">
      <alignment horizontal="center"/>
    </xf>
    <xf numFmtId="3" fontId="10" fillId="5" borderId="6" xfId="0" applyNumberFormat="1" applyFont="1" applyFill="1" applyBorder="1"/>
    <xf numFmtId="0" fontId="8" fillId="0" borderId="0" xfId="0" applyFont="1" applyAlignment="1">
      <alignment horizontal="left"/>
    </xf>
    <xf numFmtId="0" fontId="10" fillId="0" borderId="10" xfId="0" applyFont="1" applyBorder="1"/>
    <xf numFmtId="3" fontId="10" fillId="0" borderId="11" xfId="0" applyNumberFormat="1" applyFont="1" applyBorder="1"/>
    <xf numFmtId="164" fontId="10" fillId="0" borderId="7" xfId="0" applyNumberFormat="1" applyFont="1" applyBorder="1" applyAlignment="1">
      <alignment horizontal="center"/>
    </xf>
    <xf numFmtId="3" fontId="10" fillId="0" borderId="6" xfId="0" applyNumberFormat="1" applyFont="1" applyBorder="1"/>
    <xf numFmtId="0" fontId="11" fillId="2" borderId="8" xfId="0" applyFont="1" applyFill="1" applyBorder="1"/>
    <xf numFmtId="3" fontId="11" fillId="2" borderId="3" xfId="0" applyNumberFormat="1" applyFont="1" applyFill="1" applyBorder="1"/>
    <xf numFmtId="164" fontId="10" fillId="2" borderId="2" xfId="0" applyNumberFormat="1" applyFont="1" applyFill="1" applyBorder="1" applyAlignment="1">
      <alignment horizontal="center"/>
    </xf>
    <xf numFmtId="3" fontId="11" fillId="2" borderId="9" xfId="0" applyNumberFormat="1" applyFont="1" applyFill="1" applyBorder="1"/>
    <xf numFmtId="0" fontId="11" fillId="3" borderId="8" xfId="0" applyFont="1" applyFill="1" applyBorder="1"/>
    <xf numFmtId="3" fontId="11" fillId="3" borderId="3" xfId="0" applyNumberFormat="1" applyFont="1" applyFill="1" applyBorder="1"/>
    <xf numFmtId="164" fontId="10" fillId="3" borderId="2" xfId="0" applyNumberFormat="1" applyFont="1" applyFill="1" applyBorder="1" applyAlignment="1">
      <alignment horizontal="center"/>
    </xf>
    <xf numFmtId="3" fontId="11" fillId="3" borderId="9" xfId="0" applyNumberFormat="1" applyFont="1" applyFill="1" applyBorder="1"/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12" xfId="0" applyNumberFormat="1" applyFont="1" applyFill="1" applyBorder="1" applyAlignment="1">
      <alignment horizontal="center" vertical="center"/>
    </xf>
    <xf numFmtId="4" fontId="10" fillId="5" borderId="11" xfId="0" applyNumberFormat="1" applyFont="1" applyFill="1" applyBorder="1"/>
    <xf numFmtId="4" fontId="10" fillId="5" borderId="13" xfId="0" applyNumberFormat="1" applyFont="1" applyFill="1" applyBorder="1"/>
    <xf numFmtId="4" fontId="10" fillId="0" borderId="11" xfId="0" applyNumberFormat="1" applyFont="1" applyBorder="1"/>
    <xf numFmtId="4" fontId="10" fillId="0" borderId="13" xfId="0" applyNumberFormat="1" applyFont="1" applyBorder="1"/>
    <xf numFmtId="0" fontId="11" fillId="0" borderId="8" xfId="0" applyFont="1" applyBorder="1"/>
    <xf numFmtId="4" fontId="11" fillId="0" borderId="3" xfId="0" applyNumberFormat="1" applyFont="1" applyBorder="1"/>
    <xf numFmtId="4" fontId="11" fillId="0" borderId="12" xfId="0" applyNumberFormat="1" applyFont="1" applyBorder="1"/>
    <xf numFmtId="0" fontId="11" fillId="5" borderId="8" xfId="0" applyFont="1" applyFill="1" applyBorder="1"/>
    <xf numFmtId="4" fontId="11" fillId="5" borderId="3" xfId="0" applyNumberFormat="1" applyFont="1" applyFill="1" applyBorder="1"/>
    <xf numFmtId="4" fontId="11" fillId="5" borderId="12" xfId="0" applyNumberFormat="1" applyFont="1" applyFill="1" applyBorder="1"/>
    <xf numFmtId="0" fontId="8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/>
    </xf>
    <xf numFmtId="165" fontId="10" fillId="5" borderId="11" xfId="1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11" xfId="1" applyNumberFormat="1" applyFont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165" fontId="11" fillId="2" borderId="3" xfId="1" applyNumberFormat="1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165" fontId="11" fillId="3" borderId="3" xfId="1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3" fontId="10" fillId="5" borderId="13" xfId="0" applyNumberFormat="1" applyFont="1" applyFill="1" applyBorder="1"/>
    <xf numFmtId="3" fontId="10" fillId="0" borderId="13" xfId="0" applyNumberFormat="1" applyFont="1" applyBorder="1"/>
    <xf numFmtId="3" fontId="11" fillId="0" borderId="3" xfId="0" applyNumberFormat="1" applyFont="1" applyBorder="1"/>
    <xf numFmtId="3" fontId="11" fillId="0" borderId="12" xfId="0" applyNumberFormat="1" applyFont="1" applyBorder="1"/>
    <xf numFmtId="3" fontId="11" fillId="5" borderId="3" xfId="0" applyNumberFormat="1" applyFont="1" applyFill="1" applyBorder="1"/>
    <xf numFmtId="3" fontId="11" fillId="5" borderId="12" xfId="0" applyNumberFormat="1" applyFont="1" applyFill="1" applyBorder="1"/>
    <xf numFmtId="0" fontId="9" fillId="8" borderId="3" xfId="0" applyFont="1" applyFill="1" applyBorder="1" applyAlignment="1">
      <alignment horizontal="center" vertical="center"/>
    </xf>
    <xf numFmtId="17" fontId="9" fillId="8" borderId="36" xfId="0" applyNumberFormat="1" applyFont="1" applyFill="1" applyBorder="1" applyAlignment="1">
      <alignment horizontal="center" vertical="center"/>
    </xf>
    <xf numFmtId="17" fontId="9" fillId="8" borderId="23" xfId="0" applyNumberFormat="1" applyFont="1" applyFill="1" applyBorder="1" applyAlignment="1">
      <alignment horizontal="center" vertical="center"/>
    </xf>
    <xf numFmtId="17" fontId="9" fillId="8" borderId="24" xfId="0" applyNumberFormat="1" applyFont="1" applyFill="1" applyBorder="1" applyAlignment="1">
      <alignment horizontal="center" vertical="center"/>
    </xf>
    <xf numFmtId="17" fontId="9" fillId="8" borderId="27" xfId="0" applyNumberFormat="1" applyFont="1" applyFill="1" applyBorder="1" applyAlignment="1">
      <alignment horizontal="center" vertical="center"/>
    </xf>
    <xf numFmtId="0" fontId="10" fillId="9" borderId="40" xfId="0" applyFont="1" applyFill="1" applyBorder="1"/>
    <xf numFmtId="3" fontId="10" fillId="9" borderId="38" xfId="0" applyNumberFormat="1" applyFont="1" applyFill="1" applyBorder="1" applyAlignment="1">
      <alignment horizontal="right"/>
    </xf>
    <xf numFmtId="3" fontId="10" fillId="9" borderId="28" xfId="0" applyNumberFormat="1" applyFont="1" applyFill="1" applyBorder="1" applyAlignment="1">
      <alignment horizontal="right"/>
    </xf>
    <xf numFmtId="3" fontId="10" fillId="9" borderId="35" xfId="0" applyNumberFormat="1" applyFont="1" applyFill="1" applyBorder="1" applyAlignment="1">
      <alignment horizontal="right"/>
    </xf>
    <xf numFmtId="4" fontId="10" fillId="9" borderId="37" xfId="0" applyNumberFormat="1" applyFont="1" applyFill="1" applyBorder="1" applyAlignment="1">
      <alignment horizontal="center"/>
    </xf>
    <xf numFmtId="4" fontId="10" fillId="9" borderId="29" xfId="0" applyNumberFormat="1" applyFont="1" applyFill="1" applyBorder="1" applyAlignment="1">
      <alignment horizontal="center"/>
    </xf>
    <xf numFmtId="4" fontId="10" fillId="9" borderId="30" xfId="0" applyNumberFormat="1" applyFont="1" applyFill="1" applyBorder="1" applyAlignment="1">
      <alignment horizontal="center"/>
    </xf>
    <xf numFmtId="4" fontId="10" fillId="9" borderId="31" xfId="0" applyNumberFormat="1" applyFont="1" applyFill="1" applyBorder="1" applyAlignment="1">
      <alignment horizontal="center"/>
    </xf>
    <xf numFmtId="0" fontId="10" fillId="10" borderId="40" xfId="0" applyFont="1" applyFill="1" applyBorder="1"/>
    <xf numFmtId="3" fontId="10" fillId="10" borderId="38" xfId="0" applyNumberFormat="1" applyFont="1" applyFill="1" applyBorder="1" applyAlignment="1">
      <alignment horizontal="right"/>
    </xf>
    <xf numFmtId="3" fontId="10" fillId="10" borderId="28" xfId="0" applyNumberFormat="1" applyFont="1" applyFill="1" applyBorder="1" applyAlignment="1">
      <alignment horizontal="right"/>
    </xf>
    <xf numFmtId="3" fontId="10" fillId="10" borderId="35" xfId="0" applyNumberFormat="1" applyFont="1" applyFill="1" applyBorder="1" applyAlignment="1">
      <alignment horizontal="right"/>
    </xf>
    <xf numFmtId="4" fontId="10" fillId="10" borderId="38" xfId="0" applyNumberFormat="1" applyFont="1" applyFill="1" applyBorder="1" applyAlignment="1">
      <alignment horizontal="center"/>
    </xf>
    <xf numFmtId="4" fontId="10" fillId="10" borderId="28" xfId="0" applyNumberFormat="1" applyFont="1" applyFill="1" applyBorder="1" applyAlignment="1">
      <alignment horizontal="center"/>
    </xf>
    <xf numFmtId="4" fontId="10" fillId="10" borderId="32" xfId="0" applyNumberFormat="1" applyFont="1" applyFill="1" applyBorder="1" applyAlignment="1">
      <alignment horizontal="center"/>
    </xf>
    <xf numFmtId="4" fontId="10" fillId="10" borderId="19" xfId="0" applyNumberFormat="1" applyFont="1" applyFill="1" applyBorder="1" applyAlignment="1">
      <alignment horizontal="center"/>
    </xf>
    <xf numFmtId="4" fontId="10" fillId="9" borderId="38" xfId="0" applyNumberFormat="1" applyFont="1" applyFill="1" applyBorder="1" applyAlignment="1">
      <alignment horizontal="center"/>
    </xf>
    <xf numFmtId="4" fontId="10" fillId="9" borderId="28" xfId="0" applyNumberFormat="1" applyFont="1" applyFill="1" applyBorder="1" applyAlignment="1">
      <alignment horizontal="center"/>
    </xf>
    <xf numFmtId="4" fontId="10" fillId="9" borderId="32" xfId="0" applyNumberFormat="1" applyFont="1" applyFill="1" applyBorder="1" applyAlignment="1">
      <alignment horizontal="center"/>
    </xf>
    <xf numFmtId="4" fontId="10" fillId="9" borderId="19" xfId="0" applyNumberFormat="1" applyFont="1" applyFill="1" applyBorder="1" applyAlignment="1">
      <alignment horizontal="center"/>
    </xf>
    <xf numFmtId="0" fontId="11" fillId="10" borderId="3" xfId="0" applyFont="1" applyFill="1" applyBorder="1"/>
    <xf numFmtId="3" fontId="11" fillId="10" borderId="36" xfId="0" applyNumberFormat="1" applyFont="1" applyFill="1" applyBorder="1"/>
    <xf numFmtId="3" fontId="11" fillId="10" borderId="23" xfId="0" applyNumberFormat="1" applyFont="1" applyFill="1" applyBorder="1"/>
    <xf numFmtId="3" fontId="11" fillId="10" borderId="24" xfId="0" applyNumberFormat="1" applyFont="1" applyFill="1" applyBorder="1"/>
    <xf numFmtId="4" fontId="11" fillId="10" borderId="36" xfId="0" applyNumberFormat="1" applyFont="1" applyFill="1" applyBorder="1" applyAlignment="1">
      <alignment horizontal="center"/>
    </xf>
    <xf numFmtId="4" fontId="11" fillId="10" borderId="23" xfId="0" applyNumberFormat="1" applyFont="1" applyFill="1" applyBorder="1" applyAlignment="1">
      <alignment horizontal="center"/>
    </xf>
    <xf numFmtId="4" fontId="11" fillId="10" borderId="27" xfId="0" applyNumberFormat="1" applyFont="1" applyFill="1" applyBorder="1" applyAlignment="1">
      <alignment horizontal="center"/>
    </xf>
    <xf numFmtId="4" fontId="11" fillId="10" borderId="16" xfId="0" applyNumberFormat="1" applyFont="1" applyFill="1" applyBorder="1" applyAlignment="1">
      <alignment horizontal="center"/>
    </xf>
    <xf numFmtId="3" fontId="10" fillId="9" borderId="38" xfId="0" applyNumberFormat="1" applyFont="1" applyFill="1" applyBorder="1"/>
    <xf numFmtId="3" fontId="10" fillId="9" borderId="28" xfId="0" applyNumberFormat="1" applyFont="1" applyFill="1" applyBorder="1"/>
    <xf numFmtId="3" fontId="10" fillId="9" borderId="35" xfId="0" applyNumberFormat="1" applyFont="1" applyFill="1" applyBorder="1"/>
    <xf numFmtId="3" fontId="10" fillId="10" borderId="38" xfId="0" applyNumberFormat="1" applyFont="1" applyFill="1" applyBorder="1"/>
    <xf numFmtId="3" fontId="10" fillId="10" borderId="28" xfId="0" applyNumberFormat="1" applyFont="1" applyFill="1" applyBorder="1"/>
    <xf numFmtId="3" fontId="10" fillId="10" borderId="35" xfId="0" applyNumberFormat="1" applyFont="1" applyFill="1" applyBorder="1"/>
    <xf numFmtId="0" fontId="11" fillId="9" borderId="4" xfId="0" applyFont="1" applyFill="1" applyBorder="1"/>
    <xf numFmtId="3" fontId="11" fillId="9" borderId="39" xfId="0" applyNumberFormat="1" applyFont="1" applyFill="1" applyBorder="1"/>
    <xf numFmtId="3" fontId="11" fillId="9" borderId="25" xfId="0" applyNumberFormat="1" applyFont="1" applyFill="1" applyBorder="1"/>
    <xf numFmtId="3" fontId="11" fillId="9" borderId="26" xfId="0" applyNumberFormat="1" applyFont="1" applyFill="1" applyBorder="1"/>
    <xf numFmtId="2" fontId="11" fillId="9" borderId="39" xfId="0" applyNumberFormat="1" applyFont="1" applyFill="1" applyBorder="1" applyAlignment="1">
      <alignment horizontal="center"/>
    </xf>
    <xf numFmtId="2" fontId="11" fillId="9" borderId="25" xfId="0" applyNumberFormat="1" applyFont="1" applyFill="1" applyBorder="1" applyAlignment="1">
      <alignment horizontal="center"/>
    </xf>
    <xf numFmtId="2" fontId="11" fillId="9" borderId="33" xfId="0" applyNumberFormat="1" applyFont="1" applyFill="1" applyBorder="1" applyAlignment="1">
      <alignment horizontal="center"/>
    </xf>
    <xf numFmtId="2" fontId="11" fillId="9" borderId="3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Continuous" wrapText="1"/>
    </xf>
    <xf numFmtId="0" fontId="11" fillId="7" borderId="14" xfId="0" applyFont="1" applyFill="1" applyBorder="1" applyAlignment="1">
      <alignment horizontal="center" vertical="center" wrapText="1"/>
    </xf>
    <xf numFmtId="4" fontId="11" fillId="7" borderId="15" xfId="0" applyNumberFormat="1" applyFont="1" applyFill="1" applyBorder="1" applyAlignment="1">
      <alignment horizontal="center" vertical="center" wrapText="1"/>
    </xf>
    <xf numFmtId="4" fontId="11" fillId="7" borderId="16" xfId="0" applyNumberFormat="1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/>
    </xf>
    <xf numFmtId="4" fontId="10" fillId="6" borderId="21" xfId="0" applyNumberFormat="1" applyFont="1" applyFill="1" applyBorder="1" applyAlignment="1">
      <alignment horizontal="center"/>
    </xf>
    <xf numFmtId="4" fontId="10" fillId="6" borderId="2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4" fontId="10" fillId="7" borderId="18" xfId="0" applyNumberFormat="1" applyFont="1" applyFill="1" applyBorder="1" applyAlignment="1">
      <alignment horizontal="center"/>
    </xf>
    <xf numFmtId="4" fontId="10" fillId="7" borderId="19" xfId="0" applyNumberFormat="1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4" fontId="10" fillId="6" borderId="19" xfId="0" applyNumberFormat="1" applyFont="1" applyFill="1" applyBorder="1" applyAlignment="1">
      <alignment horizontal="center"/>
    </xf>
    <xf numFmtId="165" fontId="8" fillId="0" borderId="0" xfId="1" applyNumberFormat="1" applyFont="1"/>
    <xf numFmtId="165" fontId="8" fillId="0" borderId="0" xfId="1" applyNumberFormat="1" applyFont="1" applyBorder="1" applyAlignment="1">
      <alignment horizontal="center"/>
    </xf>
    <xf numFmtId="0" fontId="5" fillId="0" borderId="0" xfId="0" applyFont="1" applyAlignment="1">
      <alignment horizontal="centerContinuous" wrapText="1"/>
    </xf>
    <xf numFmtId="0" fontId="5" fillId="0" borderId="0" xfId="0" applyFont="1" applyAlignment="1">
      <alignment horizontal="left" wrapText="1"/>
    </xf>
    <xf numFmtId="0" fontId="6" fillId="11" borderId="0" xfId="0" applyFont="1" applyFill="1"/>
    <xf numFmtId="0" fontId="6" fillId="0" borderId="0" xfId="0" applyFont="1" applyAlignment="1">
      <alignment horizontal="left" vertical="center" wrapText="1"/>
    </xf>
    <xf numFmtId="49" fontId="5" fillId="0" borderId="0" xfId="1" applyNumberFormat="1" applyFont="1" applyBorder="1" applyAlignment="1">
      <alignment horizontal="center" vertical="center" wrapText="1"/>
    </xf>
    <xf numFmtId="10" fontId="10" fillId="5" borderId="11" xfId="1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3" fontId="10" fillId="5" borderId="11" xfId="0" applyNumberFormat="1" applyFont="1" applyFill="1" applyBorder="1" applyAlignment="1">
      <alignment horizontal="center"/>
    </xf>
    <xf numFmtId="3" fontId="10" fillId="5" borderId="13" xfId="0" applyNumberFormat="1" applyFont="1" applyFill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3" fontId="10" fillId="0" borderId="11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4" fontId="10" fillId="5" borderId="11" xfId="0" applyNumberFormat="1" applyFont="1" applyFill="1" applyBorder="1" applyAlignment="1">
      <alignment horizontal="center"/>
    </xf>
    <xf numFmtId="4" fontId="10" fillId="0" borderId="11" xfId="0" applyNumberFormat="1" applyFont="1" applyBorder="1" applyAlignment="1">
      <alignment horizontal="center"/>
    </xf>
    <xf numFmtId="4" fontId="10" fillId="5" borderId="13" xfId="0" applyNumberFormat="1" applyFont="1" applyFill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4" fontId="10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</cellXfs>
  <cellStyles count="5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2" xr:uid="{00000000-0005-0000-0000-000004000000}"/>
  </cellStyles>
  <dxfs count="0"/>
  <tableStyles count="0" defaultTableStyle="TableStyleMedium2" defaultPivotStyle="PivotStyleLight16"/>
  <colors>
    <mruColors>
      <color rgb="FFFF6600"/>
      <color rgb="FF008000"/>
      <color rgb="FF0000FF"/>
      <color rgb="FFEA813A"/>
      <color rgb="FFB3423F"/>
      <color rgb="FF364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/>
              <a:t>VBP AGROPECUÁRIA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7700473493150935E-2"/>
          <c:y val="0.11457839059926869"/>
          <c:w val="0.93662968313651551"/>
          <c:h val="0.70010524058797707"/>
        </c:manualLayout>
      </c:layout>
      <c:lineChart>
        <c:grouping val="standard"/>
        <c:varyColors val="0"/>
        <c:ser>
          <c:idx val="0"/>
          <c:order val="0"/>
          <c:tx>
            <c:strRef>
              <c:f>'VBP completo'!$A$27</c:f>
              <c:strCache>
                <c:ptCount val="1"/>
                <c:pt idx="0">
                  <c:v>TOTAL LAVOURAS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completo'!$M$27:$AL$27</c:f>
              <c:numCache>
                <c:formatCode>#,##0.00</c:formatCode>
                <c:ptCount val="26"/>
                <c:pt idx="0">
                  <c:v>285.11830886354323</c:v>
                </c:pt>
                <c:pt idx="1">
                  <c:v>316.71371185155488</c:v>
                </c:pt>
                <c:pt idx="2">
                  <c:v>378.32546225523078</c:v>
                </c:pt>
                <c:pt idx="3">
                  <c:v>429.3965099270539</c:v>
                </c:pt>
                <c:pt idx="4">
                  <c:v>426.25262241879125</c:v>
                </c:pt>
                <c:pt idx="5">
                  <c:v>360.37736196265371</c:v>
                </c:pt>
                <c:pt idx="6">
                  <c:v>362.57892956364867</c:v>
                </c:pt>
                <c:pt idx="7">
                  <c:v>409.46681958964581</c:v>
                </c:pt>
                <c:pt idx="8">
                  <c:v>470.16901371993623</c:v>
                </c:pt>
                <c:pt idx="9">
                  <c:v>446.59829105635248</c:v>
                </c:pt>
                <c:pt idx="10">
                  <c:v>463.17178513640363</c:v>
                </c:pt>
                <c:pt idx="11">
                  <c:v>537.91677229455888</c:v>
                </c:pt>
                <c:pt idx="12">
                  <c:v>567.16813735332073</c:v>
                </c:pt>
                <c:pt idx="13">
                  <c:v>617.08255473567647</c:v>
                </c:pt>
                <c:pt idx="14">
                  <c:v>625.02182701494621</c:v>
                </c:pt>
                <c:pt idx="15">
                  <c:v>627.28963912987365</c:v>
                </c:pt>
                <c:pt idx="16">
                  <c:v>635.22186755614302</c:v>
                </c:pt>
                <c:pt idx="17">
                  <c:v>637.85922457615925</c:v>
                </c:pt>
                <c:pt idx="18">
                  <c:v>616.1362197454855</c:v>
                </c:pt>
                <c:pt idx="19">
                  <c:v>607.27577389556734</c:v>
                </c:pt>
                <c:pt idx="20">
                  <c:v>740.28340965127563</c:v>
                </c:pt>
                <c:pt idx="21">
                  <c:v>839.01523560088538</c:v>
                </c:pt>
                <c:pt idx="22">
                  <c:v>843.75867131556549</c:v>
                </c:pt>
                <c:pt idx="23">
                  <c:v>878.06450583773358</c:v>
                </c:pt>
                <c:pt idx="24">
                  <c:v>851.73919435154733</c:v>
                </c:pt>
                <c:pt idx="25">
                  <c:v>951.35939576615635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9-4859-937A-6DDCE1CE3021}"/>
            </c:ext>
          </c:extLst>
        </c:ser>
        <c:ser>
          <c:idx val="1"/>
          <c:order val="1"/>
          <c:tx>
            <c:strRef>
              <c:f>'VBP completo'!$A$33</c:f>
              <c:strCache>
                <c:ptCount val="1"/>
                <c:pt idx="0">
                  <c:v>TOTAL PECUÁRIA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completo'!$M$33:$AL$33</c:f>
              <c:numCache>
                <c:formatCode>#,##0.00</c:formatCode>
                <c:ptCount val="26"/>
                <c:pt idx="0">
                  <c:v>135.50915379199188</c:v>
                </c:pt>
                <c:pt idx="1">
                  <c:v>144.39353807023446</c:v>
                </c:pt>
                <c:pt idx="2">
                  <c:v>153.69804848649912</c:v>
                </c:pt>
                <c:pt idx="3">
                  <c:v>164.63149812730649</c:v>
                </c:pt>
                <c:pt idx="4">
                  <c:v>178.71398592487463</c:v>
                </c:pt>
                <c:pt idx="5">
                  <c:v>190.29627702846645</c:v>
                </c:pt>
                <c:pt idx="6">
                  <c:v>184.73274314027435</c:v>
                </c:pt>
                <c:pt idx="7">
                  <c:v>216.46754554137888</c:v>
                </c:pt>
                <c:pt idx="8">
                  <c:v>242.28697554110664</c:v>
                </c:pt>
                <c:pt idx="9">
                  <c:v>239.07280917177764</c:v>
                </c:pt>
                <c:pt idx="10">
                  <c:v>249.04038941587967</c:v>
                </c:pt>
                <c:pt idx="11">
                  <c:v>263.5661628207061</c:v>
                </c:pt>
                <c:pt idx="12">
                  <c:v>268.82118576031002</c:v>
                </c:pt>
                <c:pt idx="13">
                  <c:v>299.88669771782247</c:v>
                </c:pt>
                <c:pt idx="14">
                  <c:v>323.24253978349236</c:v>
                </c:pt>
                <c:pt idx="15">
                  <c:v>329.45260141917248</c:v>
                </c:pt>
                <c:pt idx="16">
                  <c:v>317.88798995057715</c:v>
                </c:pt>
                <c:pt idx="17">
                  <c:v>321.95054747696844</c:v>
                </c:pt>
                <c:pt idx="18">
                  <c:v>311.6712754365393</c:v>
                </c:pt>
                <c:pt idx="19">
                  <c:v>340.76553189717595</c:v>
                </c:pt>
                <c:pt idx="20">
                  <c:v>376.78703976606522</c:v>
                </c:pt>
                <c:pt idx="21">
                  <c:v>389.76096473215239</c:v>
                </c:pt>
                <c:pt idx="22">
                  <c:v>384.27258315512563</c:v>
                </c:pt>
                <c:pt idx="23">
                  <c:v>392.30287071703651</c:v>
                </c:pt>
                <c:pt idx="24">
                  <c:v>432.9951509965199</c:v>
                </c:pt>
                <c:pt idx="25">
                  <c:v>486.21614398190366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9-4859-937A-6DDCE1CE3021}"/>
            </c:ext>
          </c:extLst>
        </c:ser>
        <c:ser>
          <c:idx val="2"/>
          <c:order val="2"/>
          <c:tx>
            <c:strRef>
              <c:f>'VBP completo'!$A$34</c:f>
              <c:strCache>
                <c:ptCount val="1"/>
                <c:pt idx="0">
                  <c:v>VBP TOTAL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completo'!$M$34:$AL$34</c:f>
              <c:numCache>
                <c:formatCode>#,##0.00</c:formatCode>
                <c:ptCount val="26"/>
                <c:pt idx="0">
                  <c:v>420.62746265553511</c:v>
                </c:pt>
                <c:pt idx="1">
                  <c:v>461.10724992178933</c:v>
                </c:pt>
                <c:pt idx="2">
                  <c:v>532.02351074172987</c:v>
                </c:pt>
                <c:pt idx="3">
                  <c:v>594.02800805436038</c:v>
                </c:pt>
                <c:pt idx="4">
                  <c:v>604.96660834366594</c:v>
                </c:pt>
                <c:pt idx="5">
                  <c:v>550.67363899112013</c:v>
                </c:pt>
                <c:pt idx="6">
                  <c:v>547.31167270392302</c:v>
                </c:pt>
                <c:pt idx="7">
                  <c:v>625.93436513102472</c:v>
                </c:pt>
                <c:pt idx="8">
                  <c:v>712.45598926104287</c:v>
                </c:pt>
                <c:pt idx="9">
                  <c:v>685.67110022813017</c:v>
                </c:pt>
                <c:pt idx="10">
                  <c:v>712.21217455228327</c:v>
                </c:pt>
                <c:pt idx="11">
                  <c:v>801.48293511526504</c:v>
                </c:pt>
                <c:pt idx="12">
                  <c:v>835.98932311363069</c:v>
                </c:pt>
                <c:pt idx="13">
                  <c:v>916.96925245349894</c:v>
                </c:pt>
                <c:pt idx="14">
                  <c:v>948.26436679843857</c:v>
                </c:pt>
                <c:pt idx="15">
                  <c:v>956.74224054904607</c:v>
                </c:pt>
                <c:pt idx="16">
                  <c:v>953.10985750672012</c:v>
                </c:pt>
                <c:pt idx="17">
                  <c:v>959.80977205312774</c:v>
                </c:pt>
                <c:pt idx="18">
                  <c:v>927.80749518202481</c:v>
                </c:pt>
                <c:pt idx="19">
                  <c:v>948.04130579274329</c:v>
                </c:pt>
                <c:pt idx="20">
                  <c:v>1117.0704494173408</c:v>
                </c:pt>
                <c:pt idx="21">
                  <c:v>1228.7762003330377</c:v>
                </c:pt>
                <c:pt idx="22">
                  <c:v>1228.0312544706912</c:v>
                </c:pt>
                <c:pt idx="23">
                  <c:v>1270.3673765547701</c:v>
                </c:pt>
                <c:pt idx="24">
                  <c:v>1284.7343453480671</c:v>
                </c:pt>
                <c:pt idx="25">
                  <c:v>1437.57553974806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9-4859-937A-6DDCE1CE3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8912368"/>
        <c:axId val="928912760"/>
      </c:lineChart>
      <c:catAx>
        <c:axId val="9289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Fonte: CGPOP/DAEP/SPA/MAPA.</a:t>
                </a:r>
              </a:p>
            </c:rich>
          </c:tx>
          <c:layout>
            <c:manualLayout>
              <c:xMode val="edge"/>
              <c:yMode val="edge"/>
              <c:x val="4.9784893140982951E-2"/>
              <c:y val="0.9261438050924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928912760"/>
        <c:crosses val="autoZero"/>
        <c:auto val="1"/>
        <c:lblAlgn val="ctr"/>
        <c:lblOffset val="100"/>
        <c:noMultiLvlLbl val="0"/>
      </c:catAx>
      <c:valAx>
        <c:axId val="928912760"/>
        <c:scaling>
          <c:orientation val="minMax"/>
          <c:max val="16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Bilhões R$*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nextTo"/>
        <c:crossAx val="9289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</c:legendEntry>
      <c:layout>
        <c:manualLayout>
          <c:xMode val="edge"/>
          <c:yMode val="edge"/>
          <c:x val="7.2137781504667972E-2"/>
          <c:y val="0.14782306132754119"/>
          <c:w val="0.55316944641614618"/>
          <c:h val="7.1595255532890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/>
              <a:t>VBP Pecuária -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895140637784648E-2"/>
          <c:y val="0.14510777465067151"/>
          <c:w val="0.91829519364923928"/>
          <c:h val="0.65311181827224007"/>
        </c:manualLayout>
      </c:layout>
      <c:lineChart>
        <c:grouping val="standard"/>
        <c:varyColors val="0"/>
        <c:ser>
          <c:idx val="0"/>
          <c:order val="0"/>
          <c:tx>
            <c:strRef>
              <c:f>'VBP completo'!$A$28</c:f>
              <c:strCache>
                <c:ptCount val="1"/>
                <c:pt idx="0">
                  <c:v>Bovinos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completo'!$M$28:$AL$28</c:f>
              <c:numCache>
                <c:formatCode>#,##0.00</c:formatCode>
                <c:ptCount val="26"/>
                <c:pt idx="0">
                  <c:v>60.766418195920373</c:v>
                </c:pt>
                <c:pt idx="1">
                  <c:v>67.171609393393837</c:v>
                </c:pt>
                <c:pt idx="2">
                  <c:v>71.281768262768111</c:v>
                </c:pt>
                <c:pt idx="3">
                  <c:v>71.941870957313512</c:v>
                </c:pt>
                <c:pt idx="4">
                  <c:v>80.943098173476002</c:v>
                </c:pt>
                <c:pt idx="5">
                  <c:v>78.584176629236524</c:v>
                </c:pt>
                <c:pt idx="6">
                  <c:v>81.589722768816088</c:v>
                </c:pt>
                <c:pt idx="7">
                  <c:v>88.669174942873042</c:v>
                </c:pt>
                <c:pt idx="8">
                  <c:v>97.901198623648554</c:v>
                </c:pt>
                <c:pt idx="9">
                  <c:v>96.880071335630973</c:v>
                </c:pt>
                <c:pt idx="10">
                  <c:v>102.14075681622067</c:v>
                </c:pt>
                <c:pt idx="11">
                  <c:v>107.97869894404613</c:v>
                </c:pt>
                <c:pt idx="12">
                  <c:v>109.58814193145119</c:v>
                </c:pt>
                <c:pt idx="13">
                  <c:v>118.75478441206116</c:v>
                </c:pt>
                <c:pt idx="14">
                  <c:v>136.42761428916802</c:v>
                </c:pt>
                <c:pt idx="15">
                  <c:v>141.12292786857159</c:v>
                </c:pt>
                <c:pt idx="16">
                  <c:v>132.09771194455797</c:v>
                </c:pt>
                <c:pt idx="17">
                  <c:v>129.63108602951684</c:v>
                </c:pt>
                <c:pt idx="18">
                  <c:v>130.49976905507921</c:v>
                </c:pt>
                <c:pt idx="19">
                  <c:v>139.73656843535781</c:v>
                </c:pt>
                <c:pt idx="20">
                  <c:v>160.28650087579788</c:v>
                </c:pt>
                <c:pt idx="21">
                  <c:v>163.44997943526488</c:v>
                </c:pt>
                <c:pt idx="22">
                  <c:v>159.4928183165589</c:v>
                </c:pt>
                <c:pt idx="23">
                  <c:v>152.26857705238595</c:v>
                </c:pt>
                <c:pt idx="24">
                  <c:v>172.30065982809361</c:v>
                </c:pt>
                <c:pt idx="25">
                  <c:v>206.52242171617212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D-4C04-8966-6DBDA0898BCD}"/>
            </c:ext>
          </c:extLst>
        </c:ser>
        <c:ser>
          <c:idx val="1"/>
          <c:order val="1"/>
          <c:tx>
            <c:strRef>
              <c:f>'VBP completo'!$A$29</c:f>
              <c:strCache>
                <c:ptCount val="1"/>
                <c:pt idx="0">
                  <c:v>Suínos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completo'!$M$29:$AL$29</c:f>
              <c:numCache>
                <c:formatCode>#,##0.00</c:formatCode>
                <c:ptCount val="26"/>
                <c:pt idx="0">
                  <c:v>11.002689106724578</c:v>
                </c:pt>
                <c:pt idx="1">
                  <c:v>13.200174616885398</c:v>
                </c:pt>
                <c:pt idx="2">
                  <c:v>13.529117599680951</c:v>
                </c:pt>
                <c:pt idx="3">
                  <c:v>14.459079969916134</c:v>
                </c:pt>
                <c:pt idx="4">
                  <c:v>16.256544160143363</c:v>
                </c:pt>
                <c:pt idx="5">
                  <c:v>18.848028461881484</c:v>
                </c:pt>
                <c:pt idx="6">
                  <c:v>16.579553277717181</c:v>
                </c:pt>
                <c:pt idx="7">
                  <c:v>17.728665634706186</c:v>
                </c:pt>
                <c:pt idx="8">
                  <c:v>20.992551457948512</c:v>
                </c:pt>
                <c:pt idx="9">
                  <c:v>21.220264181890212</c:v>
                </c:pt>
                <c:pt idx="10">
                  <c:v>23.34441818792326</c:v>
                </c:pt>
                <c:pt idx="11">
                  <c:v>23.381003849272965</c:v>
                </c:pt>
                <c:pt idx="12">
                  <c:v>21.953580291241181</c:v>
                </c:pt>
                <c:pt idx="13">
                  <c:v>25.418924155048963</c:v>
                </c:pt>
                <c:pt idx="14">
                  <c:v>26.698045738122897</c:v>
                </c:pt>
                <c:pt idx="15">
                  <c:v>28.53193456929176</c:v>
                </c:pt>
                <c:pt idx="16">
                  <c:v>26.330825908490183</c:v>
                </c:pt>
                <c:pt idx="17">
                  <c:v>39.251792561221741</c:v>
                </c:pt>
                <c:pt idx="18">
                  <c:v>31.230990920277428</c:v>
                </c:pt>
                <c:pt idx="19">
                  <c:v>38.662231837149506</c:v>
                </c:pt>
                <c:pt idx="20">
                  <c:v>51.978394353263766</c:v>
                </c:pt>
                <c:pt idx="21">
                  <c:v>48.288860277103289</c:v>
                </c:pt>
                <c:pt idx="22">
                  <c:v>42.133681354833577</c:v>
                </c:pt>
                <c:pt idx="23">
                  <c:v>48.206019926492999</c:v>
                </c:pt>
                <c:pt idx="24">
                  <c:v>56.537815214856977</c:v>
                </c:pt>
                <c:pt idx="25">
                  <c:v>60.629817004361428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AD-4C04-8966-6DBDA0898BCD}"/>
            </c:ext>
          </c:extLst>
        </c:ser>
        <c:ser>
          <c:idx val="2"/>
          <c:order val="2"/>
          <c:tx>
            <c:strRef>
              <c:f>'VBP completo'!$A$30</c:f>
              <c:strCache>
                <c:ptCount val="1"/>
                <c:pt idx="0">
                  <c:v>Frango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completo'!$M$30:$AL$30</c:f>
              <c:numCache>
                <c:formatCode>#,##0.00</c:formatCode>
                <c:ptCount val="26"/>
                <c:pt idx="0">
                  <c:v>30.353286528264363</c:v>
                </c:pt>
                <c:pt idx="1">
                  <c:v>31.677171069110113</c:v>
                </c:pt>
                <c:pt idx="2">
                  <c:v>35.971994970970719</c:v>
                </c:pt>
                <c:pt idx="3">
                  <c:v>40.950991677120555</c:v>
                </c:pt>
                <c:pt idx="4">
                  <c:v>43.511217401193463</c:v>
                </c:pt>
                <c:pt idx="5">
                  <c:v>51.498698224136263</c:v>
                </c:pt>
                <c:pt idx="6">
                  <c:v>47.11444265568192</c:v>
                </c:pt>
                <c:pt idx="7">
                  <c:v>63.433690477372487</c:v>
                </c:pt>
                <c:pt idx="8">
                  <c:v>71.470117458398775</c:v>
                </c:pt>
                <c:pt idx="9">
                  <c:v>68.31786097339689</c:v>
                </c:pt>
                <c:pt idx="10">
                  <c:v>67.089891859866327</c:v>
                </c:pt>
                <c:pt idx="11">
                  <c:v>72.163867060813715</c:v>
                </c:pt>
                <c:pt idx="12">
                  <c:v>72.672331621769459</c:v>
                </c:pt>
                <c:pt idx="13">
                  <c:v>80.624608724205373</c:v>
                </c:pt>
                <c:pt idx="14">
                  <c:v>78.149236508993496</c:v>
                </c:pt>
                <c:pt idx="15">
                  <c:v>83.186434946648987</c:v>
                </c:pt>
                <c:pt idx="16">
                  <c:v>84.90176887045196</c:v>
                </c:pt>
                <c:pt idx="17">
                  <c:v>77.223091146419378</c:v>
                </c:pt>
                <c:pt idx="18">
                  <c:v>76.772982605250064</c:v>
                </c:pt>
                <c:pt idx="19">
                  <c:v>89.468423992238641</c:v>
                </c:pt>
                <c:pt idx="20">
                  <c:v>88.247588606556974</c:v>
                </c:pt>
                <c:pt idx="21">
                  <c:v>102.99263502242441</c:v>
                </c:pt>
                <c:pt idx="22">
                  <c:v>100.38382882204812</c:v>
                </c:pt>
                <c:pt idx="23">
                  <c:v>96.998191220628115</c:v>
                </c:pt>
                <c:pt idx="24">
                  <c:v>107.95296276788417</c:v>
                </c:pt>
                <c:pt idx="25">
                  <c:v>116.92655849335348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AD-4C04-8966-6DBDA0898BCD}"/>
            </c:ext>
          </c:extLst>
        </c:ser>
        <c:ser>
          <c:idx val="3"/>
          <c:order val="3"/>
          <c:tx>
            <c:strRef>
              <c:f>'VBP completo'!$A$31</c:f>
              <c:strCache>
                <c:ptCount val="1"/>
                <c:pt idx="0">
                  <c:v>Leite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2.861423698555899E-2"/>
                  <c:y val="-2.195062155692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AD-4C04-8966-6DBDA0898BCD}"/>
                </c:ext>
              </c:extLst>
            </c:dLbl>
            <c:dLbl>
              <c:idx val="1"/>
              <c:layout>
                <c:manualLayout>
                  <c:x val="-2.6927327403912567E-2"/>
                  <c:y val="-2.9276628882928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AD-4C04-8966-6DBDA0898BC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completo'!$M$31:$AL$31</c:f>
              <c:numCache>
                <c:formatCode>#,##0.00</c:formatCode>
                <c:ptCount val="26"/>
                <c:pt idx="0">
                  <c:v>24.002091384463878</c:v>
                </c:pt>
                <c:pt idx="1">
                  <c:v>23.096763171245041</c:v>
                </c:pt>
                <c:pt idx="2">
                  <c:v>23.38733572232174</c:v>
                </c:pt>
                <c:pt idx="3">
                  <c:v>25.754511771033002</c:v>
                </c:pt>
                <c:pt idx="4">
                  <c:v>26.322361736224945</c:v>
                </c:pt>
                <c:pt idx="5">
                  <c:v>29.605202765690276</c:v>
                </c:pt>
                <c:pt idx="6">
                  <c:v>28.278050376751068</c:v>
                </c:pt>
                <c:pt idx="7">
                  <c:v>34.763628274794009</c:v>
                </c:pt>
                <c:pt idx="8">
                  <c:v>39.107126261022074</c:v>
                </c:pt>
                <c:pt idx="9">
                  <c:v>39.87014541526473</c:v>
                </c:pt>
                <c:pt idx="10">
                  <c:v>44.030976617471808</c:v>
                </c:pt>
                <c:pt idx="11">
                  <c:v>45.3907240291704</c:v>
                </c:pt>
                <c:pt idx="12">
                  <c:v>47.4315528024567</c:v>
                </c:pt>
                <c:pt idx="13">
                  <c:v>54.887681742570308</c:v>
                </c:pt>
                <c:pt idx="14">
                  <c:v>59.271366024884131</c:v>
                </c:pt>
                <c:pt idx="15">
                  <c:v>53.502539740535937</c:v>
                </c:pt>
                <c:pt idx="16">
                  <c:v>49.644224374817277</c:v>
                </c:pt>
                <c:pt idx="17">
                  <c:v>55.313885693893369</c:v>
                </c:pt>
                <c:pt idx="18">
                  <c:v>54.491693628212424</c:v>
                </c:pt>
                <c:pt idx="19">
                  <c:v>53.98670403066938</c:v>
                </c:pt>
                <c:pt idx="20">
                  <c:v>55.505849346859137</c:v>
                </c:pt>
                <c:pt idx="21">
                  <c:v>55.567071916273598</c:v>
                </c:pt>
                <c:pt idx="22">
                  <c:v>60.668085451751807</c:v>
                </c:pt>
                <c:pt idx="23">
                  <c:v>68.221436079694556</c:v>
                </c:pt>
                <c:pt idx="24">
                  <c:v>69.130473924384205</c:v>
                </c:pt>
                <c:pt idx="25">
                  <c:v>70.460502462959539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AD-4C04-8966-6DBDA0898BCD}"/>
            </c:ext>
          </c:extLst>
        </c:ser>
        <c:ser>
          <c:idx val="4"/>
          <c:order val="4"/>
          <c:tx>
            <c:strRef>
              <c:f>'VBP completo'!$A$32</c:f>
              <c:strCache>
                <c:ptCount val="1"/>
                <c:pt idx="0">
                  <c:v>Ovos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611537930228349E-2"/>
                  <c:y val="2.744512705142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8AD-4C04-8966-6DBDA0898BCD}"/>
                </c:ext>
              </c:extLst>
            </c:dLbl>
            <c:dLbl>
              <c:idx val="1"/>
              <c:layout>
                <c:manualLayout>
                  <c:x val="-2.3924628348581934E-2"/>
                  <c:y val="2.744512705142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8AD-4C04-8966-6DBDA0898BCD}"/>
                </c:ext>
              </c:extLst>
            </c:dLbl>
            <c:dLbl>
              <c:idx val="2"/>
              <c:layout>
                <c:manualLayout>
                  <c:x val="-2.3924628348581934E-2"/>
                  <c:y val="2.744512705142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8AD-4C04-8966-6DBDA0898BCD}"/>
                </c:ext>
              </c:extLst>
            </c:dLbl>
            <c:dLbl>
              <c:idx val="3"/>
              <c:layout>
                <c:manualLayout>
                  <c:x val="-2.3924628348581934E-2"/>
                  <c:y val="3.110813071442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8AD-4C04-8966-6DBDA0898BCD}"/>
                </c:ext>
              </c:extLst>
            </c:dLbl>
            <c:dLbl>
              <c:idx val="4"/>
              <c:layout>
                <c:manualLayout>
                  <c:x val="-3.0009918710900054E-2"/>
                  <c:y val="2.088738805441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982185108634817E-2"/>
                      <c:h val="5.61662621281088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8AD-4C04-8966-6DBDA0898BCD}"/>
                </c:ext>
              </c:extLst>
            </c:dLbl>
            <c:dLbl>
              <c:idx val="5"/>
              <c:layout>
                <c:manualLayout>
                  <c:x val="-2.5611537930228419E-2"/>
                  <c:y val="2.7445127051426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8AD-4C04-8966-6DBDA0898BC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'VBP completo'!$M$3:$AL$3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2025**</c:v>
                </c:pt>
              </c:strCache>
            </c:strRef>
          </c:cat>
          <c:val>
            <c:numRef>
              <c:f>'VBP completo'!$M$32:$AL$32</c:f>
              <c:numCache>
                <c:formatCode>#,##0.00</c:formatCode>
                <c:ptCount val="26"/>
                <c:pt idx="0">
                  <c:v>9.3846685766186777</c:v>
                </c:pt>
                <c:pt idx="1">
                  <c:v>9.24781981960008</c:v>
                </c:pt>
                <c:pt idx="2">
                  <c:v>9.5278319307575963</c:v>
                </c:pt>
                <c:pt idx="3">
                  <c:v>11.525043751923292</c:v>
                </c:pt>
                <c:pt idx="4">
                  <c:v>11.680764453836877</c:v>
                </c:pt>
                <c:pt idx="5">
                  <c:v>11.760170947521889</c:v>
                </c:pt>
                <c:pt idx="6">
                  <c:v>11.170974061308058</c:v>
                </c:pt>
                <c:pt idx="7">
                  <c:v>11.872386211633183</c:v>
                </c:pt>
                <c:pt idx="8">
                  <c:v>12.815981740088722</c:v>
                </c:pt>
                <c:pt idx="9">
                  <c:v>12.784467265594808</c:v>
                </c:pt>
                <c:pt idx="10">
                  <c:v>12.434345934397609</c:v>
                </c:pt>
                <c:pt idx="11">
                  <c:v>14.65186893740289</c:v>
                </c:pt>
                <c:pt idx="12">
                  <c:v>17.175579113391485</c:v>
                </c:pt>
                <c:pt idx="13">
                  <c:v>20.200698683936711</c:v>
                </c:pt>
                <c:pt idx="14">
                  <c:v>22.696277222323801</c:v>
                </c:pt>
                <c:pt idx="15">
                  <c:v>23.108764294124164</c:v>
                </c:pt>
                <c:pt idx="16">
                  <c:v>24.913458852259723</c:v>
                </c:pt>
                <c:pt idx="17">
                  <c:v>20.530692045917096</c:v>
                </c:pt>
                <c:pt idx="18">
                  <c:v>18.675839227720207</c:v>
                </c:pt>
                <c:pt idx="19">
                  <c:v>18.911603601760564</c:v>
                </c:pt>
                <c:pt idx="20">
                  <c:v>20.768706583587466</c:v>
                </c:pt>
                <c:pt idx="21">
                  <c:v>19.462418081086206</c:v>
                </c:pt>
                <c:pt idx="22">
                  <c:v>21.594169209933185</c:v>
                </c:pt>
                <c:pt idx="23">
                  <c:v>26.608646437834899</c:v>
                </c:pt>
                <c:pt idx="24">
                  <c:v>27.07323926130093</c:v>
                </c:pt>
                <c:pt idx="25">
                  <c:v>31.676844305057088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AD-4C04-8966-6DBDA0898B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8914328"/>
        <c:axId val="923820376"/>
      </c:lineChart>
      <c:catAx>
        <c:axId val="92891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Fonte: CGPOP/DAEP/SPA/MAPA.</a:t>
                </a:r>
              </a:p>
            </c:rich>
          </c:tx>
          <c:layout>
            <c:manualLayout>
              <c:xMode val="edge"/>
              <c:yMode val="edge"/>
              <c:x val="5.2369377410819602E-2"/>
              <c:y val="0.93444405987713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923820376"/>
        <c:crosses val="autoZero"/>
        <c:auto val="1"/>
        <c:lblAlgn val="ctr"/>
        <c:lblOffset val="100"/>
        <c:noMultiLvlLbl val="0"/>
      </c:catAx>
      <c:valAx>
        <c:axId val="923820376"/>
        <c:scaling>
          <c:orientation val="minMax"/>
          <c:max val="25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Bilhões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nextTo"/>
        <c:crossAx val="9289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95962043206135E-2"/>
          <c:y val="0.15796660032880505"/>
          <c:w val="0.52955585131818039"/>
          <c:h val="7.0680107294280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cap="all" baseline="0">
                <a:effectLst/>
              </a:rPr>
              <a:t>Indice do Produto de Lavouras</a:t>
            </a:r>
            <a:endParaRPr lang="pt-BR" sz="1600">
              <a:effectLst/>
            </a:endParaRPr>
          </a:p>
        </c:rich>
      </c:tx>
      <c:layout>
        <c:manualLayout>
          <c:xMode val="edge"/>
          <c:yMode val="edge"/>
          <c:x val="0.18260976207996077"/>
          <c:y val="5.7899090157154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19076092309653"/>
          <c:y val="0.17359404205987899"/>
          <c:w val="0.84082861606979042"/>
          <c:h val="0.61361345030382364"/>
        </c:manualLayout>
      </c:layout>
      <c:lineChart>
        <c:grouping val="standard"/>
        <c:varyColors val="0"/>
        <c:ser>
          <c:idx val="0"/>
          <c:order val="0"/>
          <c:tx>
            <c:strRef>
              <c:f>Laspeyres!$B$4</c:f>
              <c:strCache>
                <c:ptCount val="1"/>
                <c:pt idx="0">
                  <c:v>Indice de Prod. base 1990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4.2206423976252426E-2"/>
                  <c:y val="-5.9243013357821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0C-45E2-8314-33FD04B4CEF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0C-45E2-8314-33FD04B4CEF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0C-45E2-8314-33FD04B4CEF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C-45E2-8314-33FD04B4CEF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C-45E2-8314-33FD04B4CEF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0C-45E2-8314-33FD04B4CEF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0C-45E2-8314-33FD04B4CEF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0C-45E2-8314-33FD04B4CEF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C-45E2-8314-33FD04B4CEF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0C-45E2-8314-33FD04B4CEF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C-45E2-8314-33FD04B4CEF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C-45E2-8314-33FD04B4CEF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0C-45E2-8314-33FD04B4CEF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70C-45E2-8314-33FD04B4CEF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0C-45E2-8314-33FD04B4CEF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0C-45E2-8314-33FD04B4CEF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0C-45E2-8314-33FD04B4CEF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70C-45E2-8314-33FD04B4CEF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0C-45E2-8314-33FD04B4CEF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70C-45E2-8314-33FD04B4CEF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0C-45E2-8314-33FD04B4CEF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70C-45E2-8314-33FD04B4CEF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0C-45E2-8314-33FD04B4CEF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0C-45E2-8314-33FD04B4CEF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0C-45E2-8314-33FD04B4CEF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70C-45E2-8314-33FD04B4CEF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0C-45E2-8314-33FD04B4CEF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0C-45E2-8314-33FD04B4CEF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7C-4338-BF65-7805A681C6F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21-4DEE-868E-379CC6E241DD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4-491D-BBF4-2AB38BB99FD8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04-491D-BBF4-2AB38BB99FD8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18-4CAA-8FFC-D699DE7987CA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18-4CAA-8FFC-D699DE7987CA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B6-4233-91C4-7A82EFE06340}"/>
                </c:ext>
              </c:extLst>
            </c:dLbl>
            <c:dLbl>
              <c:idx val="35"/>
              <c:layout>
                <c:manualLayout>
                  <c:x val="-5.0374346547539346E-3"/>
                  <c:y val="-6.1353114926258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14-4754-81BD-84FF791E9F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Laspeyres!$A$5:$A$40</c:f>
              <c:numCache>
                <c:formatCode>General</c:formatCode>
                <c:ptCount val="3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</c:numCache>
            </c:numRef>
          </c:cat>
          <c:val>
            <c:numRef>
              <c:f>Laspeyres!$B$5:$B$40</c:f>
              <c:numCache>
                <c:formatCode>#,##0.00</c:formatCode>
                <c:ptCount val="36"/>
                <c:pt idx="0">
                  <c:v>100</c:v>
                </c:pt>
                <c:pt idx="1">
                  <c:v>100.27530507723812</c:v>
                </c:pt>
                <c:pt idx="2">
                  <c:v>106.20337614689583</c:v>
                </c:pt>
                <c:pt idx="3">
                  <c:v>104.57013107177708</c:v>
                </c:pt>
                <c:pt idx="4">
                  <c:v>114.16378114998278</c:v>
                </c:pt>
                <c:pt idx="5">
                  <c:v>115.0243365219558</c:v>
                </c:pt>
                <c:pt idx="6">
                  <c:v>106.55186735424465</c:v>
                </c:pt>
                <c:pt idx="7">
                  <c:v>114.03726174297621</c:v>
                </c:pt>
                <c:pt idx="8">
                  <c:v>117.31915303619954</c:v>
                </c:pt>
                <c:pt idx="9">
                  <c:v>124.73428473228039</c:v>
                </c:pt>
                <c:pt idx="10">
                  <c:v>128.2930427050309</c:v>
                </c:pt>
                <c:pt idx="11">
                  <c:v>136.97467822597082</c:v>
                </c:pt>
                <c:pt idx="12">
                  <c:v>139.51013982605832</c:v>
                </c:pt>
                <c:pt idx="13">
                  <c:v>153.86772745036896</c:v>
                </c:pt>
                <c:pt idx="14">
                  <c:v>159.64137908018984</c:v>
                </c:pt>
                <c:pt idx="15">
                  <c:v>157.13592812127436</c:v>
                </c:pt>
                <c:pt idx="16">
                  <c:v>164.85795860548876</c:v>
                </c:pt>
                <c:pt idx="17">
                  <c:v>180.78064006776765</c:v>
                </c:pt>
                <c:pt idx="18">
                  <c:v>196.90957977720942</c:v>
                </c:pt>
                <c:pt idx="19">
                  <c:v>190.30947676981953</c:v>
                </c:pt>
                <c:pt idx="20">
                  <c:v>203.58132140625628</c:v>
                </c:pt>
                <c:pt idx="21">
                  <c:v>217.04060018402259</c:v>
                </c:pt>
                <c:pt idx="22">
                  <c:v>210.93205316011404</c:v>
                </c:pt>
                <c:pt idx="23">
                  <c:v>228.00911847668428</c:v>
                </c:pt>
                <c:pt idx="24">
                  <c:v>232.56171197227314</c:v>
                </c:pt>
                <c:pt idx="25">
                  <c:v>242.31800918291268</c:v>
                </c:pt>
                <c:pt idx="26">
                  <c:v>228.23864268484809</c:v>
                </c:pt>
                <c:pt idx="27">
                  <c:v>253.8258521235316</c:v>
                </c:pt>
                <c:pt idx="28">
                  <c:v>245.13449547955108</c:v>
                </c:pt>
                <c:pt idx="29">
                  <c:v>248.61895382494558</c:v>
                </c:pt>
                <c:pt idx="30">
                  <c:v>258.84777688038417</c:v>
                </c:pt>
                <c:pt idx="31">
                  <c:v>254.98782385273259</c:v>
                </c:pt>
                <c:pt idx="32">
                  <c:v>256.90396455429726</c:v>
                </c:pt>
                <c:pt idx="33">
                  <c:v>298.26925574804238</c:v>
                </c:pt>
                <c:pt idx="34">
                  <c:v>285.79880772041628</c:v>
                </c:pt>
                <c:pt idx="35">
                  <c:v>312.41214736563927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0C-45E2-8314-33FD04B4CE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23821552"/>
        <c:axId val="923819200"/>
      </c:lineChart>
      <c:catAx>
        <c:axId val="92382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Fonte:  IBGE. Elaboração: CGPOP/DAEP/SPA/MAPA.</a:t>
                </a:r>
                <a:endParaRPr lang="pt-BR" sz="10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0462861568352522"/>
              <c:y val="0.9214226633581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819200"/>
        <c:crosses val="autoZero"/>
        <c:auto val="1"/>
        <c:lblAlgn val="ctr"/>
        <c:lblOffset val="100"/>
        <c:tickLblSkip val="1"/>
        <c:noMultiLvlLbl val="0"/>
      </c:catAx>
      <c:valAx>
        <c:axId val="92381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</a:p>
            </c:rich>
          </c:tx>
          <c:layout>
            <c:manualLayout>
              <c:xMode val="edge"/>
              <c:yMode val="edge"/>
              <c:x val="2.0554329163600685E-2"/>
              <c:y val="0.45856437610311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8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 b="1"/>
              <a:t>VBP AGROPECUÁRIA -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120297462817132E-2"/>
          <c:y val="0.13736012775659784"/>
          <c:w val="0.8962055789537936"/>
          <c:h val="0.7064223537122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'VBP completo'!$AK$3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('VBP completo'!$A$27,'VBP completo'!$A$33:$A$34)</c:f>
              <c:strCache>
                <c:ptCount val="3"/>
                <c:pt idx="0">
                  <c:v>TOTAL LAVOURAS</c:v>
                </c:pt>
                <c:pt idx="1">
                  <c:v>TOTAL PECUÁRIA</c:v>
                </c:pt>
                <c:pt idx="2">
                  <c:v>VBP TOTAL</c:v>
                </c:pt>
              </c:strCache>
            </c:strRef>
          </c:cat>
          <c:val>
            <c:numRef>
              <c:f>('VBP completo'!$AK$27,'VBP completo'!$AK$33:$AK$34)</c:f>
              <c:numCache>
                <c:formatCode>#,##0.00</c:formatCode>
                <c:ptCount val="3"/>
                <c:pt idx="0">
                  <c:v>851.73919435154733</c:v>
                </c:pt>
                <c:pt idx="1">
                  <c:v>432.9951509965199</c:v>
                </c:pt>
                <c:pt idx="2">
                  <c:v>1284.7343453480671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7-45B6-A473-822D44588A34}"/>
            </c:ext>
          </c:extLst>
        </c:ser>
        <c:ser>
          <c:idx val="1"/>
          <c:order val="1"/>
          <c:tx>
            <c:strRef>
              <c:f>'VBP completo'!$AL$3</c:f>
              <c:strCache>
                <c:ptCount val="1"/>
                <c:pt idx="0">
                  <c:v>2025**</c:v>
                </c:pt>
              </c:strCache>
            </c:strRef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('VBP completo'!$A$27,'VBP completo'!$A$33:$A$34)</c:f>
              <c:strCache>
                <c:ptCount val="3"/>
                <c:pt idx="0">
                  <c:v>TOTAL LAVOURAS</c:v>
                </c:pt>
                <c:pt idx="1">
                  <c:v>TOTAL PECUÁRIA</c:v>
                </c:pt>
                <c:pt idx="2">
                  <c:v>VBP TOTAL</c:v>
                </c:pt>
              </c:strCache>
            </c:strRef>
          </c:cat>
          <c:val>
            <c:numRef>
              <c:f>('VBP completo'!$AL$27,'VBP completo'!$AL$33:$AL$34)</c:f>
              <c:numCache>
                <c:formatCode>#,##0.00</c:formatCode>
                <c:ptCount val="3"/>
                <c:pt idx="0">
                  <c:v>951.35939576615635</c:v>
                </c:pt>
                <c:pt idx="1">
                  <c:v>486.21614398190366</c:v>
                </c:pt>
                <c:pt idx="2">
                  <c:v>1437.57553974806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22-4148-947B-75B4A4F4C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0"/>
        <c:axId val="737294008"/>
        <c:axId val="737293680"/>
      </c:barChart>
      <c:lineChart>
        <c:grouping val="standard"/>
        <c:varyColors val="0"/>
        <c:ser>
          <c:idx val="2"/>
          <c:order val="2"/>
          <c:tx>
            <c:strRef>
              <c:f>'VBP completo'!$AO$3</c:f>
              <c:strCache>
                <c:ptCount val="1"/>
                <c:pt idx="0">
                  <c:v>% 2025/2024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735078365431121E-2"/>
                  <c:y val="-0.529894490035170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4E-435F-AC37-0A744D1F6B44}"/>
                </c:ext>
              </c:extLst>
            </c:dLbl>
            <c:dLbl>
              <c:idx val="1"/>
              <c:layout>
                <c:manualLayout>
                  <c:x val="-6.300715516831186E-2"/>
                  <c:y val="-0.342321219226260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4E-435F-AC37-0A744D1F6B44}"/>
                </c:ext>
              </c:extLst>
            </c:dLbl>
            <c:dLbl>
              <c:idx val="2"/>
              <c:layout>
                <c:manualLayout>
                  <c:x val="-9.7374694351027427E-2"/>
                  <c:y val="-0.656506447831184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4E-435F-AC37-0A744D1F6B44}"/>
                </c:ext>
              </c:extLst>
            </c:dLbl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('VBP completo'!$A$27,'VBP completo'!$A$33:$A$34)</c:f>
              <c:strCache>
                <c:ptCount val="3"/>
                <c:pt idx="0">
                  <c:v>TOTAL LAVOURAS</c:v>
                </c:pt>
                <c:pt idx="1">
                  <c:v>TOTAL PECUÁRIA</c:v>
                </c:pt>
                <c:pt idx="2">
                  <c:v>VBP TOTAL</c:v>
                </c:pt>
              </c:strCache>
            </c:strRef>
          </c:cat>
          <c:val>
            <c:numRef>
              <c:f>('VBP completo'!$AO$27,'VBP completo'!$AO$33:$AO$34)</c:f>
              <c:numCache>
                <c:formatCode>0.0%</c:formatCode>
                <c:ptCount val="3"/>
                <c:pt idx="0">
                  <c:v>0.11696092192922114</c:v>
                </c:pt>
                <c:pt idx="1">
                  <c:v>0.12291360044771382</c:v>
                </c:pt>
                <c:pt idx="2">
                  <c:v>0.11896715842728112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22-4148-947B-75B4A4F4C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206048"/>
        <c:axId val="1086210640"/>
      </c:lineChart>
      <c:catAx>
        <c:axId val="73729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800" b="0" i="0" u="none" strike="noStrike" baseline="0">
                    <a:effectLst/>
                  </a:rPr>
                  <a:t>Fonte: </a:t>
                </a:r>
                <a:r>
                  <a:rPr lang="pt-BR" sz="800" b="0" i="0" u="none" strike="noStrike" baseline="0">
                    <a:effectLst/>
                  </a:rPr>
                  <a:t>: CGPOP/DAEP/SPA/MAPA</a:t>
                </a:r>
              </a:p>
            </c:rich>
          </c:tx>
          <c:layout>
            <c:manualLayout>
              <c:xMode val="edge"/>
              <c:yMode val="edge"/>
              <c:x val="8.4768362739906969E-2"/>
              <c:y val="0.922617273511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737293680"/>
        <c:crosses val="autoZero"/>
        <c:auto val="1"/>
        <c:lblAlgn val="ctr"/>
        <c:lblOffset val="100"/>
        <c:noMultiLvlLbl val="0"/>
      </c:catAx>
      <c:valAx>
        <c:axId val="737293680"/>
        <c:scaling>
          <c:orientation val="minMax"/>
          <c:max val="18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bilhões R$</a:t>
                </a:r>
              </a:p>
            </c:rich>
          </c:tx>
          <c:layout>
            <c:manualLayout>
              <c:xMode val="edge"/>
              <c:yMode val="edge"/>
              <c:x val="1.8604651162790697E-2"/>
              <c:y val="0.31986605122635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#,##0.00" sourceLinked="1"/>
        <c:majorTickMark val="out"/>
        <c:minorTickMark val="none"/>
        <c:tickLblPos val="nextTo"/>
        <c:crossAx val="737294008"/>
        <c:crosses val="autoZero"/>
        <c:crossBetween val="between"/>
      </c:valAx>
      <c:valAx>
        <c:axId val="10862106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086206048"/>
        <c:crosses val="max"/>
        <c:crossBetween val="between"/>
      </c:valAx>
      <c:catAx>
        <c:axId val="10862060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862106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84076990376203"/>
          <c:y val="0.12222583001867035"/>
          <c:w val="0.52848098638832941"/>
          <c:h val="9.1188946209310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VBP completo'!A1"/><Relationship Id="rId7" Type="http://schemas.openxmlformats.org/officeDocument/2006/relationships/hyperlink" Target="#Varia&#231;&#227;o!A1"/><Relationship Id="rId2" Type="http://schemas.openxmlformats.org/officeDocument/2006/relationships/hyperlink" Target="#VBP!A1"/><Relationship Id="rId1" Type="http://schemas.openxmlformats.org/officeDocument/2006/relationships/image" Target="../media/image1.jpeg"/><Relationship Id="rId6" Type="http://schemas.openxmlformats.org/officeDocument/2006/relationships/hyperlink" Target="#Laspeyres!A1"/><Relationship Id="rId5" Type="http://schemas.openxmlformats.org/officeDocument/2006/relationships/hyperlink" Target="#'VBP Completo Nominal'!A1"/><Relationship Id="rId4" Type="http://schemas.openxmlformats.org/officeDocument/2006/relationships/hyperlink" Target="#'Ranking 2025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P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379095</xdr:colOff>
      <xdr:row>6</xdr:row>
      <xdr:rowOff>36195</xdr:rowOff>
    </xdr:from>
    <xdr:to>
      <xdr:col>3</xdr:col>
      <xdr:colOff>493395</xdr:colOff>
      <xdr:row>7</xdr:row>
      <xdr:rowOff>121920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8695" y="1483995"/>
          <a:ext cx="13335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pt-BR" sz="1100" b="1"/>
            <a:t>mês/2020</a:t>
          </a:r>
        </a:p>
      </xdr:txBody>
    </xdr:sp>
    <xdr:clientData/>
  </xdr:twoCellAnchor>
  <xdr:twoCellAnchor>
    <xdr:from>
      <xdr:col>0</xdr:col>
      <xdr:colOff>409576</xdr:colOff>
      <xdr:row>1</xdr:row>
      <xdr:rowOff>123826</xdr:rowOff>
    </xdr:from>
    <xdr:to>
      <xdr:col>10</xdr:col>
      <xdr:colOff>561976</xdr:colOff>
      <xdr:row>26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9576" y="666751"/>
          <a:ext cx="6248400" cy="4419600"/>
        </a:xfrm>
        <a:prstGeom prst="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solidFill>
                <a:srgbClr val="001848"/>
              </a:solidFill>
            </a:ln>
          </a:endParaRPr>
        </a:p>
      </xdr:txBody>
    </xdr:sp>
    <xdr:clientData/>
  </xdr:twoCellAnchor>
  <xdr:twoCellAnchor editAs="oneCell">
    <xdr:from>
      <xdr:col>0</xdr:col>
      <xdr:colOff>546758</xdr:colOff>
      <xdr:row>2</xdr:row>
      <xdr:rowOff>107022</xdr:rowOff>
    </xdr:from>
    <xdr:to>
      <xdr:col>10</xdr:col>
      <xdr:colOff>420794</xdr:colOff>
      <xdr:row>25</xdr:row>
      <xdr:rowOff>19050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58" y="488022"/>
          <a:ext cx="6122436" cy="4293528"/>
        </a:xfrm>
        <a:prstGeom prst="rect">
          <a:avLst/>
        </a:prstGeom>
      </xdr:spPr>
    </xdr:pic>
    <xdr:clientData/>
  </xdr:twoCellAnchor>
  <xdr:twoCellAnchor>
    <xdr:from>
      <xdr:col>1</xdr:col>
      <xdr:colOff>426827</xdr:colOff>
      <xdr:row>7</xdr:row>
      <xdr:rowOff>74573</xdr:rowOff>
    </xdr:from>
    <xdr:to>
      <xdr:col>3</xdr:col>
      <xdr:colOff>541127</xdr:colOff>
      <xdr:row>8</xdr:row>
      <xdr:rowOff>179348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036427" y="1703348"/>
          <a:ext cx="13335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maio/2025</a:t>
          </a:r>
        </a:p>
      </xdr:txBody>
    </xdr:sp>
    <xdr:clientData/>
  </xdr:twoCellAnchor>
  <xdr:twoCellAnchor>
    <xdr:from>
      <xdr:col>11</xdr:col>
      <xdr:colOff>318359</xdr:colOff>
      <xdr:row>7</xdr:row>
      <xdr:rowOff>17145</xdr:rowOff>
    </xdr:from>
    <xdr:to>
      <xdr:col>14</xdr:col>
      <xdr:colOff>64757</xdr:colOff>
      <xdr:row>9</xdr:row>
      <xdr:rowOff>26670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023959" y="1283970"/>
          <a:ext cx="1308498" cy="37147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u="none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VBP Brasil</a:t>
          </a:r>
          <a:endParaRPr lang="pt-BR" sz="1600" b="1" u="none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175087</xdr:colOff>
      <xdr:row>7</xdr:row>
      <xdr:rowOff>12382</xdr:rowOff>
    </xdr:from>
    <xdr:to>
      <xdr:col>17</xdr:col>
      <xdr:colOff>322330</xdr:colOff>
      <xdr:row>9</xdr:row>
      <xdr:rowOff>31432</xdr:rowOff>
    </xdr:to>
    <xdr:sp macro="" textlink="">
      <xdr:nvSpPr>
        <xdr:cNvPr id="15" name="Retângulo: Cantos Arredond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442787" y="1279207"/>
          <a:ext cx="1976043" cy="381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VBP Completo Real</a:t>
          </a:r>
        </a:p>
      </xdr:txBody>
    </xdr:sp>
    <xdr:clientData/>
  </xdr:twoCellAnchor>
  <xdr:twoCellAnchor>
    <xdr:from>
      <xdr:col>13</xdr:col>
      <xdr:colOff>424921</xdr:colOff>
      <xdr:row>15</xdr:row>
      <xdr:rowOff>66675</xdr:rowOff>
    </xdr:from>
    <xdr:to>
      <xdr:col>15</xdr:col>
      <xdr:colOff>491596</xdr:colOff>
      <xdr:row>17</xdr:row>
      <xdr:rowOff>71350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083021" y="2781300"/>
          <a:ext cx="1285875" cy="36662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Ranking </a:t>
          </a:r>
        </a:p>
      </xdr:txBody>
    </xdr:sp>
    <xdr:clientData/>
  </xdr:twoCellAnchor>
  <xdr:twoCellAnchor>
    <xdr:from>
      <xdr:col>11</xdr:col>
      <xdr:colOff>211667</xdr:colOff>
      <xdr:row>3</xdr:row>
      <xdr:rowOff>69849</xdr:rowOff>
    </xdr:from>
    <xdr:to>
      <xdr:col>17</xdr:col>
      <xdr:colOff>276225</xdr:colOff>
      <xdr:row>5</xdr:row>
      <xdr:rowOff>152400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917267" y="612774"/>
          <a:ext cx="3455458" cy="444501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VBP BRASIL - Selecione</a:t>
          </a:r>
          <a:endParaRPr lang="pt-BR" sz="18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200025</xdr:colOff>
      <xdr:row>12</xdr:row>
      <xdr:rowOff>108903</xdr:rowOff>
    </xdr:from>
    <xdr:to>
      <xdr:col>17</xdr:col>
      <xdr:colOff>112780</xdr:colOff>
      <xdr:row>14</xdr:row>
      <xdr:rowOff>127953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248525" y="2280603"/>
          <a:ext cx="2960755" cy="381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VBP Completo Nominal </a:t>
          </a:r>
        </a:p>
      </xdr:txBody>
    </xdr:sp>
    <xdr:clientData/>
  </xdr:twoCellAnchor>
  <xdr:twoCellAnchor>
    <xdr:from>
      <xdr:col>11</xdr:col>
      <xdr:colOff>318359</xdr:colOff>
      <xdr:row>9</xdr:row>
      <xdr:rowOff>153512</xdr:rowOff>
    </xdr:from>
    <xdr:to>
      <xdr:col>14</xdr:col>
      <xdr:colOff>64757</xdr:colOff>
      <xdr:row>11</xdr:row>
      <xdr:rowOff>163037</xdr:rowOff>
    </xdr:to>
    <xdr:sp macro="" textlink="">
      <xdr:nvSpPr>
        <xdr:cNvPr id="19" name="Retângulo: Cantos Arredondados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023959" y="1782287"/>
          <a:ext cx="1308498" cy="371475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u="none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Laspeyres</a:t>
          </a:r>
          <a:endParaRPr lang="pt-BR" sz="1600" b="1" u="none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175087</xdr:colOff>
      <xdr:row>9</xdr:row>
      <xdr:rowOff>151130</xdr:rowOff>
    </xdr:from>
    <xdr:to>
      <xdr:col>17</xdr:col>
      <xdr:colOff>322330</xdr:colOff>
      <xdr:row>11</xdr:row>
      <xdr:rowOff>170180</xdr:rowOff>
    </xdr:to>
    <xdr:sp macro="" textlink="">
      <xdr:nvSpPr>
        <xdr:cNvPr id="20" name="Retângulo: Cantos Arredondados 1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442787" y="1779905"/>
          <a:ext cx="1976043" cy="381000"/>
        </a:xfrm>
        <a:prstGeom prst="roundRect">
          <a:avLst>
            <a:gd name="adj" fmla="val 50000"/>
          </a:avLst>
        </a:prstGeom>
        <a:gradFill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rPr>
            <a:t>Variação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183356</xdr:colOff>
      <xdr:row>2</xdr:row>
      <xdr:rowOff>447674</xdr:rowOff>
    </xdr:from>
    <xdr:to>
      <xdr:col>21</xdr:col>
      <xdr:colOff>304800</xdr:colOff>
      <xdr:row>14</xdr:row>
      <xdr:rowOff>171450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217170</xdr:colOff>
      <xdr:row>15</xdr:row>
      <xdr:rowOff>106680</xdr:rowOff>
    </xdr:from>
    <xdr:to>
      <xdr:col>21</xdr:col>
      <xdr:colOff>323850</xdr:colOff>
      <xdr:row>27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1279070</xdr:colOff>
      <xdr:row>2</xdr:row>
      <xdr:rowOff>40822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0" y="0"/>
          <a:ext cx="1279070" cy="488497"/>
          <a:chOff x="0" y="0"/>
          <a:chExt cx="1583530" cy="432820"/>
        </a:xfrm>
      </xdr:grpSpPr>
      <xdr:sp macro="" textlink="">
        <xdr:nvSpPr>
          <xdr:cNvPr id="10" name="Seta: para a Esquerda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chemeClr val="accent3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  </a:t>
            </a:r>
            <a:r>
              <a:rPr lang="pt-BR" sz="1600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0</xdr:row>
      <xdr:rowOff>0</xdr:rowOff>
    </xdr:from>
    <xdr:to>
      <xdr:col>0</xdr:col>
      <xdr:colOff>1306284</xdr:colOff>
      <xdr:row>2</xdr:row>
      <xdr:rowOff>13607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27214" y="0"/>
          <a:ext cx="1279070" cy="501287"/>
          <a:chOff x="0" y="0"/>
          <a:chExt cx="1583530" cy="432820"/>
        </a:xfrm>
      </xdr:grpSpPr>
      <xdr:sp macro="" textlink="">
        <xdr:nvSpPr>
          <xdr:cNvPr id="6" name="Seta: para a Esquerda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chemeClr val="accent3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Retângulo: Cantos Arredondados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  </a:t>
            </a:r>
            <a:r>
              <a:rPr lang="pt-BR" sz="1600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192405</xdr:colOff>
      <xdr:row>3</xdr:row>
      <xdr:rowOff>7620</xdr:rowOff>
    </xdr:from>
    <xdr:to>
      <xdr:col>11</xdr:col>
      <xdr:colOff>493395</xdr:colOff>
      <xdr:row>15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517072</xdr:colOff>
      <xdr:row>0</xdr:row>
      <xdr:rowOff>81642</xdr:rowOff>
    </xdr:from>
    <xdr:to>
      <xdr:col>7</xdr:col>
      <xdr:colOff>503464</xdr:colOff>
      <xdr:row>2</xdr:row>
      <xdr:rowOff>204106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879522" y="81642"/>
          <a:ext cx="1205592" cy="579664"/>
          <a:chOff x="0" y="0"/>
          <a:chExt cx="1583530" cy="432820"/>
        </a:xfrm>
      </xdr:grpSpPr>
      <xdr:sp macro="" textlink="">
        <xdr:nvSpPr>
          <xdr:cNvPr id="4" name="Seta: para a Esquerda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5"/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chemeClr val="accent5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tângulo: Cantos Arredondados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1279071</xdr:colOff>
      <xdr:row>2</xdr:row>
      <xdr:rowOff>13607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0" y="0"/>
          <a:ext cx="1279071" cy="451757"/>
          <a:chOff x="0" y="0"/>
          <a:chExt cx="1583530" cy="432820"/>
        </a:xfrm>
      </xdr:grpSpPr>
      <xdr:sp macro="" textlink="">
        <xdr:nvSpPr>
          <xdr:cNvPr id="3" name="Seta: para a Esquerda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rgbClr val="EA813A"/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rgbClr val="EA813A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0</xdr:row>
      <xdr:rowOff>40822</xdr:rowOff>
    </xdr:from>
    <xdr:to>
      <xdr:col>0</xdr:col>
      <xdr:colOff>1333499</xdr:colOff>
      <xdr:row>1</xdr:row>
      <xdr:rowOff>204108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pSpPr/>
      </xdr:nvGrpSpPr>
      <xdr:grpSpPr>
        <a:xfrm>
          <a:off x="54429" y="40822"/>
          <a:ext cx="1279070" cy="442686"/>
          <a:chOff x="0" y="0"/>
          <a:chExt cx="1583530" cy="432820"/>
        </a:xfrm>
      </xdr:grpSpPr>
      <xdr:sp macro="" textlink="">
        <xdr:nvSpPr>
          <xdr:cNvPr id="6" name="Seta: para a Esquerda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chemeClr val="accent3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" name="Retângulo: Cantos Arredondados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  </a:t>
            </a:r>
            <a:r>
              <a:rPr lang="pt-BR" sz="1600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14</xdr:row>
      <xdr:rowOff>228599</xdr:rowOff>
    </xdr:from>
    <xdr:to>
      <xdr:col>9</xdr:col>
      <xdr:colOff>419099</xdr:colOff>
      <xdr:row>26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587830</xdr:colOff>
      <xdr:row>0</xdr:row>
      <xdr:rowOff>0</xdr:rowOff>
    </xdr:from>
    <xdr:to>
      <xdr:col>7</xdr:col>
      <xdr:colOff>0</xdr:colOff>
      <xdr:row>2</xdr:row>
      <xdr:rowOff>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5439230" y="0"/>
          <a:ext cx="1503437" cy="457200"/>
          <a:chOff x="0" y="0"/>
          <a:chExt cx="1583530" cy="432820"/>
        </a:xfrm>
      </xdr:grpSpPr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0" y="0"/>
            <a:ext cx="1540733" cy="432820"/>
          </a:xfrm>
          <a:prstGeom prst="leftArrow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chemeClr val="accent3">
                  <a:lumMod val="0"/>
                  <a:lumOff val="100000"/>
                </a:schemeClr>
              </a:gs>
              <a:gs pos="100000">
                <a:schemeClr val="accent3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>
            <a:innerShdw blurRad="114300">
              <a:schemeClr val="accent3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1">
              <a:solidFill>
                <a:schemeClr val="accent3">
                  <a:lumMod val="50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/>
        </xdr:nvSpPr>
        <xdr:spPr>
          <a:xfrm>
            <a:off x="99861" y="90591"/>
            <a:ext cx="1483669" cy="254609"/>
          </a:xfrm>
          <a:prstGeom prst="roundRect">
            <a:avLst/>
          </a:prstGeom>
          <a:noFill/>
          <a:ln>
            <a:noFill/>
          </a:ln>
          <a:effectLst>
            <a:innerShdw blurRad="114300">
              <a:schemeClr val="accent4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accent3">
                    <a:lumMod val="50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:rPr>
              <a:t>Voltar  </a:t>
            </a:r>
            <a:r>
              <a:rPr lang="pt-BR" sz="1600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pt-BR" sz="1600" b="1">
              <a:solidFill>
                <a:schemeClr val="accent3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tabSelected="1" zoomScaleNormal="100" workbookViewId="0">
      <selection activeCell="V11" sqref="V11"/>
    </sheetView>
  </sheetViews>
  <sheetFormatPr defaultColWidth="9.109375" defaultRowHeight="15" x14ac:dyDescent="0.35"/>
  <cols>
    <col min="1" max="11" width="9.109375" style="125"/>
    <col min="12" max="12" width="5.109375" style="125" customWidth="1"/>
    <col min="13" max="16384" width="9.109375" style="125"/>
  </cols>
  <sheetData>
    <row r="1" spans="1:1" x14ac:dyDescent="0.35">
      <c r="A1" s="125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0"/>
  <sheetViews>
    <sheetView showGridLines="0" zoomScale="80" zoomScaleNormal="80" workbookViewId="0">
      <selection activeCell="A4" sqref="A4"/>
    </sheetView>
  </sheetViews>
  <sheetFormatPr defaultColWidth="8.88671875" defaultRowHeight="19.2" x14ac:dyDescent="0.45"/>
  <cols>
    <col min="1" max="1" width="22" style="3" bestFit="1" customWidth="1"/>
    <col min="2" max="6" width="22.109375" style="3" bestFit="1" customWidth="1"/>
    <col min="7" max="8" width="13.109375" style="3" bestFit="1" customWidth="1"/>
    <col min="9" max="9" width="10.109375" style="3" bestFit="1" customWidth="1"/>
    <col min="10" max="16384" width="8.88671875" style="3"/>
  </cols>
  <sheetData>
    <row r="1" spans="1:22" ht="15.6" customHeight="1" x14ac:dyDescent="0.4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22" x14ac:dyDescent="0.45">
      <c r="A2" s="4" t="s">
        <v>2</v>
      </c>
      <c r="B2" s="4"/>
      <c r="C2" s="4"/>
      <c r="D2" s="4"/>
      <c r="E2" s="5"/>
      <c r="F2" s="5"/>
      <c r="G2" s="5"/>
      <c r="H2" s="5"/>
      <c r="I2" s="5"/>
    </row>
    <row r="3" spans="1:22" ht="39" thickBot="1" x14ac:dyDescent="0.5">
      <c r="A3" s="6" t="s">
        <v>3</v>
      </c>
      <c r="B3" s="7">
        <v>2021</v>
      </c>
      <c r="C3" s="7">
        <v>2022</v>
      </c>
      <c r="D3" s="7">
        <v>2023</v>
      </c>
      <c r="E3" s="7">
        <v>2024</v>
      </c>
      <c r="F3" s="7" t="s">
        <v>121</v>
      </c>
      <c r="G3" s="8" t="s">
        <v>5</v>
      </c>
      <c r="H3" s="8" t="s">
        <v>120</v>
      </c>
      <c r="I3" s="9" t="s">
        <v>6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1" customHeight="1" thickTop="1" x14ac:dyDescent="0.45">
      <c r="A4" s="11" t="s">
        <v>7</v>
      </c>
      <c r="B4" s="12">
        <v>29978502825.619156</v>
      </c>
      <c r="C4" s="12">
        <v>35771081302.02224</v>
      </c>
      <c r="D4" s="12">
        <v>32489791217.367706</v>
      </c>
      <c r="E4" s="12">
        <v>34368134061.25338</v>
      </c>
      <c r="F4" s="12">
        <v>35911980972.901176</v>
      </c>
      <c r="G4" s="13">
        <v>5.7813324539973898</v>
      </c>
      <c r="H4" s="13">
        <v>4.4920882492376135</v>
      </c>
      <c r="I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21" customHeight="1" x14ac:dyDescent="0.45">
      <c r="A5" s="16" t="s">
        <v>8</v>
      </c>
      <c r="B5" s="17">
        <v>3124024287.9573641</v>
      </c>
      <c r="C5" s="17">
        <v>3673782616.5986905</v>
      </c>
      <c r="D5" s="17">
        <v>4678434776.7158098</v>
      </c>
      <c r="E5" s="17">
        <v>4413072786.1098623</v>
      </c>
      <c r="F5" s="17">
        <v>5893612098.9323778</v>
      </c>
      <c r="G5" s="18">
        <v>-5.6720250098736607</v>
      </c>
      <c r="H5" s="18">
        <v>33.548943889675023</v>
      </c>
      <c r="I5" s="19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ht="21" customHeight="1" x14ac:dyDescent="0.45">
      <c r="A6" s="11" t="s">
        <v>9</v>
      </c>
      <c r="B6" s="12">
        <v>21831822636.50671</v>
      </c>
      <c r="C6" s="12">
        <v>17514471760.302197</v>
      </c>
      <c r="D6" s="12">
        <v>21703573873.830097</v>
      </c>
      <c r="E6" s="12">
        <v>25162371487.375435</v>
      </c>
      <c r="F6" s="12">
        <v>23161758272.550385</v>
      </c>
      <c r="G6" s="13">
        <v>15.936534847451611</v>
      </c>
      <c r="H6" s="13">
        <v>-7.9508134431160666</v>
      </c>
      <c r="I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ht="21" customHeight="1" x14ac:dyDescent="0.45">
      <c r="A7" s="16" t="s">
        <v>10</v>
      </c>
      <c r="B7" s="17">
        <v>13646852629.484377</v>
      </c>
      <c r="C7" s="17">
        <v>16312327523.639746</v>
      </c>
      <c r="D7" s="17">
        <v>18744009367.384766</v>
      </c>
      <c r="E7" s="17">
        <v>22377645956.392273</v>
      </c>
      <c r="F7" s="17">
        <v>21269062434.324318</v>
      </c>
      <c r="G7" s="18">
        <v>19.385588844882683</v>
      </c>
      <c r="H7" s="18">
        <v>-4.9539773943527043</v>
      </c>
      <c r="I7" s="19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21" customHeight="1" x14ac:dyDescent="0.45">
      <c r="A8" s="11" t="s">
        <v>11</v>
      </c>
      <c r="B8" s="12">
        <v>9525034376.2440987</v>
      </c>
      <c r="C8" s="12">
        <v>11645637351.375002</v>
      </c>
      <c r="D8" s="12">
        <v>12529902571.179871</v>
      </c>
      <c r="E8" s="12">
        <v>19656381462.499542</v>
      </c>
      <c r="F8" s="12">
        <v>9011457743.936676</v>
      </c>
      <c r="G8" s="13">
        <v>56.875772583510283</v>
      </c>
      <c r="H8" s="13">
        <v>-54.15505259129845</v>
      </c>
      <c r="I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ht="21" customHeight="1" x14ac:dyDescent="0.45">
      <c r="A9" s="16" t="s">
        <v>12</v>
      </c>
      <c r="B9" s="17">
        <v>4599336669.2889433</v>
      </c>
      <c r="C9" s="17">
        <v>3398306481.7484875</v>
      </c>
      <c r="D9" s="17">
        <v>4392740380.2953815</v>
      </c>
      <c r="E9" s="17">
        <v>11173960135.079172</v>
      </c>
      <c r="F9" s="17">
        <v>13771401046.869389</v>
      </c>
      <c r="G9" s="18">
        <v>154.37333344812424</v>
      </c>
      <c r="H9" s="18">
        <v>23.245482178121367</v>
      </c>
      <c r="I9" s="19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21" customHeight="1" x14ac:dyDescent="0.45">
      <c r="A10" s="11" t="s">
        <v>13</v>
      </c>
      <c r="B10" s="12">
        <v>46255148408.728867</v>
      </c>
      <c r="C10" s="12">
        <v>57785536067.191711</v>
      </c>
      <c r="D10" s="12">
        <v>52789392471.311417</v>
      </c>
      <c r="E10" s="12">
        <v>79627168059.529099</v>
      </c>
      <c r="F10" s="12">
        <v>126065676210.41873</v>
      </c>
      <c r="G10" s="13">
        <v>50.839334062809627</v>
      </c>
      <c r="H10" s="13">
        <v>58.319929343929822</v>
      </c>
      <c r="I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21" customHeight="1" x14ac:dyDescent="0.45">
      <c r="A11" s="16" t="s">
        <v>14</v>
      </c>
      <c r="B11" s="17">
        <v>94974931365.028549</v>
      </c>
      <c r="C11" s="17">
        <v>102628795458.82338</v>
      </c>
      <c r="D11" s="17">
        <v>121565538408.4639</v>
      </c>
      <c r="E11" s="17">
        <v>121512766402.63634</v>
      </c>
      <c r="F11" s="17">
        <v>121735962875.55798</v>
      </c>
      <c r="G11" s="140">
        <v>-4.3410333650839572E-2</v>
      </c>
      <c r="H11" s="18">
        <v>0.18368150074212775</v>
      </c>
      <c r="I11" s="19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21" customHeight="1" x14ac:dyDescent="0.45">
      <c r="A12" s="11" t="s">
        <v>15</v>
      </c>
      <c r="B12" s="12">
        <v>14437331762.354652</v>
      </c>
      <c r="C12" s="12">
        <v>15898495710.013039</v>
      </c>
      <c r="D12" s="12">
        <v>15981166047.782841</v>
      </c>
      <c r="E12" s="12">
        <v>14954878330.951672</v>
      </c>
      <c r="F12" s="12">
        <v>13460807047.782249</v>
      </c>
      <c r="G12" s="13">
        <v>-6.4218575400732503</v>
      </c>
      <c r="H12" s="13">
        <v>-9.9905278405186806</v>
      </c>
      <c r="I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21" customHeight="1" x14ac:dyDescent="0.45">
      <c r="A13" s="16" t="s">
        <v>16</v>
      </c>
      <c r="B13" s="17">
        <v>18733790921.689709</v>
      </c>
      <c r="C13" s="17">
        <v>18005722851.909794</v>
      </c>
      <c r="D13" s="17">
        <v>22077705633.49461</v>
      </c>
      <c r="E13" s="17">
        <v>28581749864.420742</v>
      </c>
      <c r="F13" s="17">
        <v>27685748955.938297</v>
      </c>
      <c r="G13" s="18">
        <v>29.459783271404305</v>
      </c>
      <c r="H13" s="18">
        <v>-3.1348707225158701</v>
      </c>
      <c r="I13" s="19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21" customHeight="1" x14ac:dyDescent="0.45">
      <c r="A14" s="11" t="s">
        <v>17</v>
      </c>
      <c r="B14" s="12">
        <v>99221135.628253281</v>
      </c>
      <c r="C14" s="12">
        <v>128729870.26528208</v>
      </c>
      <c r="D14" s="12">
        <v>110050950.50009315</v>
      </c>
      <c r="E14" s="12">
        <v>124406247.5350503</v>
      </c>
      <c r="F14" s="12">
        <v>176083044.31903598</v>
      </c>
      <c r="G14" s="13">
        <v>13.044228123177358</v>
      </c>
      <c r="H14" s="13">
        <v>41.538747295971781</v>
      </c>
      <c r="I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21" customHeight="1" x14ac:dyDescent="0.45">
      <c r="A15" s="16" t="s">
        <v>18</v>
      </c>
      <c r="B15" s="17">
        <v>12746312020.913334</v>
      </c>
      <c r="C15" s="17">
        <v>15039913959.173288</v>
      </c>
      <c r="D15" s="17">
        <v>21630228381.382721</v>
      </c>
      <c r="E15" s="17">
        <v>19631277807.275425</v>
      </c>
      <c r="F15" s="17">
        <v>20717369467.266743</v>
      </c>
      <c r="G15" s="18">
        <v>-9.2414677222169566</v>
      </c>
      <c r="H15" s="18">
        <v>5.532455251531343</v>
      </c>
      <c r="I15" s="19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21" customHeight="1" x14ac:dyDescent="0.45">
      <c r="A16" s="11" t="s">
        <v>19</v>
      </c>
      <c r="B16" s="12">
        <v>138130990532.47443</v>
      </c>
      <c r="C16" s="12">
        <v>155065466424.19049</v>
      </c>
      <c r="D16" s="12">
        <v>153102043096.26544</v>
      </c>
      <c r="E16" s="12">
        <v>126535350736.55156</v>
      </c>
      <c r="F16" s="12">
        <v>164229676195.69724</v>
      </c>
      <c r="G16" s="13">
        <v>-17.352278142369158</v>
      </c>
      <c r="H16" s="13">
        <v>29.789560972273922</v>
      </c>
      <c r="I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21" customHeight="1" x14ac:dyDescent="0.45">
      <c r="A17" s="16" t="s">
        <v>20</v>
      </c>
      <c r="B17" s="17">
        <v>397426583762.50159</v>
      </c>
      <c r="C17" s="17">
        <v>349586907207.07031</v>
      </c>
      <c r="D17" s="17">
        <v>357909991506.63422</v>
      </c>
      <c r="E17" s="17">
        <v>301015573810.4566</v>
      </c>
      <c r="F17" s="17">
        <v>322774318803.95453</v>
      </c>
      <c r="G17" s="18">
        <v>-15.896292097540677</v>
      </c>
      <c r="H17" s="18">
        <v>7.2284449332840728</v>
      </c>
      <c r="I17" s="19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21" customHeight="1" x14ac:dyDescent="0.45">
      <c r="A18" s="11" t="s">
        <v>21</v>
      </c>
      <c r="B18" s="12">
        <v>12564731398.629515</v>
      </c>
      <c r="C18" s="12">
        <v>15477931596.905466</v>
      </c>
      <c r="D18" s="12">
        <v>19068107652.48975</v>
      </c>
      <c r="E18" s="12">
        <v>20694168828.132687</v>
      </c>
      <c r="F18" s="12">
        <v>22765659174.194878</v>
      </c>
      <c r="G18" s="13">
        <v>8.527648392160291</v>
      </c>
      <c r="H18" s="13">
        <v>10.010019553170469</v>
      </c>
      <c r="I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21" customHeight="1" x14ac:dyDescent="0.45">
      <c r="A19" s="16" t="s">
        <v>22</v>
      </c>
      <c r="B19" s="17">
        <v>13565572667.703264</v>
      </c>
      <c r="C19" s="17">
        <v>19091564866.69009</v>
      </c>
      <c r="D19" s="17">
        <v>11132759821.338869</v>
      </c>
      <c r="E19" s="17">
        <v>10616767844.222719</v>
      </c>
      <c r="F19" s="17">
        <v>11466201515.229519</v>
      </c>
      <c r="G19" s="18">
        <v>-4.6348972347999062</v>
      </c>
      <c r="H19" s="18">
        <v>8.0008688470006639</v>
      </c>
      <c r="I19" s="19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21" customHeight="1" x14ac:dyDescent="0.45">
      <c r="A20" s="11" t="s">
        <v>23</v>
      </c>
      <c r="B20" s="12">
        <v>7375048200.1325655</v>
      </c>
      <c r="C20" s="12">
        <v>6734000267.6462002</v>
      </c>
      <c r="D20" s="12">
        <v>8159069681.2962074</v>
      </c>
      <c r="E20" s="12">
        <v>11293520531.125881</v>
      </c>
      <c r="F20" s="12">
        <v>11262619906.282522</v>
      </c>
      <c r="G20" s="13">
        <v>38.416767747615467</v>
      </c>
      <c r="H20" s="13">
        <v>-0.27361374832758356</v>
      </c>
      <c r="I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21" customHeight="1" thickBot="1" x14ac:dyDescent="0.5">
      <c r="A21" s="20" t="s">
        <v>24</v>
      </c>
      <c r="B21" s="21">
        <v>839015235600.88538</v>
      </c>
      <c r="C21" s="21">
        <v>843758671315.56543</v>
      </c>
      <c r="D21" s="21">
        <v>878064505837.73376</v>
      </c>
      <c r="E21" s="21">
        <v>851739194351.54749</v>
      </c>
      <c r="F21" s="21">
        <v>951359395766.15576</v>
      </c>
      <c r="G21" s="22">
        <v>-2.9981067804432104</v>
      </c>
      <c r="H21" s="22">
        <v>11.696092192922025</v>
      </c>
      <c r="I21" s="2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21" customHeight="1" thickTop="1" x14ac:dyDescent="0.45">
      <c r="A22" s="11" t="s">
        <v>25</v>
      </c>
      <c r="B22" s="12">
        <v>163449979435.26489</v>
      </c>
      <c r="C22" s="12">
        <v>159492818316.5589</v>
      </c>
      <c r="D22" s="12">
        <v>152268577052.38596</v>
      </c>
      <c r="E22" s="12">
        <v>172300659828.09363</v>
      </c>
      <c r="F22" s="12">
        <v>206522421716.17212</v>
      </c>
      <c r="G22" s="13">
        <v>13.155756206230196</v>
      </c>
      <c r="H22" s="13">
        <v>19.861654576495489</v>
      </c>
      <c r="I22" s="1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21" customHeight="1" x14ac:dyDescent="0.45">
      <c r="A23" s="16" t="s">
        <v>26</v>
      </c>
      <c r="B23" s="17">
        <v>48288860277.103287</v>
      </c>
      <c r="C23" s="17">
        <v>42133681354.83358</v>
      </c>
      <c r="D23" s="17">
        <v>48206019926.492996</v>
      </c>
      <c r="E23" s="17">
        <v>56537815214.856979</v>
      </c>
      <c r="F23" s="17">
        <v>60629817004.361427</v>
      </c>
      <c r="G23" s="18">
        <v>17.283723694818054</v>
      </c>
      <c r="H23" s="18">
        <v>7.2376369230998439</v>
      </c>
      <c r="I23" s="19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21" customHeight="1" x14ac:dyDescent="0.45">
      <c r="A24" s="11" t="s">
        <v>27</v>
      </c>
      <c r="B24" s="12">
        <v>102992635022.42441</v>
      </c>
      <c r="C24" s="12">
        <v>100383828822.04811</v>
      </c>
      <c r="D24" s="12">
        <v>96998191220.628113</v>
      </c>
      <c r="E24" s="12">
        <v>107952962767.88417</v>
      </c>
      <c r="F24" s="12">
        <v>116926558493.35349</v>
      </c>
      <c r="G24" s="13">
        <v>11.293789512361929</v>
      </c>
      <c r="H24" s="13">
        <v>8.312505275806048</v>
      </c>
      <c r="I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ht="21" customHeight="1" x14ac:dyDescent="0.45">
      <c r="A25" s="16" t="s">
        <v>28</v>
      </c>
      <c r="B25" s="17">
        <v>55567071916.273598</v>
      </c>
      <c r="C25" s="17">
        <v>60668085451.751808</v>
      </c>
      <c r="D25" s="17">
        <v>68221436079.694557</v>
      </c>
      <c r="E25" s="17">
        <v>69130473924.384201</v>
      </c>
      <c r="F25" s="17">
        <v>70460502462.959534</v>
      </c>
      <c r="G25" s="18">
        <v>1.3324812506551931</v>
      </c>
      <c r="H25" s="18">
        <v>1.9239395639470525</v>
      </c>
      <c r="I25" s="1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ht="21" customHeight="1" x14ac:dyDescent="0.45">
      <c r="A26" s="11" t="s">
        <v>29</v>
      </c>
      <c r="B26" s="12">
        <v>19462418081.086205</v>
      </c>
      <c r="C26" s="12">
        <v>21594169209.933186</v>
      </c>
      <c r="D26" s="12">
        <v>26608646437.8349</v>
      </c>
      <c r="E26" s="12">
        <v>27073239261.30093</v>
      </c>
      <c r="F26" s="12">
        <v>31676844305.057087</v>
      </c>
      <c r="G26" s="13">
        <v>1.7460220103696189</v>
      </c>
      <c r="H26" s="13">
        <v>17.004263875939852</v>
      </c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ht="21" customHeight="1" thickBot="1" x14ac:dyDescent="0.5">
      <c r="A27" s="20" t="s">
        <v>30</v>
      </c>
      <c r="B27" s="21">
        <v>389760964732.1524</v>
      </c>
      <c r="C27" s="21">
        <v>384272583155.12561</v>
      </c>
      <c r="D27" s="21">
        <v>392302870717.03656</v>
      </c>
      <c r="E27" s="21">
        <v>432995150996.5199</v>
      </c>
      <c r="F27" s="21">
        <v>486216143981.90363</v>
      </c>
      <c r="G27" s="22">
        <v>10.372669515547383</v>
      </c>
      <c r="H27" s="22">
        <v>12.291360044771382</v>
      </c>
      <c r="I27" s="23"/>
      <c r="J27" s="10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0"/>
    </row>
    <row r="28" spans="1:22" ht="21" customHeight="1" thickTop="1" thickBot="1" x14ac:dyDescent="0.5">
      <c r="A28" s="24" t="s">
        <v>31</v>
      </c>
      <c r="B28" s="25">
        <v>1228776200333.0378</v>
      </c>
      <c r="C28" s="25">
        <v>1228031254470.6909</v>
      </c>
      <c r="D28" s="25">
        <v>1270367376554.7703</v>
      </c>
      <c r="E28" s="25">
        <v>1284734345348.0674</v>
      </c>
      <c r="F28" s="25">
        <v>1437575539748.0593</v>
      </c>
      <c r="G28" s="26">
        <v>1.1309302378545327</v>
      </c>
      <c r="H28" s="26">
        <v>11.896715842728046</v>
      </c>
      <c r="I28" s="27"/>
      <c r="J28" s="28"/>
      <c r="K28" s="10"/>
      <c r="L28" s="15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s="30" customFormat="1" ht="25.5" customHeight="1" thickTop="1" x14ac:dyDescent="0.25">
      <c r="A29" s="141" t="s">
        <v>128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s="30" customFormat="1" ht="16.5" customHeight="1" x14ac:dyDescent="0.25">
      <c r="A30" s="141" t="s">
        <v>129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s="30" customFormat="1" ht="33.75" customHeight="1" x14ac:dyDescent="0.25">
      <c r="A31" s="141" t="s">
        <v>118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s="2" customFormat="1" ht="29.25" customHeight="1" x14ac:dyDescent="0.35">
      <c r="A32" s="144" t="s">
        <v>32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s="2" customFormat="1" ht="14.25" customHeight="1" x14ac:dyDescent="0.35">
      <c r="A33" s="141" t="s">
        <v>33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s="2" customFormat="1" ht="15" x14ac:dyDescent="0.35">
      <c r="A34" s="142" t="s">
        <v>34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2" s="2" customFormat="1" ht="15" x14ac:dyDescent="0.35">
      <c r="A35" s="30" t="s">
        <v>130</v>
      </c>
      <c r="B35" s="30"/>
      <c r="C35" s="30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pans="1:22" s="2" customFormat="1" ht="15" x14ac:dyDescent="0.35">
      <c r="A36" s="30" t="s">
        <v>131</v>
      </c>
      <c r="B36" s="30"/>
      <c r="C36" s="30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pans="1:22" s="2" customFormat="1" ht="15" x14ac:dyDescent="0.35">
      <c r="A37" s="129" t="s">
        <v>35</v>
      </c>
      <c r="B37" s="129"/>
      <c r="C37" s="30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pans="1:22" s="2" customFormat="1" ht="15" x14ac:dyDescent="0.35">
      <c r="A38" s="129" t="s">
        <v>36</v>
      </c>
      <c r="B38" s="129"/>
      <c r="C38" s="30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pans="1:22" s="2" customFormat="1" ht="15" x14ac:dyDescent="0.35">
      <c r="A39" s="129" t="s">
        <v>119</v>
      </c>
      <c r="B39" s="129"/>
      <c r="C39" s="30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pans="1:22" ht="17.25" customHeight="1" x14ac:dyDescent="0.45">
      <c r="A40" s="141" t="s">
        <v>135</v>
      </c>
      <c r="B40" s="141"/>
    </row>
  </sheetData>
  <mergeCells count="7">
    <mergeCell ref="A33:V33"/>
    <mergeCell ref="A34:U34"/>
    <mergeCell ref="A40:B40"/>
    <mergeCell ref="A29:V29"/>
    <mergeCell ref="A30:V30"/>
    <mergeCell ref="A31:V31"/>
    <mergeCell ref="A32:V32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4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F2FA7DE0-318B-40ED-B5C0-0340D21669C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G4</xm:sqref>
        </x14:conditionalFormatting>
        <x14:conditionalFormatting xmlns:xm="http://schemas.microsoft.com/office/excel/2006/main">
          <x14:cfRule type="iconSet" priority="34" id="{FF45A485-9BE3-4BFD-9345-DEE78D7FFD2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G5:G11 G21:G28</xm:sqref>
        </x14:conditionalFormatting>
        <x14:conditionalFormatting xmlns:xm="http://schemas.microsoft.com/office/excel/2006/main">
          <x14:cfRule type="iconSet" priority="1" id="{6EA7A9A6-68EC-40D8-B3D6-946E746377D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G12:G20</xm:sqref>
        </x14:conditionalFormatting>
        <x14:conditionalFormatting xmlns:xm="http://schemas.microsoft.com/office/excel/2006/main">
          <x14:cfRule type="iconSet" priority="4" id="{01DAE967-EA37-449D-ABBD-5D173A0C2BA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H4</xm:sqref>
        </x14:conditionalFormatting>
        <x14:conditionalFormatting xmlns:xm="http://schemas.microsoft.com/office/excel/2006/main">
          <x14:cfRule type="iconSet" priority="36" id="{E8A45179-22B6-4C31-8133-D3722E1C682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H5:H11 H21:H28</xm:sqref>
        </x14:conditionalFormatting>
        <x14:conditionalFormatting xmlns:xm="http://schemas.microsoft.com/office/excel/2006/main">
          <x14:cfRule type="iconSet" priority="2" id="{FE888E44-EB0B-4458-9915-89CEEB29D08E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H12:H20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VBP!B4:D4</xm:f>
              <xm:sqref>I4</xm:sqref>
            </x14:sparkline>
            <x14:sparkline>
              <xm:f>VBP!B5:D5</xm:f>
              <xm:sqref>I5</xm:sqref>
            </x14:sparkline>
            <x14:sparkline>
              <xm:f>VBP!B6:D6</xm:f>
              <xm:sqref>I6</xm:sqref>
            </x14:sparkline>
            <x14:sparkline>
              <xm:f>VBP!B7:D7</xm:f>
              <xm:sqref>I7</xm:sqref>
            </x14:sparkline>
            <x14:sparkline>
              <xm:f>VBP!B8:D8</xm:f>
              <xm:sqref>I8</xm:sqref>
            </x14:sparkline>
            <x14:sparkline>
              <xm:f>VBP!B9:D9</xm:f>
              <xm:sqref>I9</xm:sqref>
            </x14:sparkline>
            <x14:sparkline>
              <xm:f>VBP!B10:D10</xm:f>
              <xm:sqref>I10</xm:sqref>
            </x14:sparkline>
            <x14:sparkline>
              <xm:f>VBP!B11:D11</xm:f>
              <xm:sqref>I11</xm:sqref>
            </x14:sparkline>
            <x14:sparkline>
              <xm:f>VBP!B12:D12</xm:f>
              <xm:sqref>I12</xm:sqref>
            </x14:sparkline>
            <x14:sparkline>
              <xm:f>VBP!B13:D13</xm:f>
              <xm:sqref>I13</xm:sqref>
            </x14:sparkline>
            <x14:sparkline>
              <xm:f>VBP!B14:D14</xm:f>
              <xm:sqref>I14</xm:sqref>
            </x14:sparkline>
            <x14:sparkline>
              <xm:f>VBP!B15:D15</xm:f>
              <xm:sqref>I15</xm:sqref>
            </x14:sparkline>
            <x14:sparkline>
              <xm:f>VBP!B16:D16</xm:f>
              <xm:sqref>I16</xm:sqref>
            </x14:sparkline>
            <x14:sparkline>
              <xm:f>VBP!B17:D17</xm:f>
              <xm:sqref>I17</xm:sqref>
            </x14:sparkline>
            <x14:sparkline>
              <xm:f>VBP!B18:D18</xm:f>
              <xm:sqref>I18</xm:sqref>
            </x14:sparkline>
            <x14:sparkline>
              <xm:f>VBP!B19:D19</xm:f>
              <xm:sqref>I19</xm:sqref>
            </x14:sparkline>
            <x14:sparkline>
              <xm:f>VBP!B20:D20</xm:f>
              <xm:sqref>I20</xm:sqref>
            </x14:sparkline>
            <x14:sparkline>
              <xm:f>VBP!B21:D21</xm:f>
              <xm:sqref>I21</xm:sqref>
            </x14:sparkline>
            <x14:sparkline>
              <xm:f>VBP!B22:D22</xm:f>
              <xm:sqref>I22</xm:sqref>
            </x14:sparkline>
            <x14:sparkline>
              <xm:f>VBP!B23:D23</xm:f>
              <xm:sqref>I23</xm:sqref>
            </x14:sparkline>
            <x14:sparkline>
              <xm:f>VBP!B24:D24</xm:f>
              <xm:sqref>I24</xm:sqref>
            </x14:sparkline>
            <x14:sparkline>
              <xm:f>VBP!B25:D25</xm:f>
              <xm:sqref>I25</xm:sqref>
            </x14:sparkline>
            <x14:sparkline>
              <xm:f>VBP!B26:D26</xm:f>
              <xm:sqref>I26</xm:sqref>
            </x14:sparkline>
            <x14:sparkline>
              <xm:f>VBP!B27:D27</xm:f>
              <xm:sqref>I27</xm:sqref>
            </x14:sparkline>
            <x14:sparkline>
              <xm:f>VBP!B28:D28</xm:f>
              <xm:sqref>I28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J46"/>
  <sheetViews>
    <sheetView showGridLines="0" zoomScaleNormal="100"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B4" sqref="B4"/>
    </sheetView>
  </sheetViews>
  <sheetFormatPr defaultColWidth="8.88671875" defaultRowHeight="19.2" x14ac:dyDescent="0.45"/>
  <cols>
    <col min="1" max="1" width="22.33203125" style="3" customWidth="1"/>
    <col min="2" max="32" width="8.33203125" style="3" bestFit="1" customWidth="1"/>
    <col min="33" max="38" width="10.109375" style="3" bestFit="1" customWidth="1"/>
    <col min="39" max="41" width="13.5546875" style="121" customWidth="1"/>
    <col min="42" max="16384" width="8.88671875" style="3"/>
  </cols>
  <sheetData>
    <row r="1" spans="1:41" x14ac:dyDescent="0.4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41" x14ac:dyDescent="0.45">
      <c r="A2" s="146" t="s">
        <v>37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44"/>
      <c r="AK2" s="44"/>
      <c r="AL2" s="44"/>
    </row>
    <row r="3" spans="1:41" s="10" customFormat="1" ht="33" customHeight="1" thickBot="1" x14ac:dyDescent="0.5">
      <c r="A3" s="6"/>
      <c r="B3" s="32" t="s">
        <v>38</v>
      </c>
      <c r="C3" s="32" t="s">
        <v>39</v>
      </c>
      <c r="D3" s="32" t="s">
        <v>40</v>
      </c>
      <c r="E3" s="32" t="s">
        <v>41</v>
      </c>
      <c r="F3" s="32" t="s">
        <v>42</v>
      </c>
      <c r="G3" s="32" t="s">
        <v>43</v>
      </c>
      <c r="H3" s="32" t="s">
        <v>44</v>
      </c>
      <c r="I3" s="32" t="s">
        <v>45</v>
      </c>
      <c r="J3" s="32" t="s">
        <v>46</v>
      </c>
      <c r="K3" s="32" t="s">
        <v>47</v>
      </c>
      <c r="L3" s="32" t="s">
        <v>48</v>
      </c>
      <c r="M3" s="32" t="s">
        <v>49</v>
      </c>
      <c r="N3" s="32" t="s">
        <v>50</v>
      </c>
      <c r="O3" s="32" t="s">
        <v>51</v>
      </c>
      <c r="P3" s="32" t="s">
        <v>52</v>
      </c>
      <c r="Q3" s="32" t="s">
        <v>53</v>
      </c>
      <c r="R3" s="32" t="s">
        <v>54</v>
      </c>
      <c r="S3" s="32" t="s">
        <v>55</v>
      </c>
      <c r="T3" s="32" t="s">
        <v>56</v>
      </c>
      <c r="U3" s="32" t="s">
        <v>57</v>
      </c>
      <c r="V3" s="32" t="s">
        <v>58</v>
      </c>
      <c r="W3" s="32" t="s">
        <v>59</v>
      </c>
      <c r="X3" s="32" t="s">
        <v>60</v>
      </c>
      <c r="Y3" s="32" t="s">
        <v>61</v>
      </c>
      <c r="Z3" s="32" t="s">
        <v>62</v>
      </c>
      <c r="AA3" s="32" t="s">
        <v>63</v>
      </c>
      <c r="AB3" s="32" t="s">
        <v>64</v>
      </c>
      <c r="AC3" s="33" t="s">
        <v>65</v>
      </c>
      <c r="AD3" s="33" t="s">
        <v>66</v>
      </c>
      <c r="AE3" s="33" t="s">
        <v>67</v>
      </c>
      <c r="AF3" s="33" t="s">
        <v>68</v>
      </c>
      <c r="AG3" s="33" t="s">
        <v>69</v>
      </c>
      <c r="AH3" s="33" t="s">
        <v>70</v>
      </c>
      <c r="AI3" s="33">
        <v>2022</v>
      </c>
      <c r="AJ3" s="33" t="s">
        <v>71</v>
      </c>
      <c r="AK3" s="33" t="s">
        <v>122</v>
      </c>
      <c r="AL3" s="33" t="s">
        <v>121</v>
      </c>
      <c r="AM3" s="127" t="s">
        <v>72</v>
      </c>
      <c r="AN3" s="127" t="s">
        <v>73</v>
      </c>
      <c r="AO3" s="127" t="s">
        <v>116</v>
      </c>
    </row>
    <row r="4" spans="1:41" s="15" customFormat="1" ht="19.5" customHeight="1" thickTop="1" x14ac:dyDescent="0.45">
      <c r="A4" s="11" t="s">
        <v>7</v>
      </c>
      <c r="B4" s="34">
        <v>10.219665499267258</v>
      </c>
      <c r="C4" s="34">
        <v>8.4851814603497751</v>
      </c>
      <c r="D4" s="34">
        <v>9.5503486677876541</v>
      </c>
      <c r="E4" s="34">
        <v>8.3331060024312631</v>
      </c>
      <c r="F4" s="34">
        <v>5.0481082211167108</v>
      </c>
      <c r="G4" s="34">
        <v>6.5095781457866959</v>
      </c>
      <c r="H4" s="34">
        <v>6.1147913982855542</v>
      </c>
      <c r="I4" s="34">
        <v>4.2097324644041159</v>
      </c>
      <c r="J4" s="34">
        <v>3.9281367650341159</v>
      </c>
      <c r="K4" s="34">
        <v>4.7648886586520325</v>
      </c>
      <c r="L4" s="34">
        <v>6.1624017399455155</v>
      </c>
      <c r="M4" s="34">
        <v>8.1496683047762826</v>
      </c>
      <c r="N4" s="34">
        <v>9.2932457437819487</v>
      </c>
      <c r="O4" s="34">
        <v>7.7286863018552703</v>
      </c>
      <c r="P4" s="34">
        <v>10.098626499860389</v>
      </c>
      <c r="Q4" s="34">
        <v>17.994323234493223</v>
      </c>
      <c r="R4" s="34">
        <v>12.991617722334738</v>
      </c>
      <c r="S4" s="34">
        <v>9.5713308503160839</v>
      </c>
      <c r="T4" s="34">
        <v>13.249558413141303</v>
      </c>
      <c r="U4" s="34">
        <v>12.430408405856193</v>
      </c>
      <c r="V4" s="34">
        <v>8.5693479721137606</v>
      </c>
      <c r="W4" s="34">
        <v>8.2906707487036027</v>
      </c>
      <c r="X4" s="34">
        <v>21.665674437610498</v>
      </c>
      <c r="Y4" s="34">
        <v>26.987028229428674</v>
      </c>
      <c r="Z4" s="34">
        <v>19.193305051092583</v>
      </c>
      <c r="AA4" s="34">
        <v>24.676694427305545</v>
      </c>
      <c r="AB4" s="34">
        <v>25.249999625643756</v>
      </c>
      <c r="AC4" s="35">
        <v>22.92433161592345</v>
      </c>
      <c r="AD4" s="35">
        <v>15.733555912195705</v>
      </c>
      <c r="AE4" s="35">
        <v>23.43211433623852</v>
      </c>
      <c r="AF4" s="35">
        <v>26.949592390628538</v>
      </c>
      <c r="AG4" s="35">
        <v>29.102927187278095</v>
      </c>
      <c r="AH4" s="35">
        <v>29.978502825619156</v>
      </c>
      <c r="AI4" s="35">
        <v>35.771081302022239</v>
      </c>
      <c r="AJ4" s="35">
        <v>32.489791217367703</v>
      </c>
      <c r="AK4" s="35">
        <v>34.368134061253379</v>
      </c>
      <c r="AL4" s="35">
        <v>35.911980972901176</v>
      </c>
      <c r="AM4" s="122">
        <v>-9.1730245919880438E-2</v>
      </c>
      <c r="AN4" s="122">
        <v>5.7813324539973898E-2</v>
      </c>
      <c r="AO4" s="122">
        <v>4.4920882492376357E-2</v>
      </c>
    </row>
    <row r="5" spans="1:41" s="15" customFormat="1" ht="19.5" customHeight="1" x14ac:dyDescent="0.45">
      <c r="A5" s="16" t="s">
        <v>8</v>
      </c>
      <c r="B5" s="36">
        <v>0.78108686464942678</v>
      </c>
      <c r="C5" s="36">
        <v>0.62852531217459906</v>
      </c>
      <c r="D5" s="36">
        <v>0.70272147784873051</v>
      </c>
      <c r="E5" s="36">
        <v>0.56848798481044938</v>
      </c>
      <c r="F5" s="36">
        <v>0.6980600558763892</v>
      </c>
      <c r="G5" s="36">
        <v>0.65238784897105029</v>
      </c>
      <c r="H5" s="36">
        <v>0.58332461960197901</v>
      </c>
      <c r="I5" s="36">
        <v>0.55763948229357796</v>
      </c>
      <c r="J5" s="36">
        <v>0.58573683144521049</v>
      </c>
      <c r="K5" s="36">
        <v>0.6292612304047408</v>
      </c>
      <c r="L5" s="36">
        <v>0.77135531076645047</v>
      </c>
      <c r="M5" s="36">
        <v>0.85777613883988868</v>
      </c>
      <c r="N5" s="36">
        <v>0.61504450185387383</v>
      </c>
      <c r="O5" s="36">
        <v>0.77965902522039499</v>
      </c>
      <c r="P5" s="36">
        <v>0.90866864267886194</v>
      </c>
      <c r="Q5" s="36">
        <v>1.047855009170265</v>
      </c>
      <c r="R5" s="36">
        <v>1.1001877371298698</v>
      </c>
      <c r="S5" s="36">
        <v>0.83398796032943501</v>
      </c>
      <c r="T5" s="36">
        <v>1.0518156627408335</v>
      </c>
      <c r="U5" s="36">
        <v>1.5007123596239997</v>
      </c>
      <c r="V5" s="36">
        <v>0.92105494667302101</v>
      </c>
      <c r="W5" s="36">
        <v>0.8872854699261532</v>
      </c>
      <c r="X5" s="36">
        <v>1.2166958733187967</v>
      </c>
      <c r="Y5" s="36">
        <v>1.3637226469321249</v>
      </c>
      <c r="Z5" s="36">
        <v>1.6794687816759926</v>
      </c>
      <c r="AA5" s="36">
        <v>1.8964274969670869</v>
      </c>
      <c r="AB5" s="36">
        <v>2.0292051294538251</v>
      </c>
      <c r="AC5" s="37">
        <v>2.2794075230817863</v>
      </c>
      <c r="AD5" s="37">
        <v>2.3512602875900703</v>
      </c>
      <c r="AE5" s="37">
        <v>2.1250709403944401</v>
      </c>
      <c r="AF5" s="37">
        <v>2.4721457315199613</v>
      </c>
      <c r="AG5" s="37">
        <v>3.4119527403551033</v>
      </c>
      <c r="AH5" s="37">
        <v>3.1240242879573641</v>
      </c>
      <c r="AI5" s="37">
        <v>3.6737826165986904</v>
      </c>
      <c r="AJ5" s="37">
        <v>4.6784347767158101</v>
      </c>
      <c r="AK5" s="37">
        <v>4.4130727861098622</v>
      </c>
      <c r="AL5" s="37">
        <v>5.8936120989323779</v>
      </c>
      <c r="AM5" s="122">
        <v>0.27346532578654847</v>
      </c>
      <c r="AN5" s="122">
        <v>-5.6720250098736602E-2</v>
      </c>
      <c r="AO5" s="122">
        <v>0.3354894388967502</v>
      </c>
    </row>
    <row r="6" spans="1:41" s="15" customFormat="1" ht="19.5" customHeight="1" x14ac:dyDescent="0.45">
      <c r="A6" s="11" t="s">
        <v>9</v>
      </c>
      <c r="B6" s="34">
        <v>23.571211580926612</v>
      </c>
      <c r="C6" s="34">
        <v>19.192521049522917</v>
      </c>
      <c r="D6" s="34">
        <v>28.098127957231746</v>
      </c>
      <c r="E6" s="34">
        <v>23.72185502467352</v>
      </c>
      <c r="F6" s="34">
        <v>23.911889265550709</v>
      </c>
      <c r="G6" s="34">
        <v>22.77153424505606</v>
      </c>
      <c r="H6" s="34">
        <v>19.951337898687633</v>
      </c>
      <c r="I6" s="34">
        <v>16.191931475832551</v>
      </c>
      <c r="J6" s="34">
        <v>16.118556966744745</v>
      </c>
      <c r="K6" s="34">
        <v>17.918361197202042</v>
      </c>
      <c r="L6" s="34">
        <v>24.214931931559985</v>
      </c>
      <c r="M6" s="34">
        <v>17.693855294060459</v>
      </c>
      <c r="N6" s="34">
        <v>17.312599760988256</v>
      </c>
      <c r="O6" s="34">
        <v>20.741669865120489</v>
      </c>
      <c r="P6" s="34">
        <v>25.06629139698526</v>
      </c>
      <c r="Q6" s="34">
        <v>31.909447755091996</v>
      </c>
      <c r="R6" s="34">
        <v>23.277199189293778</v>
      </c>
      <c r="S6" s="34">
        <v>18.405300947818702</v>
      </c>
      <c r="T6" s="34">
        <v>18.472511403078084</v>
      </c>
      <c r="U6" s="34">
        <v>23.733168485875346</v>
      </c>
      <c r="V6" s="34">
        <v>25.35883133552743</v>
      </c>
      <c r="W6" s="34">
        <v>19.655128049461666</v>
      </c>
      <c r="X6" s="34">
        <v>19.290954825763336</v>
      </c>
      <c r="Y6" s="34">
        <v>17.356638490593159</v>
      </c>
      <c r="Z6" s="34">
        <v>21.060998174784981</v>
      </c>
      <c r="AA6" s="34">
        <v>21.606134645395059</v>
      </c>
      <c r="AB6" s="34">
        <v>20.106645599414549</v>
      </c>
      <c r="AC6" s="35">
        <v>18.407236760999549</v>
      </c>
      <c r="AD6" s="35">
        <v>20.092531508907623</v>
      </c>
      <c r="AE6" s="35">
        <v>16.741776087836001</v>
      </c>
      <c r="AF6" s="35">
        <v>15.814312263267794</v>
      </c>
      <c r="AG6" s="35">
        <v>21.808394741176656</v>
      </c>
      <c r="AH6" s="35">
        <v>21.831822636506711</v>
      </c>
      <c r="AI6" s="35">
        <v>17.514471760302197</v>
      </c>
      <c r="AJ6" s="35">
        <v>21.703573873830099</v>
      </c>
      <c r="AK6" s="35">
        <v>25.162371487375434</v>
      </c>
      <c r="AL6" s="35">
        <v>23.161758272550383</v>
      </c>
      <c r="AM6" s="122">
        <v>0.23917947231630476</v>
      </c>
      <c r="AN6" s="122">
        <v>0.15936534847451611</v>
      </c>
      <c r="AO6" s="122">
        <v>-7.9508134431160671E-2</v>
      </c>
    </row>
    <row r="7" spans="1:41" s="15" customFormat="1" ht="19.5" customHeight="1" x14ac:dyDescent="0.45">
      <c r="A7" s="16" t="s">
        <v>10</v>
      </c>
      <c r="B7" s="36">
        <v>15.558549425863111</v>
      </c>
      <c r="C7" s="36">
        <v>17.117842272147335</v>
      </c>
      <c r="D7" s="36">
        <v>14.753666594792307</v>
      </c>
      <c r="E7" s="36">
        <v>11.882807015728147</v>
      </c>
      <c r="F7" s="36">
        <v>11.846420343975399</v>
      </c>
      <c r="G7" s="36">
        <v>17.333999999993097</v>
      </c>
      <c r="H7" s="36">
        <v>23.027872370050737</v>
      </c>
      <c r="I7" s="36">
        <v>15.776139783819144</v>
      </c>
      <c r="J7" s="36">
        <v>13.715955445641884</v>
      </c>
      <c r="K7" s="36">
        <v>13.821405421261067</v>
      </c>
      <c r="L7" s="36">
        <v>14.675786088133659</v>
      </c>
      <c r="M7" s="36">
        <v>12.760839799289529</v>
      </c>
      <c r="N7" s="36">
        <v>12.465949117649455</v>
      </c>
      <c r="O7" s="36">
        <v>12.182363291894921</v>
      </c>
      <c r="P7" s="36">
        <v>12.683040710472588</v>
      </c>
      <c r="Q7" s="36">
        <v>12.547949164904956</v>
      </c>
      <c r="R7" s="36">
        <v>12.770322500533563</v>
      </c>
      <c r="S7" s="36">
        <v>13.235033017138193</v>
      </c>
      <c r="T7" s="36">
        <v>13.996348350055289</v>
      </c>
      <c r="U7" s="36">
        <v>14.105202122712694</v>
      </c>
      <c r="V7" s="36">
        <v>13.573912281056938</v>
      </c>
      <c r="W7" s="36">
        <v>15.184817486046489</v>
      </c>
      <c r="X7" s="36">
        <v>16.549942420595347</v>
      </c>
      <c r="Y7" s="36">
        <v>15.598328069710613</v>
      </c>
      <c r="Z7" s="36">
        <v>17.752549784967446</v>
      </c>
      <c r="AA7" s="36">
        <v>18.759578697836336</v>
      </c>
      <c r="AB7" s="36">
        <v>18.376901042505029</v>
      </c>
      <c r="AC7" s="37">
        <v>27.060459030322804</v>
      </c>
      <c r="AD7" s="37">
        <v>19.842014451794338</v>
      </c>
      <c r="AE7" s="37">
        <v>17.187637514499606</v>
      </c>
      <c r="AF7" s="37">
        <v>19.796625385866434</v>
      </c>
      <c r="AG7" s="37">
        <v>15.315963597494727</v>
      </c>
      <c r="AH7" s="37">
        <v>13.646852629484377</v>
      </c>
      <c r="AI7" s="37">
        <v>16.312327523639745</v>
      </c>
      <c r="AJ7" s="37">
        <v>18.744009367384766</v>
      </c>
      <c r="AK7" s="37">
        <v>22.377645956392271</v>
      </c>
      <c r="AL7" s="37">
        <v>21.269062434324319</v>
      </c>
      <c r="AM7" s="122">
        <v>0.14907019493208673</v>
      </c>
      <c r="AN7" s="122">
        <v>0.19385588844882684</v>
      </c>
      <c r="AO7" s="122">
        <v>-4.9539773943526932E-2</v>
      </c>
    </row>
    <row r="8" spans="1:41" s="15" customFormat="1" ht="19.5" customHeight="1" x14ac:dyDescent="0.45">
      <c r="A8" s="11" t="s">
        <v>11</v>
      </c>
      <c r="B8" s="34">
        <v>7.7406236735317009</v>
      </c>
      <c r="C8" s="34">
        <v>9.6659616380338171</v>
      </c>
      <c r="D8" s="34">
        <v>7.1040058060383631</v>
      </c>
      <c r="E8" s="34">
        <v>7.5810954221825178</v>
      </c>
      <c r="F8" s="34">
        <v>5.7592680467823527</v>
      </c>
      <c r="G8" s="34">
        <v>11.316540513866089</v>
      </c>
      <c r="H8" s="34">
        <v>8.5764004405231287</v>
      </c>
      <c r="I8" s="34">
        <v>5.8984053485426449</v>
      </c>
      <c r="J8" s="34">
        <v>7.1334367944443438</v>
      </c>
      <c r="K8" s="34">
        <v>9.1453260705263162</v>
      </c>
      <c r="L8" s="34">
        <v>6.3585608627581882</v>
      </c>
      <c r="M8" s="34">
        <v>6.3178844191662922</v>
      </c>
      <c r="N8" s="34">
        <v>9.2873368928352829</v>
      </c>
      <c r="O8" s="34">
        <v>8.1046768872645778</v>
      </c>
      <c r="P8" s="34">
        <v>7.6737601723481852</v>
      </c>
      <c r="Q8" s="34">
        <v>6.264691468208051</v>
      </c>
      <c r="R8" s="34">
        <v>7.3139924236846943</v>
      </c>
      <c r="S8" s="34">
        <v>6.8793282739541244</v>
      </c>
      <c r="T8" s="34">
        <v>7.4244967910606654</v>
      </c>
      <c r="U8" s="34">
        <v>7.5392060906296301</v>
      </c>
      <c r="V8" s="34">
        <v>9.3450891688671351</v>
      </c>
      <c r="W8" s="34">
        <v>9.9456121898227572</v>
      </c>
      <c r="X8" s="34">
        <v>8.2086283063754166</v>
      </c>
      <c r="Y8" s="34">
        <v>6.470742872647369</v>
      </c>
      <c r="Z8" s="34">
        <v>9.674480100309319</v>
      </c>
      <c r="AA8" s="34">
        <v>11.261100525137049</v>
      </c>
      <c r="AB8" s="34">
        <v>11.127207084720109</v>
      </c>
      <c r="AC8" s="35">
        <v>13.407533511332529</v>
      </c>
      <c r="AD8" s="35">
        <v>7.1954564670171148</v>
      </c>
      <c r="AE8" s="35">
        <v>6.8731922210929914</v>
      </c>
      <c r="AF8" s="35">
        <v>12.861506045412659</v>
      </c>
      <c r="AG8" s="35">
        <v>10.325249921034214</v>
      </c>
      <c r="AH8" s="35">
        <v>9.5250343762440988</v>
      </c>
      <c r="AI8" s="35">
        <v>11.645637351375003</v>
      </c>
      <c r="AJ8" s="35">
        <v>12.529902571179871</v>
      </c>
      <c r="AK8" s="35">
        <v>19.656381462499542</v>
      </c>
      <c r="AL8" s="35">
        <v>9.0114577439366759</v>
      </c>
      <c r="AM8" s="122">
        <v>7.5931028343456219E-2</v>
      </c>
      <c r="AN8" s="122">
        <v>0.56875772583510287</v>
      </c>
      <c r="AO8" s="122">
        <v>-0.54155052591298447</v>
      </c>
    </row>
    <row r="9" spans="1:41" s="15" customFormat="1" ht="19.5" customHeight="1" x14ac:dyDescent="0.45">
      <c r="A9" s="16" t="s">
        <v>12</v>
      </c>
      <c r="B9" s="36">
        <v>4.7467374659962491</v>
      </c>
      <c r="C9" s="36">
        <v>3.7498694020580228</v>
      </c>
      <c r="D9" s="36">
        <v>4.0394750074684378</v>
      </c>
      <c r="E9" s="36">
        <v>3.7238070458313253</v>
      </c>
      <c r="F9" s="36">
        <v>3.9530049504660063</v>
      </c>
      <c r="G9" s="36">
        <v>3.5325071375102293</v>
      </c>
      <c r="H9" s="36">
        <v>2.9960726289544675</v>
      </c>
      <c r="I9" s="36">
        <v>2.4902379034672006</v>
      </c>
      <c r="J9" s="36">
        <v>3.3539689792421208</v>
      </c>
      <c r="K9" s="36">
        <v>3.6247985174569219</v>
      </c>
      <c r="L9" s="36">
        <v>2.6535108234361515</v>
      </c>
      <c r="M9" s="36">
        <v>1.9027078284560668</v>
      </c>
      <c r="N9" s="36">
        <v>2.4716995919184828</v>
      </c>
      <c r="O9" s="36">
        <v>4.6734256956027718</v>
      </c>
      <c r="P9" s="36">
        <v>3.8872341532277006</v>
      </c>
      <c r="Q9" s="36">
        <v>3.1875999824749375</v>
      </c>
      <c r="R9" s="36">
        <v>2.6805095542074575</v>
      </c>
      <c r="S9" s="36">
        <v>2.3757544853493808</v>
      </c>
      <c r="T9" s="36">
        <v>2.5280183218453502</v>
      </c>
      <c r="U9" s="36">
        <v>2.8619228083627601</v>
      </c>
      <c r="V9" s="36">
        <v>3.6813309350147292</v>
      </c>
      <c r="W9" s="36">
        <v>3.709850100997131</v>
      </c>
      <c r="X9" s="36">
        <v>3.1677684428065458</v>
      </c>
      <c r="Y9" s="36">
        <v>2.9239499303789644</v>
      </c>
      <c r="Z9" s="36">
        <v>2.7966286187351375</v>
      </c>
      <c r="AA9" s="36">
        <v>2.2810466530605895</v>
      </c>
      <c r="AB9" s="36">
        <v>2.6469860487324004</v>
      </c>
      <c r="AC9" s="37">
        <v>3.4513861325165758</v>
      </c>
      <c r="AD9" s="37">
        <v>2.5124442503678273</v>
      </c>
      <c r="AE9" s="37">
        <v>3.4059328155637227</v>
      </c>
      <c r="AF9" s="37">
        <v>3.5771224047581418</v>
      </c>
      <c r="AG9" s="37">
        <v>4.4928691224173498</v>
      </c>
      <c r="AH9" s="37">
        <v>4.5993366692889435</v>
      </c>
      <c r="AI9" s="37">
        <v>3.3983064817484876</v>
      </c>
      <c r="AJ9" s="37">
        <v>4.3927403802953817</v>
      </c>
      <c r="AK9" s="37">
        <v>11.173960135079172</v>
      </c>
      <c r="AL9" s="37">
        <v>13.771401046869389</v>
      </c>
      <c r="AM9" s="122">
        <v>0.29262631369117731</v>
      </c>
      <c r="AN9" s="122">
        <v>1.5437333344812423</v>
      </c>
      <c r="AO9" s="122">
        <v>0.23245482178121391</v>
      </c>
    </row>
    <row r="10" spans="1:41" s="15" customFormat="1" ht="19.5" customHeight="1" x14ac:dyDescent="0.45">
      <c r="A10" s="11" t="s">
        <v>13</v>
      </c>
      <c r="B10" s="135" t="s">
        <v>114</v>
      </c>
      <c r="C10" s="135" t="s">
        <v>114</v>
      </c>
      <c r="D10" s="135" t="s">
        <v>114</v>
      </c>
      <c r="E10" s="135" t="s">
        <v>114</v>
      </c>
      <c r="F10" s="135" t="s">
        <v>114</v>
      </c>
      <c r="G10" s="135" t="s">
        <v>114</v>
      </c>
      <c r="H10" s="135" t="s">
        <v>114</v>
      </c>
      <c r="I10" s="135" t="s">
        <v>114</v>
      </c>
      <c r="J10" s="34">
        <v>36.55691851734862</v>
      </c>
      <c r="K10" s="34">
        <v>37.305114007960697</v>
      </c>
      <c r="L10" s="34">
        <v>36.168956454354955</v>
      </c>
      <c r="M10" s="34">
        <v>33.233143040261147</v>
      </c>
      <c r="N10" s="34">
        <v>20.673730264208547</v>
      </c>
      <c r="O10" s="34">
        <v>28.76733536856705</v>
      </c>
      <c r="P10" s="34">
        <v>23.869599018948005</v>
      </c>
      <c r="Q10" s="34">
        <v>33.838632430366594</v>
      </c>
      <c r="R10" s="34">
        <v>35.864334311197176</v>
      </c>
      <c r="S10" s="34">
        <v>37.746383863381411</v>
      </c>
      <c r="T10" s="34">
        <v>31.657292049864072</v>
      </c>
      <c r="U10" s="34">
        <v>36.507439197710958</v>
      </c>
      <c r="V10" s="34">
        <v>31.629852802911795</v>
      </c>
      <c r="W10" s="34">
        <v>42.165325424527339</v>
      </c>
      <c r="X10" s="34">
        <v>48.763252058785362</v>
      </c>
      <c r="Y10" s="34">
        <v>44.697833540311699</v>
      </c>
      <c r="Z10" s="34">
        <v>31.574332216727068</v>
      </c>
      <c r="AA10" s="34">
        <v>37.821398024584269</v>
      </c>
      <c r="AB10" s="34">
        <v>37.684645732210967</v>
      </c>
      <c r="AC10" s="35">
        <v>44.967122263618307</v>
      </c>
      <c r="AD10" s="35">
        <v>38.363978889948989</v>
      </c>
      <c r="AE10" s="35">
        <v>42.240418920049009</v>
      </c>
      <c r="AF10" s="35">
        <v>31.35480398400021</v>
      </c>
      <c r="AG10" s="35">
        <v>44.82387492321071</v>
      </c>
      <c r="AH10" s="35">
        <v>46.255148408728864</v>
      </c>
      <c r="AI10" s="35">
        <v>57.785536067191714</v>
      </c>
      <c r="AJ10" s="35">
        <v>52.789392471311416</v>
      </c>
      <c r="AK10" s="35">
        <v>79.627168059529097</v>
      </c>
      <c r="AL10" s="35">
        <v>126.06567621041873</v>
      </c>
      <c r="AM10" s="122">
        <v>-8.6460106384941948E-2</v>
      </c>
      <c r="AN10" s="122">
        <v>0.50839334062809627</v>
      </c>
      <c r="AO10" s="122">
        <v>0.58319929343929822</v>
      </c>
    </row>
    <row r="11" spans="1:41" s="15" customFormat="1" ht="19.5" customHeight="1" x14ac:dyDescent="0.45">
      <c r="A11" s="16" t="s">
        <v>74</v>
      </c>
      <c r="B11" s="136" t="s">
        <v>114</v>
      </c>
      <c r="C11" s="136" t="s">
        <v>114</v>
      </c>
      <c r="D11" s="136" t="s">
        <v>114</v>
      </c>
      <c r="E11" s="136" t="s">
        <v>114</v>
      </c>
      <c r="F11" s="136" t="s">
        <v>114</v>
      </c>
      <c r="G11" s="136" t="s">
        <v>114</v>
      </c>
      <c r="H11" s="136" t="s">
        <v>114</v>
      </c>
      <c r="I11" s="136" t="s">
        <v>114</v>
      </c>
      <c r="J11" s="36">
        <v>36.55691851734862</v>
      </c>
      <c r="K11" s="36">
        <v>37.305114007960697</v>
      </c>
      <c r="L11" s="36">
        <v>36.168956454354955</v>
      </c>
      <c r="M11" s="36">
        <v>33.233143040261147</v>
      </c>
      <c r="N11" s="36">
        <v>20.673730264208547</v>
      </c>
      <c r="O11" s="36">
        <v>28.76733536856705</v>
      </c>
      <c r="P11" s="36">
        <v>23.869599018948005</v>
      </c>
      <c r="Q11" s="36">
        <v>33.838632430366594</v>
      </c>
      <c r="R11" s="36">
        <v>35.864334311197176</v>
      </c>
      <c r="S11" s="36">
        <v>37.746383863381411</v>
      </c>
      <c r="T11" s="36">
        <v>31.657292049864072</v>
      </c>
      <c r="U11" s="36">
        <v>36.507439197710958</v>
      </c>
      <c r="V11" s="36">
        <v>31.629852802911795</v>
      </c>
      <c r="W11" s="36">
        <v>42.165325424527339</v>
      </c>
      <c r="X11" s="36">
        <v>41.815845141197109</v>
      </c>
      <c r="Y11" s="36">
        <v>36.427685206695998</v>
      </c>
      <c r="Z11" s="36">
        <v>25.627373488471711</v>
      </c>
      <c r="AA11" s="36">
        <v>30.56704863475413</v>
      </c>
      <c r="AB11" s="36">
        <v>30.558161071578013</v>
      </c>
      <c r="AC11" s="36">
        <v>38.822991385070686</v>
      </c>
      <c r="AD11" s="36">
        <v>29.773425025366798</v>
      </c>
      <c r="AE11" s="36">
        <v>33.838907657656335</v>
      </c>
      <c r="AF11" s="36">
        <v>23.974819492678744</v>
      </c>
      <c r="AG11" s="36">
        <v>37.352860389609134</v>
      </c>
      <c r="AH11" s="36">
        <v>34.907241119342487</v>
      </c>
      <c r="AI11" s="36">
        <v>43.96089587278496</v>
      </c>
      <c r="AJ11" s="36">
        <v>40.225924558901362</v>
      </c>
      <c r="AK11" s="36">
        <v>57.662972431066514</v>
      </c>
      <c r="AL11" s="36">
        <v>92.72505560101385</v>
      </c>
      <c r="AM11" s="122">
        <v>-8.4961219277512989E-2</v>
      </c>
      <c r="AN11" s="122">
        <v>0.43347786442130665</v>
      </c>
      <c r="AO11" s="122">
        <v>0.6080519559039812</v>
      </c>
    </row>
    <row r="12" spans="1:41" s="15" customFormat="1" ht="19.5" customHeight="1" x14ac:dyDescent="0.45">
      <c r="A12" s="11" t="s">
        <v>75</v>
      </c>
      <c r="B12" s="135" t="s">
        <v>114</v>
      </c>
      <c r="C12" s="135" t="s">
        <v>114</v>
      </c>
      <c r="D12" s="135" t="s">
        <v>114</v>
      </c>
      <c r="E12" s="135" t="s">
        <v>114</v>
      </c>
      <c r="F12" s="135" t="s">
        <v>114</v>
      </c>
      <c r="G12" s="135" t="s">
        <v>114</v>
      </c>
      <c r="H12" s="135" t="s">
        <v>114</v>
      </c>
      <c r="I12" s="135" t="s">
        <v>114</v>
      </c>
      <c r="J12" s="135" t="s">
        <v>114</v>
      </c>
      <c r="K12" s="135" t="s">
        <v>114</v>
      </c>
      <c r="L12" s="135" t="s">
        <v>114</v>
      </c>
      <c r="M12" s="135" t="s">
        <v>114</v>
      </c>
      <c r="N12" s="135" t="s">
        <v>114</v>
      </c>
      <c r="O12" s="135" t="s">
        <v>114</v>
      </c>
      <c r="P12" s="135" t="s">
        <v>114</v>
      </c>
      <c r="Q12" s="135" t="s">
        <v>114</v>
      </c>
      <c r="R12" s="135" t="s">
        <v>114</v>
      </c>
      <c r="S12" s="135" t="s">
        <v>114</v>
      </c>
      <c r="T12" s="135" t="s">
        <v>114</v>
      </c>
      <c r="U12" s="135" t="s">
        <v>114</v>
      </c>
      <c r="V12" s="135" t="s">
        <v>114</v>
      </c>
      <c r="W12" s="135" t="s">
        <v>114</v>
      </c>
      <c r="X12" s="34">
        <v>6.9474069175882596</v>
      </c>
      <c r="Y12" s="34">
        <v>8.2701483336157011</v>
      </c>
      <c r="Z12" s="34">
        <v>5.9469587282553604</v>
      </c>
      <c r="AA12" s="34">
        <v>7.2543493898301374</v>
      </c>
      <c r="AB12" s="34">
        <v>7.1264846606329506</v>
      </c>
      <c r="AC12" s="34">
        <v>6.1441308785476219</v>
      </c>
      <c r="AD12" s="34">
        <v>8.5905538645821959</v>
      </c>
      <c r="AE12" s="34">
        <v>8.401511262392674</v>
      </c>
      <c r="AF12" s="34">
        <v>7.3799844913214638</v>
      </c>
      <c r="AG12" s="34">
        <v>7.471014533601581</v>
      </c>
      <c r="AH12" s="34">
        <v>11.347907289386384</v>
      </c>
      <c r="AI12" s="34">
        <v>13.824640194406754</v>
      </c>
      <c r="AJ12" s="34">
        <v>12.563467912410053</v>
      </c>
      <c r="AK12" s="34">
        <v>21.964195628462587</v>
      </c>
      <c r="AL12" s="34">
        <v>33.34062060940488</v>
      </c>
      <c r="AM12" s="122">
        <v>-9.1226409097211358E-2</v>
      </c>
      <c r="AN12" s="122">
        <v>0.74825898243960176</v>
      </c>
      <c r="AO12" s="122">
        <v>0.51795318041148786</v>
      </c>
    </row>
    <row r="13" spans="1:41" s="15" customFormat="1" ht="19.5" customHeight="1" x14ac:dyDescent="0.45">
      <c r="A13" s="16" t="s">
        <v>14</v>
      </c>
      <c r="B13" s="36">
        <v>34.935018376049698</v>
      </c>
      <c r="C13" s="36">
        <v>37.388366384327711</v>
      </c>
      <c r="D13" s="36">
        <v>37.439611532882033</v>
      </c>
      <c r="E13" s="36">
        <v>40.097314735920783</v>
      </c>
      <c r="F13" s="36">
        <v>33.925303914578329</v>
      </c>
      <c r="G13" s="36">
        <v>40.125379974912931</v>
      </c>
      <c r="H13" s="36">
        <v>38.197138650379841</v>
      </c>
      <c r="I13" s="36">
        <v>43.545381106918661</v>
      </c>
      <c r="J13" s="36">
        <v>46.458426343128885</v>
      </c>
      <c r="K13" s="36">
        <v>47.182621109548457</v>
      </c>
      <c r="L13" s="36">
        <v>36.468845990830495</v>
      </c>
      <c r="M13" s="36">
        <v>38.843391890648533</v>
      </c>
      <c r="N13" s="36">
        <v>50.221383394971262</v>
      </c>
      <c r="O13" s="36">
        <v>48.517095878861326</v>
      </c>
      <c r="P13" s="36">
        <v>49.365345971477709</v>
      </c>
      <c r="Q13" s="36">
        <v>44.777839492823155</v>
      </c>
      <c r="R13" s="36">
        <v>47.933047318122917</v>
      </c>
      <c r="S13" s="36">
        <v>65.815873785266191</v>
      </c>
      <c r="T13" s="36">
        <v>68.155950170342578</v>
      </c>
      <c r="U13" s="36">
        <v>61.66121484727956</v>
      </c>
      <c r="V13" s="36">
        <v>75.444537144536767</v>
      </c>
      <c r="W13" s="36">
        <v>84.663037594585504</v>
      </c>
      <c r="X13" s="36">
        <v>101.8236615014192</v>
      </c>
      <c r="Y13" s="36">
        <v>109.15428829780711</v>
      </c>
      <c r="Z13" s="36">
        <v>113.53859768984826</v>
      </c>
      <c r="AA13" s="36">
        <v>101.94735597052632</v>
      </c>
      <c r="AB13" s="36">
        <v>96.503159057028668</v>
      </c>
      <c r="AC13" s="37">
        <v>101.38232138254736</v>
      </c>
      <c r="AD13" s="37">
        <v>124.07380608457231</v>
      </c>
      <c r="AE13" s="37">
        <v>103.32670691326338</v>
      </c>
      <c r="AF13" s="37">
        <v>93.34952114489667</v>
      </c>
      <c r="AG13" s="37">
        <v>90.453308863182912</v>
      </c>
      <c r="AH13" s="37">
        <v>94.974931365028553</v>
      </c>
      <c r="AI13" s="37">
        <v>102.62879545882338</v>
      </c>
      <c r="AJ13" s="37">
        <v>121.56553840846389</v>
      </c>
      <c r="AK13" s="37">
        <v>121.51276640263633</v>
      </c>
      <c r="AL13" s="37">
        <v>121.73596287555799</v>
      </c>
      <c r="AM13" s="122">
        <v>0.18451685869428625</v>
      </c>
      <c r="AN13" s="122">
        <v>-4.3410333650850674E-4</v>
      </c>
      <c r="AO13" s="122">
        <v>1.8368150074214995E-3</v>
      </c>
    </row>
    <row r="14" spans="1:41" s="15" customFormat="1" ht="19.5" customHeight="1" x14ac:dyDescent="0.45">
      <c r="A14" s="11" t="s">
        <v>76</v>
      </c>
      <c r="B14" s="34">
        <v>3.2199253980948681</v>
      </c>
      <c r="C14" s="34">
        <v>5.5354708963254264</v>
      </c>
      <c r="D14" s="34">
        <v>2.6833947061778063</v>
      </c>
      <c r="E14" s="34">
        <v>4.7319579700537506</v>
      </c>
      <c r="F14" s="34">
        <v>2.4455795265205276</v>
      </c>
      <c r="G14" s="34">
        <v>3.4767326262871743</v>
      </c>
      <c r="H14" s="34">
        <v>4.123692027562182</v>
      </c>
      <c r="I14" s="34">
        <v>1.8198347393519241</v>
      </c>
      <c r="J14" s="34">
        <v>3.5798275222378937</v>
      </c>
      <c r="K14" s="34">
        <v>2.9564969166762616</v>
      </c>
      <c r="L14" s="34">
        <v>2.9531440669461948</v>
      </c>
      <c r="M14" s="34">
        <v>3.0051664682345849</v>
      </c>
      <c r="N14" s="34">
        <v>3.0400025663453456</v>
      </c>
      <c r="O14" s="34">
        <v>3.2355512815787821</v>
      </c>
      <c r="P14" s="34">
        <v>2.8852296555988781</v>
      </c>
      <c r="Q14" s="34">
        <v>3.3121261805637339</v>
      </c>
      <c r="R14" s="34">
        <v>2.4243630477040008</v>
      </c>
      <c r="S14" s="34">
        <v>2.3068123530844553</v>
      </c>
      <c r="T14" s="34">
        <v>2.4728485061872512</v>
      </c>
      <c r="U14" s="34">
        <v>3.909859319153818</v>
      </c>
      <c r="V14" s="34">
        <v>3.5516729851870394</v>
      </c>
      <c r="W14" s="34">
        <v>5.8397007096990414</v>
      </c>
      <c r="X14" s="34">
        <v>2.3016102794876767</v>
      </c>
      <c r="Y14" s="34">
        <v>2.9921235893028966</v>
      </c>
      <c r="Z14" s="34">
        <v>6.63082590240173</v>
      </c>
      <c r="AA14" s="34">
        <v>7.7552277440442756</v>
      </c>
      <c r="AB14" s="34">
        <v>5.8677124663716498</v>
      </c>
      <c r="AC14" s="35">
        <v>6.6883309671348012</v>
      </c>
      <c r="AD14" s="35">
        <v>3.3816956218568737</v>
      </c>
      <c r="AE14" s="137" t="s">
        <v>114</v>
      </c>
      <c r="AF14" s="137" t="s">
        <v>114</v>
      </c>
      <c r="AG14" s="137" t="s">
        <v>114</v>
      </c>
      <c r="AH14" s="137" t="s">
        <v>114</v>
      </c>
      <c r="AI14" s="137" t="s">
        <v>114</v>
      </c>
      <c r="AJ14" s="137" t="s">
        <v>114</v>
      </c>
      <c r="AK14" s="137" t="s">
        <v>114</v>
      </c>
      <c r="AL14" s="137" t="s">
        <v>114</v>
      </c>
      <c r="AM14" s="122" t="s">
        <v>114</v>
      </c>
      <c r="AN14" s="122" t="s">
        <v>114</v>
      </c>
      <c r="AO14" s="122" t="s">
        <v>114</v>
      </c>
    </row>
    <row r="15" spans="1:41" s="15" customFormat="1" ht="19.5" customHeight="1" x14ac:dyDescent="0.45">
      <c r="A15" s="16" t="s">
        <v>15</v>
      </c>
      <c r="B15" s="36">
        <v>20.241163928188069</v>
      </c>
      <c r="C15" s="36">
        <v>16.84551394787184</v>
      </c>
      <c r="D15" s="36">
        <v>18.307923677610894</v>
      </c>
      <c r="E15" s="36">
        <v>17.610712872456233</v>
      </c>
      <c r="F15" s="36">
        <v>18.391027965178264</v>
      </c>
      <c r="G15" s="36">
        <v>25.053501657799355</v>
      </c>
      <c r="H15" s="36">
        <v>14.769552649317079</v>
      </c>
      <c r="I15" s="36">
        <v>13.525652355535675</v>
      </c>
      <c r="J15" s="36">
        <v>14.041675186660413</v>
      </c>
      <c r="K15" s="36">
        <v>18.465409353137957</v>
      </c>
      <c r="L15" s="36">
        <v>15.474152067560398</v>
      </c>
      <c r="M15" s="36">
        <v>12.019966822431959</v>
      </c>
      <c r="N15" s="36">
        <v>13.494149197568191</v>
      </c>
      <c r="O15" s="36">
        <v>17.915078656769829</v>
      </c>
      <c r="P15" s="36">
        <v>18.527945546060458</v>
      </c>
      <c r="Q15" s="36">
        <v>12.968479965293763</v>
      </c>
      <c r="R15" s="36">
        <v>14.102775292837778</v>
      </c>
      <c r="S15" s="36">
        <v>14.476616211082099</v>
      </c>
      <c r="T15" s="36">
        <v>13.846975341055273</v>
      </c>
      <c r="U15" s="36">
        <v>24.821601829453666</v>
      </c>
      <c r="V15" s="36">
        <v>16.854573201308188</v>
      </c>
      <c r="W15" s="36">
        <v>15.214582727294237</v>
      </c>
      <c r="X15" s="36">
        <v>14.944107435642545</v>
      </c>
      <c r="Y15" s="36">
        <v>17.593438963500347</v>
      </c>
      <c r="Z15" s="36">
        <v>18.436645803936234</v>
      </c>
      <c r="AA15" s="36">
        <v>16.70822984450346</v>
      </c>
      <c r="AB15" s="36">
        <v>15.959828512147787</v>
      </c>
      <c r="AC15" s="37">
        <v>20.622019117133959</v>
      </c>
      <c r="AD15" s="37">
        <v>15.11437720034346</v>
      </c>
      <c r="AE15" s="37">
        <v>9.7775283668929447</v>
      </c>
      <c r="AF15" s="37">
        <v>15.32705955205579</v>
      </c>
      <c r="AG15" s="37">
        <v>16.971892325565108</v>
      </c>
      <c r="AH15" s="37">
        <v>14.437331762354653</v>
      </c>
      <c r="AI15" s="37">
        <v>15.898495710013039</v>
      </c>
      <c r="AJ15" s="37">
        <v>15.981166047782841</v>
      </c>
      <c r="AK15" s="37">
        <v>14.954878330951672</v>
      </c>
      <c r="AL15" s="37">
        <v>13.46080704778225</v>
      </c>
      <c r="AM15" s="122">
        <v>5.1998842706693083E-3</v>
      </c>
      <c r="AN15" s="122">
        <v>-6.4218575400732503E-2</v>
      </c>
      <c r="AO15" s="122">
        <v>-9.9905278405186815E-2</v>
      </c>
    </row>
    <row r="16" spans="1:41" s="15" customFormat="1" ht="19.5" customHeight="1" x14ac:dyDescent="0.45">
      <c r="A16" s="11" t="s">
        <v>77</v>
      </c>
      <c r="B16" s="34">
        <v>6.9095819745778124</v>
      </c>
      <c r="C16" s="34">
        <v>7.1791056526761183</v>
      </c>
      <c r="D16" s="34">
        <v>6.5645127191787846</v>
      </c>
      <c r="E16" s="34">
        <v>13.311388326885391</v>
      </c>
      <c r="F16" s="34">
        <v>13.414039890232715</v>
      </c>
      <c r="G16" s="34">
        <v>9.1596572610006604</v>
      </c>
      <c r="H16" s="34">
        <v>7.5381898097982765</v>
      </c>
      <c r="I16" s="34">
        <v>8.7615299369657702</v>
      </c>
      <c r="J16" s="34">
        <v>9.8429940607156663</v>
      </c>
      <c r="K16" s="34">
        <v>8.2997800173887466</v>
      </c>
      <c r="L16" s="34">
        <v>9.7027405271463998</v>
      </c>
      <c r="M16" s="34">
        <v>8.1432510039081567</v>
      </c>
      <c r="N16" s="34">
        <v>7.8601129132432161</v>
      </c>
      <c r="O16" s="34">
        <v>9.1461751865701455</v>
      </c>
      <c r="P16" s="34">
        <v>9.8851187127764124</v>
      </c>
      <c r="Q16" s="34">
        <v>14.541954477015043</v>
      </c>
      <c r="R16" s="34">
        <v>14.285254040399563</v>
      </c>
      <c r="S16" s="34">
        <v>14.574732749340948</v>
      </c>
      <c r="T16" s="34">
        <v>15.11755047281113</v>
      </c>
      <c r="U16" s="34">
        <v>14.871002474663991</v>
      </c>
      <c r="V16" s="34">
        <v>14.983549188647318</v>
      </c>
      <c r="W16" s="34">
        <v>12.314965407927165</v>
      </c>
      <c r="X16" s="34">
        <v>12.212214426650172</v>
      </c>
      <c r="Y16" s="34">
        <v>13.058369279369538</v>
      </c>
      <c r="Z16" s="34">
        <v>14.836395727927071</v>
      </c>
      <c r="AA16" s="34">
        <v>15.142418841142081</v>
      </c>
      <c r="AB16" s="34">
        <v>14.640890581499628</v>
      </c>
      <c r="AC16" s="35">
        <v>10.393364412632502</v>
      </c>
      <c r="AD16" s="137" t="s">
        <v>114</v>
      </c>
      <c r="AE16" s="137" t="s">
        <v>114</v>
      </c>
      <c r="AF16" s="137" t="s">
        <v>114</v>
      </c>
      <c r="AG16" s="137" t="s">
        <v>114</v>
      </c>
      <c r="AH16" s="137" t="s">
        <v>114</v>
      </c>
      <c r="AI16" s="137" t="s">
        <v>114</v>
      </c>
      <c r="AJ16" s="137" t="s">
        <v>114</v>
      </c>
      <c r="AK16" s="137" t="s">
        <v>114</v>
      </c>
      <c r="AL16" s="137" t="s">
        <v>114</v>
      </c>
      <c r="AM16" s="122" t="s">
        <v>114</v>
      </c>
      <c r="AN16" s="122" t="s">
        <v>114</v>
      </c>
      <c r="AO16" s="122" t="s">
        <v>114</v>
      </c>
    </row>
    <row r="17" spans="1:41" s="15" customFormat="1" ht="19.5" customHeight="1" x14ac:dyDescent="0.45">
      <c r="A17" s="16" t="s">
        <v>16</v>
      </c>
      <c r="B17" s="36">
        <v>25.496580791646725</v>
      </c>
      <c r="C17" s="36">
        <v>26.21630024052649</v>
      </c>
      <c r="D17" s="36">
        <v>24.086193250521887</v>
      </c>
      <c r="E17" s="36">
        <v>22.876605324892431</v>
      </c>
      <c r="F17" s="36">
        <v>19.524262147551099</v>
      </c>
      <c r="G17" s="36">
        <v>23.316288916153574</v>
      </c>
      <c r="H17" s="36">
        <v>25.485299444696256</v>
      </c>
      <c r="I17" s="36">
        <v>17.512663637747373</v>
      </c>
      <c r="J17" s="36">
        <v>21.651716569989635</v>
      </c>
      <c r="K17" s="36">
        <v>23.634180239625415</v>
      </c>
      <c r="L17" s="36">
        <v>23.338760650167426</v>
      </c>
      <c r="M17" s="36">
        <v>14.822277261469228</v>
      </c>
      <c r="N17" s="36">
        <v>26.591156614730426</v>
      </c>
      <c r="O17" s="36">
        <v>32.16082292733266</v>
      </c>
      <c r="P17" s="36">
        <v>26.876803824900037</v>
      </c>
      <c r="Q17" s="36">
        <v>24.013484478165296</v>
      </c>
      <c r="R17" s="36">
        <v>22.933440617150783</v>
      </c>
      <c r="S17" s="36">
        <v>27.346936138124313</v>
      </c>
      <c r="T17" s="36">
        <v>25.771434201968493</v>
      </c>
      <c r="U17" s="36">
        <v>26.524324068769594</v>
      </c>
      <c r="V17" s="36">
        <v>23.238257981936773</v>
      </c>
      <c r="W17" s="36">
        <v>30.163878190323128</v>
      </c>
      <c r="X17" s="36">
        <v>33.528208927571953</v>
      </c>
      <c r="Y17" s="36">
        <v>19.899429497390628</v>
      </c>
      <c r="Z17" s="36">
        <v>21.516715989756275</v>
      </c>
      <c r="AA17" s="36">
        <v>25.95451509228139</v>
      </c>
      <c r="AB17" s="36">
        <v>21.948505939952856</v>
      </c>
      <c r="AC17" s="37">
        <v>23.406537398013953</v>
      </c>
      <c r="AD17" s="37">
        <v>26.016164475337451</v>
      </c>
      <c r="AE17" s="37">
        <v>21.10367528085834</v>
      </c>
      <c r="AF17" s="37">
        <v>21.11242258291572</v>
      </c>
      <c r="AG17" s="37">
        <v>19.151323045048308</v>
      </c>
      <c r="AH17" s="37">
        <v>18.73379092168971</v>
      </c>
      <c r="AI17" s="37">
        <v>18.005722851909795</v>
      </c>
      <c r="AJ17" s="37">
        <v>22.07770563349461</v>
      </c>
      <c r="AK17" s="37">
        <v>28.581749864420743</v>
      </c>
      <c r="AL17" s="37">
        <v>27.685748955938298</v>
      </c>
      <c r="AM17" s="122">
        <v>0.22614936457010471</v>
      </c>
      <c r="AN17" s="122">
        <v>0.29459783271404327</v>
      </c>
      <c r="AO17" s="122">
        <v>-3.1348707225158701E-2</v>
      </c>
    </row>
    <row r="18" spans="1:41" s="15" customFormat="1" ht="19.5" customHeight="1" x14ac:dyDescent="0.45">
      <c r="A18" s="11" t="s">
        <v>17</v>
      </c>
      <c r="B18" s="34">
        <v>0.4828837625530551</v>
      </c>
      <c r="C18" s="34">
        <v>0.32838399605092733</v>
      </c>
      <c r="D18" s="34">
        <v>0.24455849133501906</v>
      </c>
      <c r="E18" s="34">
        <v>0.20851754761012697</v>
      </c>
      <c r="F18" s="34">
        <v>0.10581143282859633</v>
      </c>
      <c r="G18" s="34">
        <v>0.12359279602331293</v>
      </c>
      <c r="H18" s="34">
        <v>7.8088197967126766E-2</v>
      </c>
      <c r="I18" s="34">
        <v>9.5158446054471255E-2</v>
      </c>
      <c r="J18" s="34">
        <v>0.19896946038033222</v>
      </c>
      <c r="K18" s="34">
        <v>3.1779165774592062E-2</v>
      </c>
      <c r="L18" s="34">
        <v>7.7048102609983488E-2</v>
      </c>
      <c r="M18" s="34">
        <v>0.32345609346432541</v>
      </c>
      <c r="N18" s="34">
        <v>0.21900574063590031</v>
      </c>
      <c r="O18" s="34">
        <v>0.1653318264723366</v>
      </c>
      <c r="P18" s="34">
        <v>0.22349649625964885</v>
      </c>
      <c r="Q18" s="34">
        <v>0.41583205842584481</v>
      </c>
      <c r="R18" s="34">
        <v>0.4009644534736525</v>
      </c>
      <c r="S18" s="34">
        <v>0.18397849445240419</v>
      </c>
      <c r="T18" s="34">
        <v>0.19975270180164348</v>
      </c>
      <c r="U18" s="34">
        <v>0.26451948155215727</v>
      </c>
      <c r="V18" s="135" t="s">
        <v>114</v>
      </c>
      <c r="W18" s="135" t="s">
        <v>114</v>
      </c>
      <c r="X18" s="34">
        <v>0.3531339656496123</v>
      </c>
      <c r="Y18" s="34">
        <v>8.1136658221317909E-2</v>
      </c>
      <c r="Z18" s="34">
        <v>3.926400431762711E-2</v>
      </c>
      <c r="AA18" s="34">
        <v>0.11319623466471844</v>
      </c>
      <c r="AB18" s="34">
        <v>0.12560758071017164</v>
      </c>
      <c r="AC18" s="35">
        <v>8.252459567651993E-2</v>
      </c>
      <c r="AD18" s="35">
        <v>5.0053613738569397E-2</v>
      </c>
      <c r="AE18" s="35">
        <v>8.1681436072488969E-2</v>
      </c>
      <c r="AF18" s="35">
        <v>0.10539206196078307</v>
      </c>
      <c r="AG18" s="35">
        <v>0.12881736903138616</v>
      </c>
      <c r="AH18" s="35">
        <v>9.9221135628253285E-2</v>
      </c>
      <c r="AI18" s="35">
        <v>0.12872987026528207</v>
      </c>
      <c r="AJ18" s="35">
        <v>0.11005095050009314</v>
      </c>
      <c r="AK18" s="35">
        <v>0.12440624753505031</v>
      </c>
      <c r="AL18" s="35">
        <v>0.17608304431903599</v>
      </c>
      <c r="AM18" s="122">
        <v>-0.14510167474492175</v>
      </c>
      <c r="AN18" s="122">
        <v>0.13044228123177382</v>
      </c>
      <c r="AO18" s="122">
        <v>0.41538747295971779</v>
      </c>
    </row>
    <row r="19" spans="1:41" s="15" customFormat="1" ht="19.5" customHeight="1" x14ac:dyDescent="0.45">
      <c r="A19" s="16" t="s">
        <v>18</v>
      </c>
      <c r="B19" s="36">
        <v>14.949592020899416</v>
      </c>
      <c r="C19" s="36">
        <v>12.964831385013614</v>
      </c>
      <c r="D19" s="36">
        <v>14.247600184724073</v>
      </c>
      <c r="E19" s="36">
        <v>14.813379446820376</v>
      </c>
      <c r="F19" s="36">
        <v>12.99231309704563</v>
      </c>
      <c r="G19" s="36">
        <v>11.074268614439921</v>
      </c>
      <c r="H19" s="36">
        <v>16.838593568338108</v>
      </c>
      <c r="I19" s="36">
        <v>12.311226029777966</v>
      </c>
      <c r="J19" s="36">
        <v>12.842340759897921</v>
      </c>
      <c r="K19" s="36">
        <v>11.685309566596523</v>
      </c>
      <c r="L19" s="36">
        <v>12.324037868316887</v>
      </c>
      <c r="M19" s="36">
        <v>11.438196536200964</v>
      </c>
      <c r="N19" s="36">
        <v>9.0181621720983252</v>
      </c>
      <c r="O19" s="36">
        <v>9.2111712842546094</v>
      </c>
      <c r="P19" s="36">
        <v>12.94227026330616</v>
      </c>
      <c r="Q19" s="36">
        <v>17.057726522379166</v>
      </c>
      <c r="R19" s="36">
        <v>15.953134072015617</v>
      </c>
      <c r="S19" s="36">
        <v>15.273623272429328</v>
      </c>
      <c r="T19" s="36">
        <v>14.230026310160243</v>
      </c>
      <c r="U19" s="36">
        <v>15.275406767208429</v>
      </c>
      <c r="V19" s="36">
        <v>15.27647714975301</v>
      </c>
      <c r="W19" s="36">
        <v>15.945241395721142</v>
      </c>
      <c r="X19" s="36">
        <v>15.137728992016434</v>
      </c>
      <c r="Y19" s="36">
        <v>13.739963990815728</v>
      </c>
      <c r="Z19" s="36">
        <v>14.7086007810094</v>
      </c>
      <c r="AA19" s="36">
        <v>15.684084051652727</v>
      </c>
      <c r="AB19" s="36">
        <v>13.932703274720668</v>
      </c>
      <c r="AC19" s="37">
        <v>11.709872069992945</v>
      </c>
      <c r="AD19" s="37">
        <v>21.935804965031444</v>
      </c>
      <c r="AE19" s="37">
        <v>16.561368893510046</v>
      </c>
      <c r="AF19" s="37">
        <v>13.587873192720828</v>
      </c>
      <c r="AG19" s="37">
        <v>13.524987465307669</v>
      </c>
      <c r="AH19" s="37">
        <v>12.746312020913335</v>
      </c>
      <c r="AI19" s="37">
        <v>15.039913959173289</v>
      </c>
      <c r="AJ19" s="37">
        <v>21.630228381382722</v>
      </c>
      <c r="AK19" s="37">
        <v>19.631277807275424</v>
      </c>
      <c r="AL19" s="37">
        <v>20.717369467266742</v>
      </c>
      <c r="AM19" s="122">
        <v>0.43818830613653903</v>
      </c>
      <c r="AN19" s="122">
        <v>-9.2414677222169672E-2</v>
      </c>
      <c r="AO19" s="122">
        <v>5.532455251531343E-2</v>
      </c>
    </row>
    <row r="20" spans="1:41" s="15" customFormat="1" ht="19.5" customHeight="1" x14ac:dyDescent="0.45">
      <c r="A20" s="11" t="s">
        <v>19</v>
      </c>
      <c r="B20" s="34">
        <v>42.348682963985198</v>
      </c>
      <c r="C20" s="34">
        <v>37.941342411442335</v>
      </c>
      <c r="D20" s="34">
        <v>41.474835477227394</v>
      </c>
      <c r="E20" s="34">
        <v>49.5156523719875</v>
      </c>
      <c r="F20" s="34">
        <v>50.692448359718647</v>
      </c>
      <c r="G20" s="34">
        <v>43.769437273032729</v>
      </c>
      <c r="H20" s="34">
        <v>41.044357646095897</v>
      </c>
      <c r="I20" s="34">
        <v>38.710223733949007</v>
      </c>
      <c r="J20" s="34">
        <v>34.559297597806015</v>
      </c>
      <c r="K20" s="34">
        <v>34.271079512088917</v>
      </c>
      <c r="L20" s="34">
        <v>39.767636702644204</v>
      </c>
      <c r="M20" s="34">
        <v>41.569737880054404</v>
      </c>
      <c r="N20" s="34">
        <v>39.40551525601564</v>
      </c>
      <c r="O20" s="34">
        <v>47.728841052759911</v>
      </c>
      <c r="P20" s="34">
        <v>63.450567302904062</v>
      </c>
      <c r="Q20" s="34">
        <v>47.905792804325998</v>
      </c>
      <c r="R20" s="34">
        <v>36.209110641209058</v>
      </c>
      <c r="S20" s="34">
        <v>39.372271648404322</v>
      </c>
      <c r="T20" s="34">
        <v>58.263801893873634</v>
      </c>
      <c r="U20" s="34">
        <v>70.168262223207321</v>
      </c>
      <c r="V20" s="34">
        <v>47.460941427104515</v>
      </c>
      <c r="W20" s="34">
        <v>46.35829545976825</v>
      </c>
      <c r="X20" s="34">
        <v>61.847484232767016</v>
      </c>
      <c r="Y20" s="34">
        <v>76.536378346999498</v>
      </c>
      <c r="Z20" s="34">
        <v>80.260192761522887</v>
      </c>
      <c r="AA20" s="34">
        <v>76.090898245890088</v>
      </c>
      <c r="AB20" s="34">
        <v>79.905339465962754</v>
      </c>
      <c r="AC20" s="35">
        <v>75.980205274708055</v>
      </c>
      <c r="AD20" s="35">
        <v>87.236395338070125</v>
      </c>
      <c r="AE20" s="35">
        <v>79.850628923638723</v>
      </c>
      <c r="AF20" s="35">
        <v>100.74388867620274</v>
      </c>
      <c r="AG20" s="35">
        <v>127.14472925891532</v>
      </c>
      <c r="AH20" s="35">
        <v>138.13099053247441</v>
      </c>
      <c r="AI20" s="35">
        <v>155.0654664241905</v>
      </c>
      <c r="AJ20" s="35">
        <v>153.10204309626545</v>
      </c>
      <c r="AK20" s="35">
        <v>126.53535073655156</v>
      </c>
      <c r="AL20" s="35">
        <v>164.22967619569724</v>
      </c>
      <c r="AM20" s="122">
        <v>-1.266189934613815E-2</v>
      </c>
      <c r="AN20" s="122">
        <v>-0.1735227814236916</v>
      </c>
      <c r="AO20" s="122">
        <v>0.29789560972273921</v>
      </c>
    </row>
    <row r="21" spans="1:41" s="15" customFormat="1" ht="19.5" customHeight="1" x14ac:dyDescent="0.45">
      <c r="A21" s="16" t="s">
        <v>78</v>
      </c>
      <c r="B21" s="36">
        <v>1.3460244827802808</v>
      </c>
      <c r="C21" s="36">
        <v>0.86574010202972385</v>
      </c>
      <c r="D21" s="36">
        <v>0.69291270015907491</v>
      </c>
      <c r="E21" s="36">
        <v>0.27002471087399404</v>
      </c>
      <c r="F21" s="36">
        <v>0.39712437856446187</v>
      </c>
      <c r="G21" s="36">
        <v>0.52190316038871809</v>
      </c>
      <c r="H21" s="36">
        <v>0.5326687931761166</v>
      </c>
      <c r="I21" s="36">
        <v>0.44555059264503644</v>
      </c>
      <c r="J21" s="36">
        <v>0.60444701382350285</v>
      </c>
      <c r="K21" s="36">
        <v>0.79793839199202943</v>
      </c>
      <c r="L21" s="36">
        <v>1.1705617460396216</v>
      </c>
      <c r="M21" s="36">
        <v>1.6361520726748879</v>
      </c>
      <c r="N21" s="36">
        <v>0.85911554455584327</v>
      </c>
      <c r="O21" s="36">
        <v>0.97839041108136882</v>
      </c>
      <c r="P21" s="36">
        <v>1.0250375292058449</v>
      </c>
      <c r="Q21" s="36">
        <v>0.74935227540134142</v>
      </c>
      <c r="R21" s="36">
        <v>0.78529360467402531</v>
      </c>
      <c r="S21" s="36">
        <v>0.74311528194071663</v>
      </c>
      <c r="T21" s="36">
        <v>0.88663344104078967</v>
      </c>
      <c r="U21" s="36">
        <v>0.85537615130762001</v>
      </c>
      <c r="V21" s="36">
        <v>0.73959747158827471</v>
      </c>
      <c r="W21" s="36">
        <v>0.77340429280112633</v>
      </c>
      <c r="X21" s="36">
        <v>0.95273906503676875</v>
      </c>
      <c r="Y21" s="36">
        <v>1.0692649203953943</v>
      </c>
      <c r="Z21" s="36">
        <v>1.0776086489934606</v>
      </c>
      <c r="AA21" s="36">
        <v>1.4769635743385809</v>
      </c>
      <c r="AB21" s="36">
        <v>2.5663657883782296</v>
      </c>
      <c r="AC21" s="37">
        <v>2.4660241279935935</v>
      </c>
      <c r="AD21" s="37">
        <v>2.4677779194736087</v>
      </c>
      <c r="AE21" s="138" t="s">
        <v>114</v>
      </c>
      <c r="AF21" s="138" t="s">
        <v>114</v>
      </c>
      <c r="AG21" s="138" t="s">
        <v>114</v>
      </c>
      <c r="AH21" s="138" t="s">
        <v>114</v>
      </c>
      <c r="AI21" s="138" t="s">
        <v>114</v>
      </c>
      <c r="AJ21" s="138" t="s">
        <v>114</v>
      </c>
      <c r="AK21" s="138" t="s">
        <v>114</v>
      </c>
      <c r="AL21" s="138" t="s">
        <v>114</v>
      </c>
      <c r="AM21" s="122" t="s">
        <v>114</v>
      </c>
      <c r="AN21" s="122" t="s">
        <v>114</v>
      </c>
      <c r="AO21" s="122" t="s">
        <v>114</v>
      </c>
    </row>
    <row r="22" spans="1:41" s="15" customFormat="1" ht="19.5" customHeight="1" x14ac:dyDescent="0.45">
      <c r="A22" s="11" t="s">
        <v>20</v>
      </c>
      <c r="B22" s="34">
        <v>62.220557818985306</v>
      </c>
      <c r="C22" s="34">
        <v>39.732847530218066</v>
      </c>
      <c r="D22" s="34">
        <v>36.47565377961044</v>
      </c>
      <c r="E22" s="34">
        <v>49.802704607825341</v>
      </c>
      <c r="F22" s="34">
        <v>57.457021335121183</v>
      </c>
      <c r="G22" s="34">
        <v>51.054000271208778</v>
      </c>
      <c r="H22" s="34">
        <v>41.768607096946589</v>
      </c>
      <c r="I22" s="34">
        <v>48.598877039963078</v>
      </c>
      <c r="J22" s="34">
        <v>59.426841795017459</v>
      </c>
      <c r="K22" s="34">
        <v>56.897505733981866</v>
      </c>
      <c r="L22" s="34">
        <v>59.208612840062514</v>
      </c>
      <c r="M22" s="34">
        <v>59.830241743734646</v>
      </c>
      <c r="N22" s="34">
        <v>77.584080313300731</v>
      </c>
      <c r="O22" s="34">
        <v>107.54880535387956</v>
      </c>
      <c r="P22" s="34">
        <v>132.74583180007963</v>
      </c>
      <c r="Q22" s="34">
        <v>124.093988490313</v>
      </c>
      <c r="R22" s="34">
        <v>88.62657709612192</v>
      </c>
      <c r="S22" s="34">
        <v>77.471012047303802</v>
      </c>
      <c r="T22" s="34">
        <v>98.240234979506326</v>
      </c>
      <c r="U22" s="34">
        <v>128.2311863652281</v>
      </c>
      <c r="V22" s="34">
        <v>124.40830976388379</v>
      </c>
      <c r="W22" s="34">
        <v>121.87925375569262</v>
      </c>
      <c r="X22" s="34">
        <v>136.03419718452747</v>
      </c>
      <c r="Y22" s="34">
        <v>158.91507697848499</v>
      </c>
      <c r="Z22" s="34">
        <v>188.10776438865418</v>
      </c>
      <c r="AA22" s="34">
        <v>190.48259402371741</v>
      </c>
      <c r="AB22" s="34">
        <v>209.43435748276283</v>
      </c>
      <c r="AC22" s="35">
        <v>210.77912485587825</v>
      </c>
      <c r="AD22" s="35">
        <v>215.23651580500902</v>
      </c>
      <c r="AE22" s="35">
        <v>241.25231454388702</v>
      </c>
      <c r="AF22" s="35">
        <v>218.07913773018151</v>
      </c>
      <c r="AG22" s="35">
        <v>311.52359100850094</v>
      </c>
      <c r="AH22" s="35">
        <v>397.42658376250159</v>
      </c>
      <c r="AI22" s="35">
        <v>349.58690720707034</v>
      </c>
      <c r="AJ22" s="35">
        <v>357.90999150663424</v>
      </c>
      <c r="AK22" s="35">
        <v>301.0155738104566</v>
      </c>
      <c r="AL22" s="35">
        <v>322.77431880395454</v>
      </c>
      <c r="AM22" s="122">
        <v>2.3808341010419731E-2</v>
      </c>
      <c r="AN22" s="122">
        <v>-0.15896292097540687</v>
      </c>
      <c r="AO22" s="122">
        <v>7.2284449332840728E-2</v>
      </c>
    </row>
    <row r="23" spans="1:41" s="15" customFormat="1" ht="19.5" customHeight="1" x14ac:dyDescent="0.45">
      <c r="A23" s="16" t="s">
        <v>21</v>
      </c>
      <c r="B23" s="36">
        <v>8.5554705929627684</v>
      </c>
      <c r="C23" s="36">
        <v>10.552714948221688</v>
      </c>
      <c r="D23" s="36">
        <v>8.5297665727907859</v>
      </c>
      <c r="E23" s="36">
        <v>6.6268375366280212</v>
      </c>
      <c r="F23" s="36">
        <v>7.2258794951529897</v>
      </c>
      <c r="G23" s="36">
        <v>12.008060616197017</v>
      </c>
      <c r="H23" s="36">
        <v>10.469811778381601</v>
      </c>
      <c r="I23" s="36">
        <v>8.2743739566962873</v>
      </c>
      <c r="J23" s="36">
        <v>7.2792501584507168</v>
      </c>
      <c r="K23" s="36">
        <v>9.1825760405461274</v>
      </c>
      <c r="L23" s="36">
        <v>9.2527540801051558</v>
      </c>
      <c r="M23" s="36">
        <v>8.3999753572030968</v>
      </c>
      <c r="N23" s="36">
        <v>7.7265287467301667</v>
      </c>
      <c r="O23" s="36">
        <v>9.3610783767564207</v>
      </c>
      <c r="P23" s="36">
        <v>11.122159714636517</v>
      </c>
      <c r="Q23" s="36">
        <v>12.190797959125467</v>
      </c>
      <c r="R23" s="36">
        <v>11.5466500348184</v>
      </c>
      <c r="S23" s="36">
        <v>10.009629803822834</v>
      </c>
      <c r="T23" s="36">
        <v>11.183545079524862</v>
      </c>
      <c r="U23" s="36">
        <v>12.399502961514226</v>
      </c>
      <c r="V23" s="36">
        <v>14.711724843258329</v>
      </c>
      <c r="W23" s="36">
        <v>14.636431238746992</v>
      </c>
      <c r="X23" s="36">
        <v>16.070766805418426</v>
      </c>
      <c r="Y23" s="36">
        <v>15.060866120259542</v>
      </c>
      <c r="Z23" s="36">
        <v>28.676333886229767</v>
      </c>
      <c r="AA23" s="36">
        <v>30.12026870473094</v>
      </c>
      <c r="AB23" s="36">
        <v>27.927137248959287</v>
      </c>
      <c r="AC23" s="37">
        <v>15.921245382863949</v>
      </c>
      <c r="AD23" s="37">
        <v>15.040699473488138</v>
      </c>
      <c r="AE23" s="37">
        <v>15.891537991713051</v>
      </c>
      <c r="AF23" s="37">
        <v>16.401952185961868</v>
      </c>
      <c r="AG23" s="37">
        <v>14.246799658384253</v>
      </c>
      <c r="AH23" s="37">
        <v>12.564731398629515</v>
      </c>
      <c r="AI23" s="37">
        <v>15.477931596905465</v>
      </c>
      <c r="AJ23" s="37">
        <v>19.068107652489751</v>
      </c>
      <c r="AK23" s="37">
        <v>20.694168828132685</v>
      </c>
      <c r="AL23" s="37">
        <v>22.765659174194877</v>
      </c>
      <c r="AM23" s="122">
        <v>0.23195451104733378</v>
      </c>
      <c r="AN23" s="122">
        <v>8.5276483921602919E-2</v>
      </c>
      <c r="AO23" s="122">
        <v>0.10010019553170468</v>
      </c>
    </row>
    <row r="24" spans="1:41" s="15" customFormat="1" ht="19.5" customHeight="1" x14ac:dyDescent="0.45">
      <c r="A24" s="11" t="s">
        <v>22</v>
      </c>
      <c r="B24" s="34">
        <v>11.272597608595127</v>
      </c>
      <c r="C24" s="34">
        <v>4.9992051450114019</v>
      </c>
      <c r="D24" s="34">
        <v>4.5111224598463497</v>
      </c>
      <c r="E24" s="34">
        <v>5.4158533963820599</v>
      </c>
      <c r="F24" s="34">
        <v>3.5551554493790136</v>
      </c>
      <c r="G24" s="34">
        <v>3.0212649911783793</v>
      </c>
      <c r="H24" s="34">
        <v>2.1859811224061123</v>
      </c>
      <c r="I24" s="34">
        <v>5.6402996664633571</v>
      </c>
      <c r="J24" s="34">
        <v>3.1329511714299403</v>
      </c>
      <c r="K24" s="34">
        <v>2.8112295844750705</v>
      </c>
      <c r="L24" s="34">
        <v>3.5130655208334671</v>
      </c>
      <c r="M24" s="34">
        <v>2.384728435601021</v>
      </c>
      <c r="N24" s="34">
        <v>4.8799928916797608</v>
      </c>
      <c r="O24" s="34">
        <v>5.8899224541452648</v>
      </c>
      <c r="P24" s="34">
        <v>11.60844429125296</v>
      </c>
      <c r="Q24" s="34">
        <v>9.0414145169757507</v>
      </c>
      <c r="R24" s="34">
        <v>5.7622380376720201</v>
      </c>
      <c r="S24" s="34">
        <v>2.9703114315644812</v>
      </c>
      <c r="T24" s="34">
        <v>6.0794049409460778</v>
      </c>
      <c r="U24" s="34">
        <v>9.2307682143479592</v>
      </c>
      <c r="V24" s="34">
        <v>6.386437386869269</v>
      </c>
      <c r="W24" s="34">
        <v>7.1537367360781019</v>
      </c>
      <c r="X24" s="34">
        <v>6.1635730091977168</v>
      </c>
      <c r="Y24" s="34">
        <v>7.3877998296544236</v>
      </c>
      <c r="Z24" s="34">
        <v>9.8552653067636111</v>
      </c>
      <c r="AA24" s="34">
        <v>8.4246584561832236</v>
      </c>
      <c r="AB24" s="34">
        <v>6.9396852387575887</v>
      </c>
      <c r="AC24" s="35">
        <v>9.0848171366650234</v>
      </c>
      <c r="AD24" s="35">
        <v>4.6168439396574756</v>
      </c>
      <c r="AE24" s="35">
        <v>7.4375223462619324</v>
      </c>
      <c r="AF24" s="35">
        <v>7.1107751359364242</v>
      </c>
      <c r="AG24" s="35">
        <v>10.328345159285162</v>
      </c>
      <c r="AH24" s="35">
        <v>13.565572667703265</v>
      </c>
      <c r="AI24" s="35">
        <v>19.091564866690089</v>
      </c>
      <c r="AJ24" s="35">
        <v>11.132759821338869</v>
      </c>
      <c r="AK24" s="35">
        <v>10.61676784422272</v>
      </c>
      <c r="AL24" s="35">
        <v>11.466201515229519</v>
      </c>
      <c r="AM24" s="122">
        <v>-0.4168754683508058</v>
      </c>
      <c r="AN24" s="122">
        <v>-4.6348972347998951E-2</v>
      </c>
      <c r="AO24" s="122">
        <v>8.0008688470006639E-2</v>
      </c>
    </row>
    <row r="25" spans="1:41" s="15" customFormat="1" ht="19.5" customHeight="1" x14ac:dyDescent="0.45">
      <c r="A25" s="16" t="s">
        <v>23</v>
      </c>
      <c r="B25" s="36">
        <v>2.4002898482028465</v>
      </c>
      <c r="C25" s="36">
        <v>2.7598089381096997</v>
      </c>
      <c r="D25" s="36">
        <v>1.2031015703671539</v>
      </c>
      <c r="E25" s="36">
        <v>0.26645930393456285</v>
      </c>
      <c r="F25" s="36">
        <v>0.37709317742158116</v>
      </c>
      <c r="G25" s="36">
        <v>1.3853840769913974</v>
      </c>
      <c r="H25" s="36">
        <v>2.3703618966753695</v>
      </c>
      <c r="I25" s="36">
        <v>1.0181427246801757</v>
      </c>
      <c r="J25" s="36">
        <v>1.7065928687523033</v>
      </c>
      <c r="K25" s="36">
        <v>5.4728006704697076</v>
      </c>
      <c r="L25" s="36">
        <v>4.5284597120822614</v>
      </c>
      <c r="M25" s="36">
        <v>1.7858924730677519</v>
      </c>
      <c r="N25" s="36">
        <v>3.6949006264441979</v>
      </c>
      <c r="O25" s="36">
        <v>3.4893811292431267</v>
      </c>
      <c r="P25" s="36">
        <v>4.5510382240745519</v>
      </c>
      <c r="Q25" s="36">
        <v>8.3933341532736989</v>
      </c>
      <c r="R25" s="36">
        <v>3.416350268072665</v>
      </c>
      <c r="S25" s="36">
        <v>2.9868969485453793</v>
      </c>
      <c r="T25" s="36">
        <v>6.6386205586418159</v>
      </c>
      <c r="U25" s="36">
        <v>3.2779295454782389</v>
      </c>
      <c r="V25" s="36">
        <v>10.462793070114403</v>
      </c>
      <c r="W25" s="36">
        <v>8.3905681582812317</v>
      </c>
      <c r="X25" s="36">
        <v>11.401143907871175</v>
      </c>
      <c r="Y25" s="36">
        <v>9.5691656629597439</v>
      </c>
      <c r="Z25" s="36">
        <v>8.3645306105184147</v>
      </c>
      <c r="AA25" s="36">
        <v>8.6703270093846676</v>
      </c>
      <c r="AB25" s="36">
        <v>7.2330304702814923</v>
      </c>
      <c r="AC25" s="37">
        <v>6.3022182125665882</v>
      </c>
      <c r="AD25" s="37">
        <v>10.392380962854237</v>
      </c>
      <c r="AE25" s="37">
        <v>8.8471122137133786</v>
      </c>
      <c r="AF25" s="37">
        <v>8.6316434272811904</v>
      </c>
      <c r="AG25" s="37">
        <v>7.5283832650876681</v>
      </c>
      <c r="AH25" s="37">
        <v>7.3750482001325652</v>
      </c>
      <c r="AI25" s="37">
        <v>6.7340002676462003</v>
      </c>
      <c r="AJ25" s="37">
        <v>8.1590696812962076</v>
      </c>
      <c r="AK25" s="37">
        <v>11.293520531125882</v>
      </c>
      <c r="AL25" s="37">
        <v>11.262619906282522</v>
      </c>
      <c r="AM25" s="122">
        <v>0.21162301113898319</v>
      </c>
      <c r="AN25" s="122">
        <v>0.38416767747615488</v>
      </c>
      <c r="AO25" s="122">
        <v>-2.7361374832759466E-3</v>
      </c>
    </row>
    <row r="26" spans="1:41" s="15" customFormat="1" ht="19.5" customHeight="1" x14ac:dyDescent="0.45">
      <c r="A26" s="11" t="s">
        <v>79</v>
      </c>
      <c r="B26" s="135" t="s">
        <v>114</v>
      </c>
      <c r="C26" s="135" t="s">
        <v>114</v>
      </c>
      <c r="D26" s="135" t="s">
        <v>114</v>
      </c>
      <c r="E26" s="135" t="s">
        <v>114</v>
      </c>
      <c r="F26" s="135" t="s">
        <v>114</v>
      </c>
      <c r="G26" s="135" t="s">
        <v>114</v>
      </c>
      <c r="H26" s="135" t="s">
        <v>114</v>
      </c>
      <c r="I26" s="135" t="s">
        <v>114</v>
      </c>
      <c r="J26" s="135" t="s">
        <v>114</v>
      </c>
      <c r="K26" s="135" t="s">
        <v>114</v>
      </c>
      <c r="L26" s="135" t="s">
        <v>114</v>
      </c>
      <c r="M26" s="135" t="s">
        <v>114</v>
      </c>
      <c r="N26" s="135" t="s">
        <v>114</v>
      </c>
      <c r="O26" s="135" t="s">
        <v>114</v>
      </c>
      <c r="P26" s="135" t="s">
        <v>114</v>
      </c>
      <c r="Q26" s="135" t="s">
        <v>114</v>
      </c>
      <c r="R26" s="135" t="s">
        <v>114</v>
      </c>
      <c r="S26" s="135" t="s">
        <v>114</v>
      </c>
      <c r="T26" s="135" t="s">
        <v>114</v>
      </c>
      <c r="U26" s="135" t="s">
        <v>114</v>
      </c>
      <c r="V26" s="135" t="s">
        <v>114</v>
      </c>
      <c r="W26" s="135" t="s">
        <v>114</v>
      </c>
      <c r="X26" s="34">
        <v>6.2832861960473334</v>
      </c>
      <c r="Y26" s="34">
        <v>6.7125914381568421</v>
      </c>
      <c r="Z26" s="34">
        <v>7.3020505055050346</v>
      </c>
      <c r="AA26" s="34">
        <v>8.1487087516003385</v>
      </c>
      <c r="AB26" s="34">
        <v>7.0837257596594361</v>
      </c>
      <c r="AC26" s="35">
        <v>7.9057857845405461</v>
      </c>
      <c r="AD26" s="35">
        <v>6.2054674089047914</v>
      </c>
      <c r="AE26" s="137" t="s">
        <v>114</v>
      </c>
      <c r="AF26" s="137" t="s">
        <v>114</v>
      </c>
      <c r="AG26" s="137" t="s">
        <v>114</v>
      </c>
      <c r="AH26" s="137" t="s">
        <v>114</v>
      </c>
      <c r="AI26" s="137" t="s">
        <v>114</v>
      </c>
      <c r="AJ26" s="137" t="s">
        <v>114</v>
      </c>
      <c r="AK26" s="137" t="s">
        <v>114</v>
      </c>
      <c r="AL26" s="137" t="s">
        <v>114</v>
      </c>
      <c r="AM26" s="122" t="s">
        <v>114</v>
      </c>
      <c r="AN26" s="122" t="s">
        <v>114</v>
      </c>
      <c r="AO26" s="122" t="s">
        <v>114</v>
      </c>
    </row>
    <row r="27" spans="1:41" s="10" customFormat="1" ht="19.5" customHeight="1" thickBot="1" x14ac:dyDescent="0.5">
      <c r="A27" s="38" t="s">
        <v>24</v>
      </c>
      <c r="B27" s="39">
        <v>296.99624407775553</v>
      </c>
      <c r="C27" s="39">
        <v>262.14953271211147</v>
      </c>
      <c r="D27" s="39">
        <v>260.70953263359894</v>
      </c>
      <c r="E27" s="39">
        <v>281.35856664792772</v>
      </c>
      <c r="F27" s="39">
        <v>271.7198110530606</v>
      </c>
      <c r="G27" s="39">
        <v>286.20602012679717</v>
      </c>
      <c r="H27" s="39">
        <v>266.6521420378441</v>
      </c>
      <c r="I27" s="39">
        <v>245.38300042510804</v>
      </c>
      <c r="J27" s="39">
        <v>296.7180408081918</v>
      </c>
      <c r="K27" s="39">
        <v>308.89786140576547</v>
      </c>
      <c r="L27" s="39">
        <v>308.78532308629997</v>
      </c>
      <c r="M27" s="39">
        <v>285.11830886354323</v>
      </c>
      <c r="N27" s="39">
        <v>316.71371185155488</v>
      </c>
      <c r="O27" s="39">
        <v>378.32546225523078</v>
      </c>
      <c r="P27" s="39">
        <v>429.3965099270539</v>
      </c>
      <c r="Q27" s="39">
        <v>426.25262241879125</v>
      </c>
      <c r="R27" s="39">
        <v>360.37736196265371</v>
      </c>
      <c r="S27" s="39">
        <v>362.57892956364867</v>
      </c>
      <c r="T27" s="39">
        <v>409.46681958964581</v>
      </c>
      <c r="U27" s="39">
        <v>470.16901371993623</v>
      </c>
      <c r="V27" s="39">
        <v>446.59829105635248</v>
      </c>
      <c r="W27" s="39">
        <v>463.17178513640363</v>
      </c>
      <c r="X27" s="39">
        <v>537.91677229455888</v>
      </c>
      <c r="Y27" s="39">
        <v>567.16813735332073</v>
      </c>
      <c r="Z27" s="39">
        <v>617.08255473567647</v>
      </c>
      <c r="AA27" s="39">
        <v>625.02182701494621</v>
      </c>
      <c r="AB27" s="39">
        <v>627.28963912987365</v>
      </c>
      <c r="AC27" s="40">
        <v>635.22186755614302</v>
      </c>
      <c r="AD27" s="40">
        <v>637.85922457615925</v>
      </c>
      <c r="AE27" s="40">
        <v>616.1362197454855</v>
      </c>
      <c r="AF27" s="40">
        <v>607.27577389556734</v>
      </c>
      <c r="AG27" s="40">
        <v>740.28340965127563</v>
      </c>
      <c r="AH27" s="40">
        <v>839.01523560088538</v>
      </c>
      <c r="AI27" s="40">
        <v>843.75867131556549</v>
      </c>
      <c r="AJ27" s="40">
        <v>878.06450583773358</v>
      </c>
      <c r="AK27" s="40">
        <v>851.73919435154733</v>
      </c>
      <c r="AL27" s="40">
        <v>951.35939576615635</v>
      </c>
      <c r="AM27" s="122">
        <v>4.0658348990570303E-2</v>
      </c>
      <c r="AN27" s="122">
        <v>-2.9981067804432104E-2</v>
      </c>
      <c r="AO27" s="122">
        <v>0.11696092192922114</v>
      </c>
    </row>
    <row r="28" spans="1:41" s="15" customFormat="1" ht="19.5" customHeight="1" thickTop="1" x14ac:dyDescent="0.45">
      <c r="A28" s="11" t="s">
        <v>25</v>
      </c>
      <c r="B28" s="135" t="s">
        <v>114</v>
      </c>
      <c r="C28" s="135" t="s">
        <v>114</v>
      </c>
      <c r="D28" s="135" t="s">
        <v>114</v>
      </c>
      <c r="E28" s="135" t="s">
        <v>114</v>
      </c>
      <c r="F28" s="135" t="s">
        <v>114</v>
      </c>
      <c r="G28" s="135" t="s">
        <v>114</v>
      </c>
      <c r="H28" s="135" t="s">
        <v>114</v>
      </c>
      <c r="I28" s="135" t="s">
        <v>114</v>
      </c>
      <c r="J28" s="135" t="s">
        <v>114</v>
      </c>
      <c r="K28" s="135" t="s">
        <v>114</v>
      </c>
      <c r="L28" s="135" t="s">
        <v>114</v>
      </c>
      <c r="M28" s="34">
        <v>60.766418195920373</v>
      </c>
      <c r="N28" s="34">
        <v>67.171609393393837</v>
      </c>
      <c r="O28" s="34">
        <v>71.281768262768111</v>
      </c>
      <c r="P28" s="34">
        <v>71.941870957313512</v>
      </c>
      <c r="Q28" s="34">
        <v>80.943098173476002</v>
      </c>
      <c r="R28" s="34">
        <v>78.584176629236524</v>
      </c>
      <c r="S28" s="34">
        <v>81.589722768816088</v>
      </c>
      <c r="T28" s="34">
        <v>88.669174942873042</v>
      </c>
      <c r="U28" s="34">
        <v>97.901198623648554</v>
      </c>
      <c r="V28" s="34">
        <v>96.880071335630973</v>
      </c>
      <c r="W28" s="34">
        <v>102.14075681622067</v>
      </c>
      <c r="X28" s="34">
        <v>107.97869894404613</v>
      </c>
      <c r="Y28" s="34">
        <v>109.58814193145119</v>
      </c>
      <c r="Z28" s="34">
        <v>118.75478441206116</v>
      </c>
      <c r="AA28" s="34">
        <v>136.42761428916802</v>
      </c>
      <c r="AB28" s="34">
        <v>141.12292786857159</v>
      </c>
      <c r="AC28" s="35">
        <v>132.09771194455797</v>
      </c>
      <c r="AD28" s="35">
        <v>129.63108602951684</v>
      </c>
      <c r="AE28" s="35">
        <v>130.49976905507921</v>
      </c>
      <c r="AF28" s="35">
        <v>139.73656843535781</v>
      </c>
      <c r="AG28" s="35">
        <v>160.28650087579788</v>
      </c>
      <c r="AH28" s="35">
        <v>163.44997943526488</v>
      </c>
      <c r="AI28" s="35">
        <v>159.4928183165589</v>
      </c>
      <c r="AJ28" s="35">
        <v>152.26857705238595</v>
      </c>
      <c r="AK28" s="35">
        <v>172.30065982809361</v>
      </c>
      <c r="AL28" s="35">
        <v>206.52242171617212</v>
      </c>
      <c r="AM28" s="122">
        <v>-4.5295088145187679E-2</v>
      </c>
      <c r="AN28" s="122">
        <v>0.13155756206230196</v>
      </c>
      <c r="AO28" s="122">
        <v>0.19861654576495513</v>
      </c>
    </row>
    <row r="29" spans="1:41" s="15" customFormat="1" ht="19.5" customHeight="1" x14ac:dyDescent="0.45">
      <c r="A29" s="16" t="s">
        <v>26</v>
      </c>
      <c r="B29" s="136" t="s">
        <v>114</v>
      </c>
      <c r="C29" s="136" t="s">
        <v>114</v>
      </c>
      <c r="D29" s="136" t="s">
        <v>114</v>
      </c>
      <c r="E29" s="136" t="s">
        <v>114</v>
      </c>
      <c r="F29" s="136" t="s">
        <v>114</v>
      </c>
      <c r="G29" s="136" t="s">
        <v>114</v>
      </c>
      <c r="H29" s="136" t="s">
        <v>114</v>
      </c>
      <c r="I29" s="136" t="s">
        <v>114</v>
      </c>
      <c r="J29" s="136" t="s">
        <v>114</v>
      </c>
      <c r="K29" s="136" t="s">
        <v>114</v>
      </c>
      <c r="L29" s="136" t="s">
        <v>114</v>
      </c>
      <c r="M29" s="36">
        <v>11.002689106724578</v>
      </c>
      <c r="N29" s="36">
        <v>13.200174616885398</v>
      </c>
      <c r="O29" s="36">
        <v>13.529117599680951</v>
      </c>
      <c r="P29" s="36">
        <v>14.459079969916134</v>
      </c>
      <c r="Q29" s="36">
        <v>16.256544160143363</v>
      </c>
      <c r="R29" s="36">
        <v>18.848028461881484</v>
      </c>
      <c r="S29" s="36">
        <v>16.579553277717181</v>
      </c>
      <c r="T29" s="36">
        <v>17.728665634706186</v>
      </c>
      <c r="U29" s="36">
        <v>20.992551457948512</v>
      </c>
      <c r="V29" s="36">
        <v>21.220264181890212</v>
      </c>
      <c r="W29" s="36">
        <v>23.34441818792326</v>
      </c>
      <c r="X29" s="36">
        <v>23.381003849272965</v>
      </c>
      <c r="Y29" s="36">
        <v>21.953580291241181</v>
      </c>
      <c r="Z29" s="36">
        <v>25.418924155048963</v>
      </c>
      <c r="AA29" s="36">
        <v>26.698045738122897</v>
      </c>
      <c r="AB29" s="36">
        <v>28.53193456929176</v>
      </c>
      <c r="AC29" s="37">
        <v>26.330825908490183</v>
      </c>
      <c r="AD29" s="37">
        <v>39.251792561221741</v>
      </c>
      <c r="AE29" s="37">
        <v>31.230990920277428</v>
      </c>
      <c r="AF29" s="37">
        <v>38.662231837149506</v>
      </c>
      <c r="AG29" s="37">
        <v>51.978394353263766</v>
      </c>
      <c r="AH29" s="37">
        <v>48.288860277103289</v>
      </c>
      <c r="AI29" s="37">
        <v>42.133681354833577</v>
      </c>
      <c r="AJ29" s="37">
        <v>48.206019926492999</v>
      </c>
      <c r="AK29" s="37">
        <v>56.537815214856977</v>
      </c>
      <c r="AL29" s="37">
        <v>60.629817004361428</v>
      </c>
      <c r="AM29" s="122">
        <v>0.14412076933227214</v>
      </c>
      <c r="AN29" s="122">
        <v>0.17283723694818032</v>
      </c>
      <c r="AO29" s="122">
        <v>7.2376369230998439E-2</v>
      </c>
    </row>
    <row r="30" spans="1:41" s="15" customFormat="1" ht="19.5" customHeight="1" x14ac:dyDescent="0.45">
      <c r="A30" s="11" t="s">
        <v>27</v>
      </c>
      <c r="B30" s="135" t="s">
        <v>114</v>
      </c>
      <c r="C30" s="135" t="s">
        <v>114</v>
      </c>
      <c r="D30" s="135" t="s">
        <v>114</v>
      </c>
      <c r="E30" s="135" t="s">
        <v>114</v>
      </c>
      <c r="F30" s="135" t="s">
        <v>114</v>
      </c>
      <c r="G30" s="135" t="s">
        <v>114</v>
      </c>
      <c r="H30" s="135" t="s">
        <v>114</v>
      </c>
      <c r="I30" s="135" t="s">
        <v>114</v>
      </c>
      <c r="J30" s="135" t="s">
        <v>114</v>
      </c>
      <c r="K30" s="135" t="s">
        <v>114</v>
      </c>
      <c r="L30" s="135" t="s">
        <v>114</v>
      </c>
      <c r="M30" s="34">
        <v>30.353286528264363</v>
      </c>
      <c r="N30" s="34">
        <v>31.677171069110113</v>
      </c>
      <c r="O30" s="34">
        <v>35.971994970970719</v>
      </c>
      <c r="P30" s="34">
        <v>40.950991677120555</v>
      </c>
      <c r="Q30" s="34">
        <v>43.511217401193463</v>
      </c>
      <c r="R30" s="34">
        <v>51.498698224136263</v>
      </c>
      <c r="S30" s="34">
        <v>47.11444265568192</v>
      </c>
      <c r="T30" s="34">
        <v>63.433690477372487</v>
      </c>
      <c r="U30" s="34">
        <v>71.470117458398775</v>
      </c>
      <c r="V30" s="34">
        <v>68.31786097339689</v>
      </c>
      <c r="W30" s="34">
        <v>67.089891859866327</v>
      </c>
      <c r="X30" s="34">
        <v>72.163867060813715</v>
      </c>
      <c r="Y30" s="34">
        <v>72.672331621769459</v>
      </c>
      <c r="Z30" s="34">
        <v>80.624608724205373</v>
      </c>
      <c r="AA30" s="34">
        <v>78.149236508993496</v>
      </c>
      <c r="AB30" s="34">
        <v>83.186434946648987</v>
      </c>
      <c r="AC30" s="35">
        <v>84.90176887045196</v>
      </c>
      <c r="AD30" s="35">
        <v>77.223091146419378</v>
      </c>
      <c r="AE30" s="35">
        <v>76.772982605250064</v>
      </c>
      <c r="AF30" s="35">
        <v>89.468423992238641</v>
      </c>
      <c r="AG30" s="35">
        <v>88.247588606556974</v>
      </c>
      <c r="AH30" s="35">
        <v>102.99263502242441</v>
      </c>
      <c r="AI30" s="35">
        <v>100.38382882204812</v>
      </c>
      <c r="AJ30" s="35">
        <v>96.998191220628115</v>
      </c>
      <c r="AK30" s="35">
        <v>107.95296276788417</v>
      </c>
      <c r="AL30" s="35">
        <v>116.92655849335348</v>
      </c>
      <c r="AM30" s="122">
        <v>-3.3726922365371892E-2</v>
      </c>
      <c r="AN30" s="122">
        <v>0.11293789512361929</v>
      </c>
      <c r="AO30" s="122">
        <v>8.312505275806048E-2</v>
      </c>
    </row>
    <row r="31" spans="1:41" s="15" customFormat="1" ht="19.5" customHeight="1" x14ac:dyDescent="0.45">
      <c r="A31" s="16" t="s">
        <v>28</v>
      </c>
      <c r="B31" s="136" t="s">
        <v>114</v>
      </c>
      <c r="C31" s="136" t="s">
        <v>114</v>
      </c>
      <c r="D31" s="136" t="s">
        <v>114</v>
      </c>
      <c r="E31" s="136" t="s">
        <v>114</v>
      </c>
      <c r="F31" s="136" t="s">
        <v>114</v>
      </c>
      <c r="G31" s="136" t="s">
        <v>114</v>
      </c>
      <c r="H31" s="136" t="s">
        <v>114</v>
      </c>
      <c r="I31" s="136" t="s">
        <v>114</v>
      </c>
      <c r="J31" s="136" t="s">
        <v>114</v>
      </c>
      <c r="K31" s="136" t="s">
        <v>114</v>
      </c>
      <c r="L31" s="136" t="s">
        <v>114</v>
      </c>
      <c r="M31" s="36">
        <v>24.002091384463878</v>
      </c>
      <c r="N31" s="36">
        <v>23.096763171245041</v>
      </c>
      <c r="O31" s="36">
        <v>23.38733572232174</v>
      </c>
      <c r="P31" s="36">
        <v>25.754511771033002</v>
      </c>
      <c r="Q31" s="36">
        <v>26.322361736224945</v>
      </c>
      <c r="R31" s="36">
        <v>29.605202765690276</v>
      </c>
      <c r="S31" s="36">
        <v>28.278050376751068</v>
      </c>
      <c r="T31" s="36">
        <v>34.763628274794009</v>
      </c>
      <c r="U31" s="36">
        <v>39.107126261022074</v>
      </c>
      <c r="V31" s="36">
        <v>39.87014541526473</v>
      </c>
      <c r="W31" s="36">
        <v>44.030976617471808</v>
      </c>
      <c r="X31" s="36">
        <v>45.3907240291704</v>
      </c>
      <c r="Y31" s="36">
        <v>47.4315528024567</v>
      </c>
      <c r="Z31" s="36">
        <v>54.887681742570308</v>
      </c>
      <c r="AA31" s="36">
        <v>59.271366024884131</v>
      </c>
      <c r="AB31" s="36">
        <v>53.502539740535937</v>
      </c>
      <c r="AC31" s="37">
        <v>49.644224374817277</v>
      </c>
      <c r="AD31" s="37">
        <v>55.313885693893369</v>
      </c>
      <c r="AE31" s="37">
        <v>54.491693628212424</v>
      </c>
      <c r="AF31" s="37">
        <v>53.98670403066938</v>
      </c>
      <c r="AG31" s="37">
        <v>55.505849346859137</v>
      </c>
      <c r="AH31" s="37">
        <v>55.567071916273598</v>
      </c>
      <c r="AI31" s="37">
        <v>60.668085451751807</v>
      </c>
      <c r="AJ31" s="37">
        <v>68.221436079694556</v>
      </c>
      <c r="AK31" s="37">
        <v>69.130473924384205</v>
      </c>
      <c r="AL31" s="37">
        <v>70.460502462959539</v>
      </c>
      <c r="AM31" s="122">
        <v>0.12450286788677034</v>
      </c>
      <c r="AN31" s="122">
        <v>1.3324812506551931E-2</v>
      </c>
      <c r="AO31" s="122">
        <v>1.9239395639470525E-2</v>
      </c>
    </row>
    <row r="32" spans="1:41" s="15" customFormat="1" ht="19.5" customHeight="1" x14ac:dyDescent="0.45">
      <c r="A32" s="11" t="s">
        <v>29</v>
      </c>
      <c r="B32" s="135" t="s">
        <v>114</v>
      </c>
      <c r="C32" s="135" t="s">
        <v>114</v>
      </c>
      <c r="D32" s="135" t="s">
        <v>114</v>
      </c>
      <c r="E32" s="135" t="s">
        <v>114</v>
      </c>
      <c r="F32" s="135" t="s">
        <v>114</v>
      </c>
      <c r="G32" s="135" t="s">
        <v>114</v>
      </c>
      <c r="H32" s="135" t="s">
        <v>114</v>
      </c>
      <c r="I32" s="135" t="s">
        <v>114</v>
      </c>
      <c r="J32" s="135" t="s">
        <v>114</v>
      </c>
      <c r="K32" s="135" t="s">
        <v>114</v>
      </c>
      <c r="L32" s="135" t="s">
        <v>114</v>
      </c>
      <c r="M32" s="34">
        <v>9.3846685766186777</v>
      </c>
      <c r="N32" s="34">
        <v>9.24781981960008</v>
      </c>
      <c r="O32" s="34">
        <v>9.5278319307575963</v>
      </c>
      <c r="P32" s="34">
        <v>11.525043751923292</v>
      </c>
      <c r="Q32" s="34">
        <v>11.680764453836877</v>
      </c>
      <c r="R32" s="34">
        <v>11.760170947521889</v>
      </c>
      <c r="S32" s="34">
        <v>11.170974061308058</v>
      </c>
      <c r="T32" s="34">
        <v>11.872386211633183</v>
      </c>
      <c r="U32" s="34">
        <v>12.815981740088722</v>
      </c>
      <c r="V32" s="34">
        <v>12.784467265594808</v>
      </c>
      <c r="W32" s="34">
        <v>12.434345934397609</v>
      </c>
      <c r="X32" s="34">
        <v>14.65186893740289</v>
      </c>
      <c r="Y32" s="34">
        <v>17.175579113391485</v>
      </c>
      <c r="Z32" s="34">
        <v>20.200698683936711</v>
      </c>
      <c r="AA32" s="34">
        <v>22.696277222323801</v>
      </c>
      <c r="AB32" s="34">
        <v>23.108764294124164</v>
      </c>
      <c r="AC32" s="35">
        <v>24.913458852259723</v>
      </c>
      <c r="AD32" s="35">
        <v>20.530692045917096</v>
      </c>
      <c r="AE32" s="35">
        <v>18.675839227720207</v>
      </c>
      <c r="AF32" s="35">
        <v>18.911603601760564</v>
      </c>
      <c r="AG32" s="35">
        <v>20.768706583587466</v>
      </c>
      <c r="AH32" s="35">
        <v>19.462418081086206</v>
      </c>
      <c r="AI32" s="35">
        <v>21.594169209933185</v>
      </c>
      <c r="AJ32" s="35">
        <v>26.608646437834899</v>
      </c>
      <c r="AK32" s="35">
        <v>27.07323926130093</v>
      </c>
      <c r="AL32" s="35">
        <v>31.676844305057088</v>
      </c>
      <c r="AM32" s="122">
        <v>0.23221440839664664</v>
      </c>
      <c r="AN32" s="122">
        <v>1.7460220103696189E-2</v>
      </c>
      <c r="AO32" s="122">
        <v>0.17004263875939851</v>
      </c>
    </row>
    <row r="33" spans="1:62" s="10" customFormat="1" ht="19.5" customHeight="1" thickBot="1" x14ac:dyDescent="0.5">
      <c r="A33" s="38" t="s">
        <v>30</v>
      </c>
      <c r="B33" s="139" t="s">
        <v>114</v>
      </c>
      <c r="C33" s="139" t="s">
        <v>114</v>
      </c>
      <c r="D33" s="139" t="s">
        <v>114</v>
      </c>
      <c r="E33" s="139" t="s">
        <v>114</v>
      </c>
      <c r="F33" s="139" t="s">
        <v>114</v>
      </c>
      <c r="G33" s="139" t="s">
        <v>114</v>
      </c>
      <c r="H33" s="139" t="s">
        <v>114</v>
      </c>
      <c r="I33" s="139" t="s">
        <v>114</v>
      </c>
      <c r="J33" s="139" t="s">
        <v>114</v>
      </c>
      <c r="K33" s="139" t="s">
        <v>114</v>
      </c>
      <c r="L33" s="139" t="s">
        <v>114</v>
      </c>
      <c r="M33" s="39">
        <v>135.50915379199188</v>
      </c>
      <c r="N33" s="39">
        <v>144.39353807023446</v>
      </c>
      <c r="O33" s="39">
        <v>153.69804848649912</v>
      </c>
      <c r="P33" s="39">
        <v>164.63149812730649</v>
      </c>
      <c r="Q33" s="39">
        <v>178.71398592487463</v>
      </c>
      <c r="R33" s="39">
        <v>190.29627702846645</v>
      </c>
      <c r="S33" s="39">
        <v>184.73274314027435</v>
      </c>
      <c r="T33" s="39">
        <v>216.46754554137888</v>
      </c>
      <c r="U33" s="39">
        <v>242.28697554110664</v>
      </c>
      <c r="V33" s="39">
        <v>239.07280917177764</v>
      </c>
      <c r="W33" s="39">
        <v>249.04038941587967</v>
      </c>
      <c r="X33" s="39">
        <v>263.5661628207061</v>
      </c>
      <c r="Y33" s="39">
        <v>268.82118576031002</v>
      </c>
      <c r="Z33" s="39">
        <v>299.88669771782247</v>
      </c>
      <c r="AA33" s="39">
        <v>323.24253978349236</v>
      </c>
      <c r="AB33" s="39">
        <v>329.45260141917248</v>
      </c>
      <c r="AC33" s="40">
        <v>317.88798995057715</v>
      </c>
      <c r="AD33" s="40">
        <v>321.95054747696844</v>
      </c>
      <c r="AE33" s="40">
        <v>311.6712754365393</v>
      </c>
      <c r="AF33" s="40">
        <v>340.76553189717595</v>
      </c>
      <c r="AG33" s="40">
        <v>376.78703976606522</v>
      </c>
      <c r="AH33" s="40">
        <v>389.76096473215239</v>
      </c>
      <c r="AI33" s="40">
        <v>384.27258315512563</v>
      </c>
      <c r="AJ33" s="40">
        <v>392.30287071703651</v>
      </c>
      <c r="AK33" s="40">
        <v>432.9951509965199</v>
      </c>
      <c r="AL33" s="40">
        <v>486.21614398190366</v>
      </c>
      <c r="AM33" s="122">
        <v>2.0897373151050891E-2</v>
      </c>
      <c r="AN33" s="122">
        <v>0.10372669515547406</v>
      </c>
      <c r="AO33" s="122">
        <v>0.12291360044771382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</row>
    <row r="34" spans="1:62" s="10" customFormat="1" ht="19.5" customHeight="1" thickTop="1" thickBot="1" x14ac:dyDescent="0.5">
      <c r="A34" s="41" t="s">
        <v>31</v>
      </c>
      <c r="B34" s="42">
        <v>296.99624407775553</v>
      </c>
      <c r="C34" s="42">
        <v>262.14953271211147</v>
      </c>
      <c r="D34" s="42">
        <v>260.70953263359894</v>
      </c>
      <c r="E34" s="42">
        <v>281.35856664792772</v>
      </c>
      <c r="F34" s="42">
        <v>271.7198110530606</v>
      </c>
      <c r="G34" s="42">
        <v>286.20602012679717</v>
      </c>
      <c r="H34" s="42">
        <v>266.6521420378441</v>
      </c>
      <c r="I34" s="42">
        <v>245.38300042510804</v>
      </c>
      <c r="J34" s="42">
        <v>296.7180408081918</v>
      </c>
      <c r="K34" s="42">
        <v>308.89786140576547</v>
      </c>
      <c r="L34" s="42">
        <v>308.78532308629997</v>
      </c>
      <c r="M34" s="42">
        <v>420.62746265553511</v>
      </c>
      <c r="N34" s="42">
        <v>461.10724992178933</v>
      </c>
      <c r="O34" s="42">
        <v>532.02351074172987</v>
      </c>
      <c r="P34" s="42">
        <v>594.02800805436038</v>
      </c>
      <c r="Q34" s="42">
        <v>604.96660834366594</v>
      </c>
      <c r="R34" s="42">
        <v>550.67363899112013</v>
      </c>
      <c r="S34" s="42">
        <v>547.31167270392302</v>
      </c>
      <c r="T34" s="42">
        <v>625.93436513102472</v>
      </c>
      <c r="U34" s="42">
        <v>712.45598926104287</v>
      </c>
      <c r="V34" s="42">
        <v>685.67110022813017</v>
      </c>
      <c r="W34" s="42">
        <v>712.21217455228327</v>
      </c>
      <c r="X34" s="42">
        <v>801.48293511526504</v>
      </c>
      <c r="Y34" s="42">
        <v>835.98932311363069</v>
      </c>
      <c r="Z34" s="42">
        <v>916.96925245349894</v>
      </c>
      <c r="AA34" s="42">
        <v>948.26436679843857</v>
      </c>
      <c r="AB34" s="42">
        <v>956.74224054904607</v>
      </c>
      <c r="AC34" s="43">
        <v>953.10985750672012</v>
      </c>
      <c r="AD34" s="43">
        <v>959.80977205312774</v>
      </c>
      <c r="AE34" s="43">
        <v>927.80749518202481</v>
      </c>
      <c r="AF34" s="43">
        <v>948.04130579274329</v>
      </c>
      <c r="AG34" s="43">
        <v>1117.0704494173408</v>
      </c>
      <c r="AH34" s="43">
        <v>1228.7762003330377</v>
      </c>
      <c r="AI34" s="43">
        <v>1228.0312544706912</v>
      </c>
      <c r="AJ34" s="43">
        <v>1270.3673765547701</v>
      </c>
      <c r="AK34" s="43">
        <v>1284.7343453480671</v>
      </c>
      <c r="AL34" s="43">
        <v>1437.57553974806</v>
      </c>
      <c r="AM34" s="122">
        <v>3.4474792013601263E-2</v>
      </c>
      <c r="AN34" s="122">
        <v>1.1309302378545105E-2</v>
      </c>
      <c r="AO34" s="122">
        <v>0.11896715842728112</v>
      </c>
    </row>
    <row r="35" spans="1:62" ht="18" customHeight="1" thickTop="1" x14ac:dyDescent="0.45">
      <c r="A35" s="145" t="s">
        <v>128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</row>
    <row r="36" spans="1:62" ht="17.25" customHeight="1" x14ac:dyDescent="0.45">
      <c r="A36" s="141" t="s">
        <v>129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</row>
    <row r="37" spans="1:62" ht="31.5" customHeight="1" x14ac:dyDescent="0.45">
      <c r="A37" s="141" t="s">
        <v>118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</row>
    <row r="38" spans="1:62" ht="33" customHeight="1" x14ac:dyDescent="0.45">
      <c r="A38" s="141" t="s">
        <v>32</v>
      </c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</row>
    <row r="39" spans="1:62" x14ac:dyDescent="0.45">
      <c r="A39" s="141" t="s">
        <v>33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</row>
    <row r="40" spans="1:62" x14ac:dyDescent="0.45">
      <c r="A40" s="147" t="s">
        <v>34</v>
      </c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</row>
    <row r="41" spans="1:62" x14ac:dyDescent="0.45">
      <c r="A41" s="141" t="s">
        <v>130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</row>
    <row r="42" spans="1:62" x14ac:dyDescent="0.45">
      <c r="A42" s="141" t="s">
        <v>131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</row>
    <row r="43" spans="1:62" x14ac:dyDescent="0.45">
      <c r="A43" s="141" t="s">
        <v>35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</row>
    <row r="44" spans="1:62" x14ac:dyDescent="0.45">
      <c r="A44" s="141" t="s">
        <v>36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</row>
    <row r="45" spans="1:62" x14ac:dyDescent="0.45">
      <c r="A45" s="141" t="s">
        <v>119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</row>
    <row r="46" spans="1:62" x14ac:dyDescent="0.45">
      <c r="A46" s="141" t="s">
        <v>135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</row>
  </sheetData>
  <mergeCells count="13">
    <mergeCell ref="A36:AL36"/>
    <mergeCell ref="A35:AL35"/>
    <mergeCell ref="A2:AI2"/>
    <mergeCell ref="A41:AL41"/>
    <mergeCell ref="A40:AL40"/>
    <mergeCell ref="A39:AL39"/>
    <mergeCell ref="A38:AL38"/>
    <mergeCell ref="A37:AL37"/>
    <mergeCell ref="A46:AL46"/>
    <mergeCell ref="A45:AL45"/>
    <mergeCell ref="A44:AL44"/>
    <mergeCell ref="A43:AL43"/>
    <mergeCell ref="A42:AL42"/>
  </mergeCells>
  <phoneticPr fontId="3" type="noConversion"/>
  <pageMargins left="0.51181102362204722" right="0.51181102362204722" top="0.78740157480314965" bottom="0.78740157480314965" header="0.31496062992125984" footer="0.31496062992125984"/>
  <pageSetup paperSize="9"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3"/>
  <sheetViews>
    <sheetView showGridLines="0" zoomScale="80" zoomScaleNormal="80" workbookViewId="0">
      <selection activeCell="A4" sqref="A4"/>
    </sheetView>
  </sheetViews>
  <sheetFormatPr defaultColWidth="8.88671875" defaultRowHeight="19.2" x14ac:dyDescent="0.45"/>
  <cols>
    <col min="1" max="1" width="17.33203125" style="3" customWidth="1"/>
    <col min="2" max="2" width="17.88671875" style="3" bestFit="1" customWidth="1"/>
    <col min="3" max="3" width="10.5546875" style="3" bestFit="1" customWidth="1"/>
    <col min="4" max="16384" width="8.88671875" style="3"/>
  </cols>
  <sheetData>
    <row r="1" spans="1:13" ht="18" customHeight="1" x14ac:dyDescent="0.45">
      <c r="A1" s="123" t="s">
        <v>81</v>
      </c>
      <c r="B1" s="123"/>
      <c r="C1" s="123"/>
      <c r="D1" s="124"/>
      <c r="E1" s="124"/>
      <c r="F1" s="124"/>
      <c r="G1" s="124"/>
      <c r="H1" s="124"/>
      <c r="I1" s="124"/>
      <c r="J1" s="124"/>
      <c r="K1" s="124"/>
      <c r="L1" s="124"/>
      <c r="M1" s="15"/>
    </row>
    <row r="2" spans="1:13" ht="18" customHeight="1" x14ac:dyDescent="0.45">
      <c r="A2" s="123" t="s">
        <v>82</v>
      </c>
      <c r="B2" s="123"/>
      <c r="C2" s="123"/>
      <c r="D2" s="124"/>
      <c r="E2" s="124"/>
      <c r="F2" s="124"/>
      <c r="G2" s="124"/>
      <c r="H2" s="124"/>
      <c r="I2" s="124"/>
      <c r="J2" s="124"/>
      <c r="K2" s="124"/>
      <c r="L2" s="124"/>
      <c r="M2" s="15"/>
    </row>
    <row r="3" spans="1:13" x14ac:dyDescent="0.45">
      <c r="A3" s="109"/>
    </row>
    <row r="4" spans="1:13" ht="39" thickBot="1" x14ac:dyDescent="0.5">
      <c r="A4" s="110" t="s">
        <v>83</v>
      </c>
      <c r="B4" s="111" t="s">
        <v>84</v>
      </c>
      <c r="C4" s="112" t="s">
        <v>85</v>
      </c>
    </row>
    <row r="5" spans="1:13" ht="16.5" customHeight="1" thickTop="1" x14ac:dyDescent="0.45">
      <c r="A5" s="113">
        <v>1990</v>
      </c>
      <c r="B5" s="114">
        <v>100</v>
      </c>
      <c r="C5" s="115" t="s">
        <v>114</v>
      </c>
    </row>
    <row r="6" spans="1:13" ht="16.5" customHeight="1" x14ac:dyDescent="0.45">
      <c r="A6" s="116">
        <v>1991</v>
      </c>
      <c r="B6" s="117">
        <v>100.27530507723812</v>
      </c>
      <c r="C6" s="118">
        <v>0.27530507723811581</v>
      </c>
    </row>
    <row r="7" spans="1:13" ht="16.5" customHeight="1" x14ac:dyDescent="0.45">
      <c r="A7" s="119">
        <v>1992</v>
      </c>
      <c r="B7" s="114">
        <v>106.20337614689583</v>
      </c>
      <c r="C7" s="120">
        <v>5.911795596225371</v>
      </c>
    </row>
    <row r="8" spans="1:13" ht="16.5" customHeight="1" x14ac:dyDescent="0.45">
      <c r="A8" s="116">
        <v>1993</v>
      </c>
      <c r="B8" s="117">
        <v>104.57013107177708</v>
      </c>
      <c r="C8" s="118">
        <v>-1.5378466621058433</v>
      </c>
    </row>
    <row r="9" spans="1:13" ht="16.5" customHeight="1" x14ac:dyDescent="0.45">
      <c r="A9" s="119">
        <v>1994</v>
      </c>
      <c r="B9" s="114">
        <v>114.16378114998278</v>
      </c>
      <c r="C9" s="120">
        <v>9.1743693728571518</v>
      </c>
    </row>
    <row r="10" spans="1:13" ht="16.5" customHeight="1" x14ac:dyDescent="0.45">
      <c r="A10" s="116">
        <v>1995</v>
      </c>
      <c r="B10" s="117">
        <v>115.0243365219558</v>
      </c>
      <c r="C10" s="118">
        <v>0.75379018047980173</v>
      </c>
    </row>
    <row r="11" spans="1:13" ht="16.5" customHeight="1" x14ac:dyDescent="0.45">
      <c r="A11" s="119">
        <v>1996</v>
      </c>
      <c r="B11" s="114">
        <v>106.55186735424465</v>
      </c>
      <c r="C11" s="120">
        <v>-7.3658057276374134</v>
      </c>
    </row>
    <row r="12" spans="1:13" ht="16.5" customHeight="1" x14ac:dyDescent="0.45">
      <c r="A12" s="116">
        <v>1997</v>
      </c>
      <c r="B12" s="117">
        <v>114.03726174297621</v>
      </c>
      <c r="C12" s="118">
        <v>7.0251179773747747</v>
      </c>
    </row>
    <row r="13" spans="1:13" ht="16.5" customHeight="1" x14ac:dyDescent="0.45">
      <c r="A13" s="119">
        <v>1998</v>
      </c>
      <c r="B13" s="114">
        <v>117.31915303619954</v>
      </c>
      <c r="C13" s="120">
        <v>2.8779113449954994</v>
      </c>
    </row>
    <row r="14" spans="1:13" ht="16.5" customHeight="1" x14ac:dyDescent="0.45">
      <c r="A14" s="116">
        <v>1999</v>
      </c>
      <c r="B14" s="117">
        <v>124.73428473228039</v>
      </c>
      <c r="C14" s="118">
        <v>6.3204783738873953</v>
      </c>
    </row>
    <row r="15" spans="1:13" ht="16.5" customHeight="1" x14ac:dyDescent="0.45">
      <c r="A15" s="119">
        <v>2000</v>
      </c>
      <c r="B15" s="114">
        <v>128.2930427050309</v>
      </c>
      <c r="C15" s="120">
        <v>2.8530712148538346</v>
      </c>
    </row>
    <row r="16" spans="1:13" ht="16.5" customHeight="1" x14ac:dyDescent="0.45">
      <c r="A16" s="116">
        <v>2001</v>
      </c>
      <c r="B16" s="117">
        <v>136.97467822597082</v>
      </c>
      <c r="C16" s="118">
        <v>6.7670353262262122</v>
      </c>
    </row>
    <row r="17" spans="1:3" ht="16.5" customHeight="1" x14ac:dyDescent="0.45">
      <c r="A17" s="119">
        <v>2002</v>
      </c>
      <c r="B17" s="114">
        <v>139.51013982605832</v>
      </c>
      <c r="C17" s="120">
        <v>1.8510440272067528</v>
      </c>
    </row>
    <row r="18" spans="1:3" ht="16.5" customHeight="1" x14ac:dyDescent="0.45">
      <c r="A18" s="116">
        <v>2003</v>
      </c>
      <c r="B18" s="117">
        <v>153.86772745036896</v>
      </c>
      <c r="C18" s="118">
        <v>10.291429456103854</v>
      </c>
    </row>
    <row r="19" spans="1:3" ht="16.5" customHeight="1" x14ac:dyDescent="0.45">
      <c r="A19" s="119">
        <v>2004</v>
      </c>
      <c r="B19" s="114">
        <v>159.64137908018984</v>
      </c>
      <c r="C19" s="120">
        <v>3.7523473736123156</v>
      </c>
    </row>
    <row r="20" spans="1:3" ht="16.5" customHeight="1" x14ac:dyDescent="0.45">
      <c r="A20" s="116">
        <v>2005</v>
      </c>
      <c r="B20" s="117">
        <v>157.13592812127436</v>
      </c>
      <c r="C20" s="118">
        <v>-1.5694245272442526</v>
      </c>
    </row>
    <row r="21" spans="1:3" ht="16.5" customHeight="1" x14ac:dyDescent="0.45">
      <c r="A21" s="119">
        <v>2006</v>
      </c>
      <c r="B21" s="114">
        <v>164.85795860548876</v>
      </c>
      <c r="C21" s="120">
        <v>4.9142360862594661</v>
      </c>
    </row>
    <row r="22" spans="1:3" ht="16.5" customHeight="1" x14ac:dyDescent="0.45">
      <c r="A22" s="116">
        <v>2007</v>
      </c>
      <c r="B22" s="117">
        <v>180.78064006776765</v>
      </c>
      <c r="C22" s="118">
        <v>9.6584244988635692</v>
      </c>
    </row>
    <row r="23" spans="1:3" ht="16.5" customHeight="1" x14ac:dyDescent="0.45">
      <c r="A23" s="119">
        <v>2008</v>
      </c>
      <c r="B23" s="114">
        <v>196.90957977720942</v>
      </c>
      <c r="C23" s="120">
        <v>8.9218290760535268</v>
      </c>
    </row>
    <row r="24" spans="1:3" ht="16.5" customHeight="1" x14ac:dyDescent="0.45">
      <c r="A24" s="116">
        <v>2009</v>
      </c>
      <c r="B24" s="117">
        <v>190.30947676981953</v>
      </c>
      <c r="C24" s="118">
        <v>-3.3518445445150431</v>
      </c>
    </row>
    <row r="25" spans="1:3" ht="16.5" customHeight="1" x14ac:dyDescent="0.45">
      <c r="A25" s="119">
        <v>2010</v>
      </c>
      <c r="B25" s="114">
        <v>203.58132140625628</v>
      </c>
      <c r="C25" s="120">
        <v>6.9738222508430994</v>
      </c>
    </row>
    <row r="26" spans="1:3" ht="16.5" customHeight="1" x14ac:dyDescent="0.45">
      <c r="A26" s="116">
        <v>2011</v>
      </c>
      <c r="B26" s="117">
        <v>217.04060018402259</v>
      </c>
      <c r="C26" s="118">
        <v>6.6112542569205939</v>
      </c>
    </row>
    <row r="27" spans="1:3" ht="16.5" customHeight="1" x14ac:dyDescent="0.45">
      <c r="A27" s="119">
        <v>2012</v>
      </c>
      <c r="B27" s="114">
        <v>210.93205316011404</v>
      </c>
      <c r="C27" s="120">
        <v>-2.8144720475013858</v>
      </c>
    </row>
    <row r="28" spans="1:3" ht="16.5" customHeight="1" x14ac:dyDescent="0.45">
      <c r="A28" s="116">
        <v>2013</v>
      </c>
      <c r="B28" s="117">
        <v>228.00911847668428</v>
      </c>
      <c r="C28" s="118">
        <v>8.0960029832959552</v>
      </c>
    </row>
    <row r="29" spans="1:3" ht="16.5" customHeight="1" x14ac:dyDescent="0.45">
      <c r="A29" s="119">
        <v>2014</v>
      </c>
      <c r="B29" s="114">
        <v>232.56171197227314</v>
      </c>
      <c r="C29" s="120">
        <v>1.9966716796260078</v>
      </c>
    </row>
    <row r="30" spans="1:3" ht="16.5" customHeight="1" x14ac:dyDescent="0.45">
      <c r="A30" s="116">
        <v>2015</v>
      </c>
      <c r="B30" s="117">
        <v>242.31800918291268</v>
      </c>
      <c r="C30" s="118">
        <v>4.1951433569609735</v>
      </c>
    </row>
    <row r="31" spans="1:3" ht="16.5" customHeight="1" x14ac:dyDescent="0.45">
      <c r="A31" s="119">
        <v>2016</v>
      </c>
      <c r="B31" s="114">
        <v>228.23864268484809</v>
      </c>
      <c r="C31" s="120">
        <v>-5.8102848176822217</v>
      </c>
    </row>
    <row r="32" spans="1:3" ht="16.5" customHeight="1" x14ac:dyDescent="0.45">
      <c r="A32" s="116">
        <v>2017</v>
      </c>
      <c r="B32" s="117">
        <v>253.8258521235316</v>
      </c>
      <c r="C32" s="118">
        <v>11.210726254630918</v>
      </c>
    </row>
    <row r="33" spans="1:12" ht="16.5" customHeight="1" x14ac:dyDescent="0.45">
      <c r="A33" s="119">
        <v>2018</v>
      </c>
      <c r="B33" s="114">
        <v>245.13449547955108</v>
      </c>
      <c r="C33" s="120">
        <v>-3.4241416196450429</v>
      </c>
    </row>
    <row r="34" spans="1:12" ht="16.5" customHeight="1" x14ac:dyDescent="0.45">
      <c r="A34" s="116">
        <v>2019</v>
      </c>
      <c r="B34" s="117">
        <v>248.61895382494558</v>
      </c>
      <c r="C34" s="118">
        <v>1.421447576595833</v>
      </c>
    </row>
    <row r="35" spans="1:12" ht="16.5" customHeight="1" x14ac:dyDescent="0.45">
      <c r="A35" s="119">
        <v>2020</v>
      </c>
      <c r="B35" s="114">
        <v>258.84777688038417</v>
      </c>
      <c r="C35" s="120">
        <v>4.1142571385127722</v>
      </c>
    </row>
    <row r="36" spans="1:12" ht="16.5" customHeight="1" x14ac:dyDescent="0.45">
      <c r="A36" s="116">
        <v>2021</v>
      </c>
      <c r="B36" s="117">
        <v>254.98782385273259</v>
      </c>
      <c r="C36" s="118">
        <v>-1.4912057867258806</v>
      </c>
    </row>
    <row r="37" spans="1:12" ht="16.5" customHeight="1" x14ac:dyDescent="0.45">
      <c r="A37" s="119">
        <v>2022</v>
      </c>
      <c r="B37" s="114">
        <v>256.90396455429726</v>
      </c>
      <c r="C37" s="120">
        <v>0.75146360818833946</v>
      </c>
    </row>
    <row r="38" spans="1:12" ht="16.5" customHeight="1" x14ac:dyDescent="0.45">
      <c r="A38" s="116">
        <v>2023</v>
      </c>
      <c r="B38" s="117">
        <v>298.26925574804238</v>
      </c>
      <c r="C38" s="118">
        <v>16.101460818446213</v>
      </c>
    </row>
    <row r="39" spans="1:12" ht="16.5" customHeight="1" x14ac:dyDescent="0.45">
      <c r="A39" s="119">
        <v>2024</v>
      </c>
      <c r="B39" s="114">
        <v>285.79880772041628</v>
      </c>
      <c r="C39" s="120">
        <v>-4.1809364482943199</v>
      </c>
    </row>
    <row r="40" spans="1:12" ht="16.5" customHeight="1" x14ac:dyDescent="0.45">
      <c r="A40" s="116">
        <v>2025</v>
      </c>
      <c r="B40" s="117">
        <v>312.41214736563927</v>
      </c>
      <c r="C40" s="118">
        <v>9.3119141599980324</v>
      </c>
    </row>
    <row r="41" spans="1:12" x14ac:dyDescent="0.45">
      <c r="A41" s="148" t="s">
        <v>136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2" x14ac:dyDescent="0.45">
      <c r="A42" s="148" t="s">
        <v>133</v>
      </c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</row>
    <row r="43" spans="1:12" x14ac:dyDescent="0.45">
      <c r="A43" s="148" t="s">
        <v>86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</sheetData>
  <mergeCells count="3">
    <mergeCell ref="A43:L43"/>
    <mergeCell ref="A42:L42"/>
    <mergeCell ref="A41:L41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8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4"/>
  <sheetViews>
    <sheetView showGridLines="0" zoomScale="80" zoomScaleNormal="80" workbookViewId="0">
      <selection activeCell="A4" sqref="A4"/>
    </sheetView>
  </sheetViews>
  <sheetFormatPr defaultColWidth="9.109375" defaultRowHeight="17.399999999999999" customHeight="1" x14ac:dyDescent="0.45"/>
  <cols>
    <col min="1" max="1" width="27.33203125" style="3" customWidth="1"/>
    <col min="2" max="7" width="20.5546875" style="3" bestFit="1" customWidth="1"/>
    <col min="8" max="8" width="10.109375" style="3" bestFit="1" customWidth="1"/>
    <col min="9" max="9" width="10.33203125" style="3" bestFit="1" customWidth="1"/>
    <col min="10" max="10" width="9.5546875" style="3" bestFit="1" customWidth="1"/>
    <col min="11" max="11" width="9.109375" style="3" bestFit="1" customWidth="1"/>
    <col min="12" max="12" width="10.33203125" style="3" bestFit="1" customWidth="1"/>
    <col min="13" max="16384" width="9.109375" style="3"/>
  </cols>
  <sheetData>
    <row r="1" spans="1:12" ht="17.399999999999999" customHeight="1" x14ac:dyDescent="0.45">
      <c r="A1" s="149" t="s">
        <v>87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 ht="17.399999999999999" customHeight="1" x14ac:dyDescent="0.45">
      <c r="B2" s="150" t="s">
        <v>88</v>
      </c>
      <c r="C2" s="150"/>
      <c r="D2" s="150"/>
      <c r="E2" s="150"/>
      <c r="F2" s="150"/>
      <c r="G2" s="150"/>
      <c r="H2" s="150" t="s">
        <v>89</v>
      </c>
      <c r="I2" s="150"/>
      <c r="J2" s="150"/>
      <c r="K2" s="150"/>
      <c r="L2" s="150"/>
    </row>
    <row r="3" spans="1:12" s="10" customFormat="1" ht="19.5" customHeight="1" thickBot="1" x14ac:dyDescent="0.5">
      <c r="A3" s="62" t="s">
        <v>3</v>
      </c>
      <c r="B3" s="63">
        <v>45627</v>
      </c>
      <c r="C3" s="64">
        <v>45658</v>
      </c>
      <c r="D3" s="64">
        <v>45689</v>
      </c>
      <c r="E3" s="64">
        <v>45717</v>
      </c>
      <c r="F3" s="64">
        <v>45748</v>
      </c>
      <c r="G3" s="65">
        <v>45778</v>
      </c>
      <c r="H3" s="63" t="s">
        <v>123</v>
      </c>
      <c r="I3" s="64" t="s">
        <v>124</v>
      </c>
      <c r="J3" s="64" t="s">
        <v>125</v>
      </c>
      <c r="K3" s="66" t="s">
        <v>126</v>
      </c>
      <c r="L3" s="65" t="s">
        <v>127</v>
      </c>
    </row>
    <row r="4" spans="1:12" s="15" customFormat="1" ht="19.5" customHeight="1" thickTop="1" x14ac:dyDescent="0.45">
      <c r="A4" s="67" t="s">
        <v>90</v>
      </c>
      <c r="B4" s="68">
        <v>34370919838.513756</v>
      </c>
      <c r="C4" s="69">
        <v>34253663344.555103</v>
      </c>
      <c r="D4" s="69">
        <v>34584218906.155151</v>
      </c>
      <c r="E4" s="69">
        <v>35335427821.39843</v>
      </c>
      <c r="F4" s="69">
        <v>35557783897.272232</v>
      </c>
      <c r="G4" s="70">
        <v>35911980972.901176</v>
      </c>
      <c r="H4" s="71">
        <v>-0.34115029364812921</v>
      </c>
      <c r="I4" s="72">
        <v>0.9650225094904874</v>
      </c>
      <c r="J4" s="72">
        <v>2.1721147361508875</v>
      </c>
      <c r="K4" s="73">
        <v>0.62927234671585897</v>
      </c>
      <c r="L4" s="74">
        <v>0.99611684646105925</v>
      </c>
    </row>
    <row r="5" spans="1:12" s="15" customFormat="1" ht="19.5" customHeight="1" x14ac:dyDescent="0.45">
      <c r="A5" s="75" t="s">
        <v>8</v>
      </c>
      <c r="B5" s="76">
        <v>4413072786.1098623</v>
      </c>
      <c r="C5" s="77">
        <v>5464807163.2184286</v>
      </c>
      <c r="D5" s="77">
        <v>4652278030.6899996</v>
      </c>
      <c r="E5" s="77">
        <v>5391284309.8083429</v>
      </c>
      <c r="F5" s="77">
        <v>5421320589.6444683</v>
      </c>
      <c r="G5" s="78">
        <v>5893612098.9323778</v>
      </c>
      <c r="H5" s="79">
        <v>23.832246330015174</v>
      </c>
      <c r="I5" s="80">
        <v>-14.868395320465444</v>
      </c>
      <c r="J5" s="80">
        <v>15.884826191454815</v>
      </c>
      <c r="K5" s="81">
        <v>0.55712661603619651</v>
      </c>
      <c r="L5" s="82">
        <v>8.7117428581895204</v>
      </c>
    </row>
    <row r="6" spans="1:12" s="15" customFormat="1" ht="19.5" customHeight="1" x14ac:dyDescent="0.45">
      <c r="A6" s="67" t="s">
        <v>9</v>
      </c>
      <c r="B6" s="68">
        <v>25162371487.375435</v>
      </c>
      <c r="C6" s="69">
        <v>23358877563.951324</v>
      </c>
      <c r="D6" s="69">
        <v>22963478041.905567</v>
      </c>
      <c r="E6" s="69">
        <v>22978682458.102833</v>
      </c>
      <c r="F6" s="69">
        <v>22683489109.438374</v>
      </c>
      <c r="G6" s="70">
        <v>23161758272.550385</v>
      </c>
      <c r="H6" s="83">
        <v>-7.1674242800563004</v>
      </c>
      <c r="I6" s="84">
        <v>-1.6927162744153401</v>
      </c>
      <c r="J6" s="84">
        <v>6.6211295037787998E-2</v>
      </c>
      <c r="K6" s="85">
        <v>-1.2846400101602318</v>
      </c>
      <c r="L6" s="86">
        <v>2.1084461954003819</v>
      </c>
    </row>
    <row r="7" spans="1:12" s="15" customFormat="1" ht="19.5" customHeight="1" x14ac:dyDescent="0.45">
      <c r="A7" s="75" t="s">
        <v>10</v>
      </c>
      <c r="B7" s="76">
        <v>22377645956.392273</v>
      </c>
      <c r="C7" s="77">
        <v>20362637957.737297</v>
      </c>
      <c r="D7" s="77">
        <v>20995355593.601089</v>
      </c>
      <c r="E7" s="77">
        <v>21555961741.720844</v>
      </c>
      <c r="F7" s="77">
        <v>21511903895.336304</v>
      </c>
      <c r="G7" s="78">
        <v>21269062434.324318</v>
      </c>
      <c r="H7" s="79">
        <v>-9.0045575061007739</v>
      </c>
      <c r="I7" s="80">
        <v>3.1072478780843626</v>
      </c>
      <c r="J7" s="80">
        <v>2.6701436211474139</v>
      </c>
      <c r="K7" s="81">
        <v>-0.20438821942826424</v>
      </c>
      <c r="L7" s="82">
        <v>-1.128870146471006</v>
      </c>
    </row>
    <row r="8" spans="1:12" s="15" customFormat="1" ht="19.5" customHeight="1" x14ac:dyDescent="0.45">
      <c r="A8" s="67" t="s">
        <v>11</v>
      </c>
      <c r="B8" s="68">
        <v>16069887614.103754</v>
      </c>
      <c r="C8" s="69">
        <v>6243634039.9388676</v>
      </c>
      <c r="D8" s="69">
        <v>7480713895.3733244</v>
      </c>
      <c r="E8" s="69">
        <v>7909702756.2543726</v>
      </c>
      <c r="F8" s="69">
        <v>8394848706.2322989</v>
      </c>
      <c r="G8" s="70">
        <v>9011457743.936676</v>
      </c>
      <c r="H8" s="83">
        <v>-61.146996233756255</v>
      </c>
      <c r="I8" s="84">
        <v>19.813458756890402</v>
      </c>
      <c r="J8" s="84">
        <v>5.7345978857227697</v>
      </c>
      <c r="K8" s="85">
        <v>6.1335547608829089</v>
      </c>
      <c r="L8" s="86">
        <v>7.3450881520545908</v>
      </c>
    </row>
    <row r="9" spans="1:12" s="15" customFormat="1" ht="19.5" customHeight="1" x14ac:dyDescent="0.45">
      <c r="A9" s="75" t="s">
        <v>12</v>
      </c>
      <c r="B9" s="76">
        <v>11173960135.079172</v>
      </c>
      <c r="C9" s="77">
        <v>13972706227.804348</v>
      </c>
      <c r="D9" s="77">
        <v>13926888092.025705</v>
      </c>
      <c r="E9" s="77">
        <v>13316306827.71207</v>
      </c>
      <c r="F9" s="77">
        <v>13568320184.249269</v>
      </c>
      <c r="G9" s="78">
        <v>13771401046.869389</v>
      </c>
      <c r="H9" s="79">
        <v>25.047038461671999</v>
      </c>
      <c r="I9" s="80">
        <v>-0.32791168032624274</v>
      </c>
      <c r="J9" s="80">
        <v>-4.3841902101822932</v>
      </c>
      <c r="K9" s="81">
        <v>1.8925168952456328</v>
      </c>
      <c r="L9" s="82">
        <v>1.4967281127096665</v>
      </c>
    </row>
    <row r="10" spans="1:12" s="15" customFormat="1" ht="19.5" customHeight="1" x14ac:dyDescent="0.45">
      <c r="A10" s="67" t="s">
        <v>13</v>
      </c>
      <c r="B10" s="68">
        <v>79627168059.529099</v>
      </c>
      <c r="C10" s="69">
        <v>116350495797.92001</v>
      </c>
      <c r="D10" s="69">
        <v>121988880081.9274</v>
      </c>
      <c r="E10" s="69">
        <v>125006753471.21817</v>
      </c>
      <c r="F10" s="69">
        <v>126797927959.24072</v>
      </c>
      <c r="G10" s="70">
        <v>126065676210.41873</v>
      </c>
      <c r="H10" s="83">
        <v>46.119093059967462</v>
      </c>
      <c r="I10" s="84">
        <v>4.8460337408447796</v>
      </c>
      <c r="J10" s="84">
        <v>2.4738922000627994</v>
      </c>
      <c r="K10" s="85">
        <v>1.4328621760703264</v>
      </c>
      <c r="L10" s="86">
        <v>-0.57749504318191924</v>
      </c>
    </row>
    <row r="11" spans="1:12" s="15" customFormat="1" ht="19.5" customHeight="1" x14ac:dyDescent="0.45">
      <c r="A11" s="75" t="s">
        <v>14</v>
      </c>
      <c r="B11" s="76">
        <v>121512766402.63634</v>
      </c>
      <c r="C11" s="77">
        <v>126392486426.91821</v>
      </c>
      <c r="D11" s="77">
        <v>126203772891.99161</v>
      </c>
      <c r="E11" s="77">
        <v>124599828314.6956</v>
      </c>
      <c r="F11" s="77">
        <v>123209298973.7363</v>
      </c>
      <c r="G11" s="78">
        <v>121735962875.55798</v>
      </c>
      <c r="H11" s="79">
        <v>4.015808518516284</v>
      </c>
      <c r="I11" s="80">
        <v>-0.14930755795814488</v>
      </c>
      <c r="J11" s="80">
        <v>-1.2709165031608904</v>
      </c>
      <c r="K11" s="81">
        <v>-1.1159961933874585</v>
      </c>
      <c r="L11" s="82">
        <v>-1.1957994327135735</v>
      </c>
    </row>
    <row r="12" spans="1:12" s="15" customFormat="1" ht="19.5" customHeight="1" x14ac:dyDescent="0.45">
      <c r="A12" s="67" t="s">
        <v>15</v>
      </c>
      <c r="B12" s="68">
        <v>14954878330.951672</v>
      </c>
      <c r="C12" s="69">
        <v>15022355992.261026</v>
      </c>
      <c r="D12" s="69">
        <v>14319024559.858194</v>
      </c>
      <c r="E12" s="69">
        <v>14012838955.887291</v>
      </c>
      <c r="F12" s="69">
        <v>13401549726.519896</v>
      </c>
      <c r="G12" s="70">
        <v>13460807047.782249</v>
      </c>
      <c r="H12" s="83">
        <v>0.45120836034953093</v>
      </c>
      <c r="I12" s="84">
        <v>-4.6818983171824868</v>
      </c>
      <c r="J12" s="84">
        <v>-2.1383132816830352</v>
      </c>
      <c r="K12" s="85">
        <v>-4.3623510645611985</v>
      </c>
      <c r="L12" s="86">
        <v>0.44216767815361546</v>
      </c>
    </row>
    <row r="13" spans="1:12" s="15" customFormat="1" ht="19.5" customHeight="1" x14ac:dyDescent="0.45">
      <c r="A13" s="75" t="s">
        <v>16</v>
      </c>
      <c r="B13" s="76">
        <v>28581749864.420742</v>
      </c>
      <c r="C13" s="77">
        <v>33065227595.270042</v>
      </c>
      <c r="D13" s="77">
        <v>32236869891.977314</v>
      </c>
      <c r="E13" s="77">
        <v>31289605527.220757</v>
      </c>
      <c r="F13" s="77">
        <v>29332198141.752262</v>
      </c>
      <c r="G13" s="78">
        <v>27685748955.938297</v>
      </c>
      <c r="H13" s="79">
        <v>15.686505382339956</v>
      </c>
      <c r="I13" s="80">
        <v>-2.5052230501241834</v>
      </c>
      <c r="J13" s="80">
        <v>-2.938450190513997</v>
      </c>
      <c r="K13" s="81">
        <v>-6.2557752086891067</v>
      </c>
      <c r="L13" s="82">
        <v>-5.6131121774687713</v>
      </c>
    </row>
    <row r="14" spans="1:12" s="15" customFormat="1" ht="19.5" customHeight="1" x14ac:dyDescent="0.45">
      <c r="A14" s="67" t="s">
        <v>17</v>
      </c>
      <c r="B14" s="68">
        <v>124406247.5350503</v>
      </c>
      <c r="C14" s="69">
        <v>174844795.90087765</v>
      </c>
      <c r="D14" s="69">
        <v>179005483.09944442</v>
      </c>
      <c r="E14" s="69">
        <v>184962806.1103057</v>
      </c>
      <c r="F14" s="69">
        <v>170007310.86607665</v>
      </c>
      <c r="G14" s="70">
        <v>176083044.31903598</v>
      </c>
      <c r="H14" s="83">
        <v>40.543420740680048</v>
      </c>
      <c r="I14" s="84">
        <v>2.3796460038338907</v>
      </c>
      <c r="J14" s="84">
        <v>3.3280114707725295</v>
      </c>
      <c r="K14" s="85">
        <v>-8.0856770929989441</v>
      </c>
      <c r="L14" s="86">
        <v>3.5738071627669621</v>
      </c>
    </row>
    <row r="15" spans="1:12" s="15" customFormat="1" ht="19.5" customHeight="1" x14ac:dyDescent="0.45">
      <c r="A15" s="75" t="s">
        <v>18</v>
      </c>
      <c r="B15" s="76">
        <v>19631277807.275425</v>
      </c>
      <c r="C15" s="77">
        <v>20487771467.835072</v>
      </c>
      <c r="D15" s="77">
        <v>20247599798.440121</v>
      </c>
      <c r="E15" s="77">
        <v>20467128933.369507</v>
      </c>
      <c r="F15" s="77">
        <v>20520550723.028763</v>
      </c>
      <c r="G15" s="78">
        <v>20717369467.266743</v>
      </c>
      <c r="H15" s="79">
        <v>4.3629032657376277</v>
      </c>
      <c r="I15" s="80">
        <v>-1.1722683932315903</v>
      </c>
      <c r="J15" s="80">
        <v>1.0842230047746204</v>
      </c>
      <c r="K15" s="81">
        <v>0.26101262093560784</v>
      </c>
      <c r="L15" s="82">
        <v>0.95912993220550469</v>
      </c>
    </row>
    <row r="16" spans="1:12" s="15" customFormat="1" ht="19.5" customHeight="1" x14ac:dyDescent="0.45">
      <c r="A16" s="67" t="s">
        <v>19</v>
      </c>
      <c r="B16" s="68">
        <v>125871495822.6174</v>
      </c>
      <c r="C16" s="69">
        <v>146904198991.67627</v>
      </c>
      <c r="D16" s="69">
        <v>147251161145.81866</v>
      </c>
      <c r="E16" s="69">
        <v>156540685090.84622</v>
      </c>
      <c r="F16" s="69">
        <v>160684492639.79276</v>
      </c>
      <c r="G16" s="70">
        <v>164229676195.69724</v>
      </c>
      <c r="H16" s="83">
        <v>16.709663320994373</v>
      </c>
      <c r="I16" s="84">
        <v>0.23618259826736487</v>
      </c>
      <c r="J16" s="84">
        <v>6.3086252581929791</v>
      </c>
      <c r="K16" s="85">
        <v>2.6471121846322054</v>
      </c>
      <c r="L16" s="86">
        <v>2.206300992499477</v>
      </c>
    </row>
    <row r="17" spans="1:22" s="15" customFormat="1" ht="19.5" customHeight="1" x14ac:dyDescent="0.45">
      <c r="A17" s="75" t="s">
        <v>20</v>
      </c>
      <c r="B17" s="76">
        <v>301015573810.4566</v>
      </c>
      <c r="C17" s="77">
        <v>341353787676.94037</v>
      </c>
      <c r="D17" s="77">
        <v>328539553136.23419</v>
      </c>
      <c r="E17" s="77">
        <v>323815855731.34802</v>
      </c>
      <c r="F17" s="77">
        <v>321879806244.55347</v>
      </c>
      <c r="G17" s="78">
        <v>322774318803.95453</v>
      </c>
      <c r="H17" s="79">
        <v>13.400706599946188</v>
      </c>
      <c r="I17" s="80">
        <v>-3.7539453210443496</v>
      </c>
      <c r="J17" s="80">
        <v>-1.4377865190945305</v>
      </c>
      <c r="K17" s="81">
        <v>-0.5978859442882789</v>
      </c>
      <c r="L17" s="82">
        <v>0.27790266492251359</v>
      </c>
    </row>
    <row r="18" spans="1:22" s="15" customFormat="1" ht="19.5" customHeight="1" x14ac:dyDescent="0.45">
      <c r="A18" s="67" t="s">
        <v>21</v>
      </c>
      <c r="B18" s="68">
        <v>20694168828.132687</v>
      </c>
      <c r="C18" s="69">
        <v>16554949283.335068</v>
      </c>
      <c r="D18" s="69">
        <v>17602300595.23056</v>
      </c>
      <c r="E18" s="69">
        <v>20734176929.90649</v>
      </c>
      <c r="F18" s="69">
        <v>22159415335.402279</v>
      </c>
      <c r="G18" s="70">
        <v>22765659174.194878</v>
      </c>
      <c r="H18" s="83">
        <v>-20.001864192634578</v>
      </c>
      <c r="I18" s="84">
        <v>6.3265147719286707</v>
      </c>
      <c r="J18" s="84">
        <v>17.792426153229822</v>
      </c>
      <c r="K18" s="85">
        <v>6.8738605362244076</v>
      </c>
      <c r="L18" s="86">
        <v>2.7358295768032059</v>
      </c>
    </row>
    <row r="19" spans="1:22" s="15" customFormat="1" ht="19.5" customHeight="1" x14ac:dyDescent="0.45">
      <c r="A19" s="75" t="s">
        <v>22</v>
      </c>
      <c r="B19" s="76">
        <v>10616767844.222719</v>
      </c>
      <c r="C19" s="77">
        <v>9748515952.8366318</v>
      </c>
      <c r="D19" s="77">
        <v>9817253434.6002693</v>
      </c>
      <c r="E19" s="77">
        <v>11298331193.717827</v>
      </c>
      <c r="F19" s="77">
        <v>11417175621.938011</v>
      </c>
      <c r="G19" s="78">
        <v>11466201515.229519</v>
      </c>
      <c r="H19" s="79">
        <v>-8.1781188411175432</v>
      </c>
      <c r="I19" s="80">
        <v>0.70510713729341479</v>
      </c>
      <c r="J19" s="80">
        <v>15.08647779120782</v>
      </c>
      <c r="K19" s="81">
        <v>1.0518759468324479</v>
      </c>
      <c r="L19" s="82">
        <v>0.42940473997181705</v>
      </c>
    </row>
    <row r="20" spans="1:22" s="15" customFormat="1" ht="19.5" customHeight="1" x14ac:dyDescent="0.45">
      <c r="A20" s="67" t="s">
        <v>23</v>
      </c>
      <c r="B20" s="68">
        <v>11293520531.125881</v>
      </c>
      <c r="C20" s="69">
        <v>11247658600.733135</v>
      </c>
      <c r="D20" s="69">
        <v>10479019726.077499</v>
      </c>
      <c r="E20" s="69">
        <v>10913165211.931984</v>
      </c>
      <c r="F20" s="69">
        <v>11304637531.680786</v>
      </c>
      <c r="G20" s="70">
        <v>11262619906.282522</v>
      </c>
      <c r="H20" s="83">
        <v>-0.40609064521861526</v>
      </c>
      <c r="I20" s="84">
        <v>-6.8337678261814911</v>
      </c>
      <c r="J20" s="84">
        <v>4.1429971238062802</v>
      </c>
      <c r="K20" s="85">
        <v>3.587156541172698</v>
      </c>
      <c r="L20" s="86">
        <v>-0.37168485305708598</v>
      </c>
    </row>
    <row r="21" spans="1:22" s="10" customFormat="1" ht="19.5" customHeight="1" thickBot="1" x14ac:dyDescent="0.5">
      <c r="A21" s="87" t="s">
        <v>24</v>
      </c>
      <c r="B21" s="88">
        <v>847491631366.47791</v>
      </c>
      <c r="C21" s="89">
        <v>940958618878.83215</v>
      </c>
      <c r="D21" s="89">
        <v>933467373305.00598</v>
      </c>
      <c r="E21" s="89">
        <v>945350698081.24902</v>
      </c>
      <c r="F21" s="89">
        <v>948014726590.6842</v>
      </c>
      <c r="G21" s="90">
        <v>951359395766.15576</v>
      </c>
      <c r="H21" s="91">
        <v>11.028662001257761</v>
      </c>
      <c r="I21" s="92">
        <v>-0.79612912018938164</v>
      </c>
      <c r="J21" s="92">
        <v>1.2730305435496136</v>
      </c>
      <c r="K21" s="93">
        <v>0.28180319905006801</v>
      </c>
      <c r="L21" s="94">
        <v>0.35280772351500289</v>
      </c>
    </row>
    <row r="22" spans="1:22" ht="19.5" customHeight="1" thickTop="1" x14ac:dyDescent="0.45">
      <c r="A22" s="67" t="s">
        <v>25</v>
      </c>
      <c r="B22" s="95">
        <v>169215400265.67221</v>
      </c>
      <c r="C22" s="96">
        <v>206026545702.36621</v>
      </c>
      <c r="D22" s="96">
        <v>203559217505.41187</v>
      </c>
      <c r="E22" s="96">
        <v>202277001393.00839</v>
      </c>
      <c r="F22" s="96">
        <v>203537927471.91632</v>
      </c>
      <c r="G22" s="97">
        <v>206522421716.17212</v>
      </c>
      <c r="H22" s="83">
        <v>21.754016111358432</v>
      </c>
      <c r="I22" s="84">
        <v>-1.1975778114140412</v>
      </c>
      <c r="J22" s="84">
        <v>-0.62989833038112897</v>
      </c>
      <c r="K22" s="85">
        <v>0.62336601305357231</v>
      </c>
      <c r="L22" s="86">
        <v>1.466308653785231</v>
      </c>
    </row>
    <row r="23" spans="1:22" ht="19.5" customHeight="1" x14ac:dyDescent="0.45">
      <c r="A23" s="75" t="s">
        <v>26</v>
      </c>
      <c r="B23" s="98">
        <v>56184960731.004478</v>
      </c>
      <c r="C23" s="99">
        <v>58756582009.191956</v>
      </c>
      <c r="D23" s="99">
        <v>60492190684.767876</v>
      </c>
      <c r="E23" s="99">
        <v>60473177400.087173</v>
      </c>
      <c r="F23" s="99">
        <v>60031212427.080559</v>
      </c>
      <c r="G23" s="100">
        <v>60629817004.361427</v>
      </c>
      <c r="H23" s="79">
        <v>4.5770634075897432</v>
      </c>
      <c r="I23" s="80">
        <v>2.9538965954561514</v>
      </c>
      <c r="J23" s="80">
        <v>-3.1430973924850836E-2</v>
      </c>
      <c r="K23" s="81">
        <v>-0.73084463560199042</v>
      </c>
      <c r="L23" s="82">
        <v>0.99715556804385042</v>
      </c>
    </row>
    <row r="24" spans="1:22" ht="19.5" customHeight="1" x14ac:dyDescent="0.45">
      <c r="A24" s="67" t="s">
        <v>27</v>
      </c>
      <c r="B24" s="95">
        <v>106019759702.21921</v>
      </c>
      <c r="C24" s="96">
        <v>112934287835.866</v>
      </c>
      <c r="D24" s="96">
        <v>112372516939.77847</v>
      </c>
      <c r="E24" s="96">
        <v>114053441246.41556</v>
      </c>
      <c r="F24" s="96">
        <v>114963916939.06982</v>
      </c>
      <c r="G24" s="97">
        <v>116926558493.35349</v>
      </c>
      <c r="H24" s="83">
        <v>6.5219239819707342</v>
      </c>
      <c r="I24" s="84">
        <v>-0.49743165415270241</v>
      </c>
      <c r="J24" s="84">
        <v>1.4958500106728945</v>
      </c>
      <c r="K24" s="85">
        <v>0.79828866424744849</v>
      </c>
      <c r="L24" s="86">
        <v>1.7071804845722571</v>
      </c>
    </row>
    <row r="25" spans="1:22" ht="19.5" customHeight="1" x14ac:dyDescent="0.45">
      <c r="A25" s="75" t="s">
        <v>28</v>
      </c>
      <c r="B25" s="98">
        <v>67834226575.005859</v>
      </c>
      <c r="C25" s="99">
        <v>69299129867.615768</v>
      </c>
      <c r="D25" s="99">
        <v>68491478947.928116</v>
      </c>
      <c r="E25" s="99">
        <v>69604626761.018173</v>
      </c>
      <c r="F25" s="99">
        <v>69622035670.928955</v>
      </c>
      <c r="G25" s="100">
        <v>70460502462.959534</v>
      </c>
      <c r="H25" s="79">
        <v>2.1595341563895198</v>
      </c>
      <c r="I25" s="80">
        <v>-1.1654560760438581</v>
      </c>
      <c r="J25" s="80">
        <v>1.6252354748192088</v>
      </c>
      <c r="K25" s="81">
        <v>2.5011138944197597E-2</v>
      </c>
      <c r="L25" s="82">
        <v>1.2043123760322461</v>
      </c>
    </row>
    <row r="26" spans="1:22" ht="19.5" customHeight="1" x14ac:dyDescent="0.45">
      <c r="A26" s="67" t="s">
        <v>29</v>
      </c>
      <c r="B26" s="95">
        <v>26184739517.425034</v>
      </c>
      <c r="C26" s="96">
        <v>24710584592.083115</v>
      </c>
      <c r="D26" s="96">
        <v>27804569575.275627</v>
      </c>
      <c r="E26" s="96">
        <v>31006951277.43576</v>
      </c>
      <c r="F26" s="96">
        <v>31306854842.781517</v>
      </c>
      <c r="G26" s="97">
        <v>31676844305.057087</v>
      </c>
      <c r="H26" s="83">
        <v>-5.6298246708198825</v>
      </c>
      <c r="I26" s="84">
        <v>12.520889466062158</v>
      </c>
      <c r="J26" s="84">
        <v>11.517465478076506</v>
      </c>
      <c r="K26" s="85">
        <v>0.96721397296484213</v>
      </c>
      <c r="L26" s="86">
        <v>1.1818161362219248</v>
      </c>
    </row>
    <row r="27" spans="1:22" ht="19.5" customHeight="1" thickBot="1" x14ac:dyDescent="0.5">
      <c r="A27" s="87" t="s">
        <v>30</v>
      </c>
      <c r="B27" s="88">
        <v>425439086791.32678</v>
      </c>
      <c r="C27" s="89">
        <v>471727130007.12311</v>
      </c>
      <c r="D27" s="89">
        <v>472719973653.16199</v>
      </c>
      <c r="E27" s="89">
        <v>477415198077.96509</v>
      </c>
      <c r="F27" s="89">
        <v>479461947351.77716</v>
      </c>
      <c r="G27" s="90">
        <v>486216143981.90363</v>
      </c>
      <c r="H27" s="91">
        <v>10.880063598505263</v>
      </c>
      <c r="I27" s="92">
        <v>0.21046990577453517</v>
      </c>
      <c r="J27" s="92">
        <v>0.99323588730948487</v>
      </c>
      <c r="K27" s="93">
        <v>0.42871472924450593</v>
      </c>
      <c r="L27" s="94">
        <v>1.408703374153486</v>
      </c>
    </row>
    <row r="28" spans="1:22" ht="19.5" customHeight="1" thickTop="1" thickBot="1" x14ac:dyDescent="0.5">
      <c r="A28" s="101" t="s">
        <v>31</v>
      </c>
      <c r="B28" s="102">
        <v>1272930718157.8047</v>
      </c>
      <c r="C28" s="103">
        <v>1412685748885.9553</v>
      </c>
      <c r="D28" s="103">
        <v>1406187346958.168</v>
      </c>
      <c r="E28" s="103">
        <v>1422765896159.2141</v>
      </c>
      <c r="F28" s="103">
        <v>1427476673942.4614</v>
      </c>
      <c r="G28" s="104">
        <v>1437575539748.0593</v>
      </c>
      <c r="H28" s="105">
        <v>10.978997421823955</v>
      </c>
      <c r="I28" s="106">
        <v>-0.46000336118008356</v>
      </c>
      <c r="J28" s="106">
        <v>1.1789715813407486</v>
      </c>
      <c r="K28" s="107">
        <v>0.3310999930462355</v>
      </c>
      <c r="L28" s="108">
        <v>0.70746275508002388</v>
      </c>
    </row>
    <row r="29" spans="1:22" s="2" customFormat="1" ht="27" customHeight="1" thickTop="1" x14ac:dyDescent="0.35">
      <c r="A29" s="141" t="s">
        <v>134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</row>
    <row r="30" spans="1:22" s="2" customFormat="1" ht="15" x14ac:dyDescent="0.35">
      <c r="A30" s="141" t="s">
        <v>132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</row>
    <row r="31" spans="1:22" s="2" customFormat="1" ht="27" customHeight="1" x14ac:dyDescent="0.35">
      <c r="A31" s="141" t="s">
        <v>117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s="2" customFormat="1" ht="15" x14ac:dyDescent="0.35">
      <c r="A32" s="142" t="s">
        <v>34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spans="1:3" s="2" customFormat="1" ht="15" x14ac:dyDescent="0.35">
      <c r="A33" s="30" t="s">
        <v>91</v>
      </c>
    </row>
    <row r="34" spans="1:3" s="2" customFormat="1" ht="15" x14ac:dyDescent="0.35">
      <c r="A34" s="147" t="s">
        <v>135</v>
      </c>
      <c r="B34" s="147"/>
      <c r="C34" s="147"/>
    </row>
  </sheetData>
  <mergeCells count="8">
    <mergeCell ref="A1:L1"/>
    <mergeCell ref="H2:L2"/>
    <mergeCell ref="B2:G2"/>
    <mergeCell ref="A31:L31"/>
    <mergeCell ref="A34:C34"/>
    <mergeCell ref="A30:L30"/>
    <mergeCell ref="A29:L29"/>
    <mergeCell ref="A32:L32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7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H48"/>
  <sheetViews>
    <sheetView showGridLines="0" zoomScale="90" zoomScaleNormal="90"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ColWidth="9.109375" defaultRowHeight="19.2" x14ac:dyDescent="0.45"/>
  <cols>
    <col min="1" max="1" width="21.109375" style="3" customWidth="1"/>
    <col min="2" max="2" width="8.33203125" style="3" bestFit="1" customWidth="1"/>
    <col min="3" max="3" width="9.5546875" style="3" bestFit="1" customWidth="1"/>
    <col min="4" max="4" width="11.44140625" style="3" bestFit="1" customWidth="1"/>
    <col min="5" max="5" width="12.6640625" style="3" bestFit="1" customWidth="1"/>
    <col min="6" max="6" width="14.109375" style="3" bestFit="1" customWidth="1"/>
    <col min="7" max="14" width="17.33203125" style="3" bestFit="1" customWidth="1"/>
    <col min="15" max="33" width="18.6640625" style="3" bestFit="1" customWidth="1"/>
    <col min="34" max="38" width="20.5546875" style="3" bestFit="1" customWidth="1"/>
    <col min="39" max="16384" width="9.109375" style="3"/>
  </cols>
  <sheetData>
    <row r="1" spans="1:38" ht="22.5" customHeight="1" x14ac:dyDescent="0.45">
      <c r="B1" s="10"/>
      <c r="C1" s="10" t="s">
        <v>92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x14ac:dyDescent="0.45">
      <c r="C2" s="3" t="s">
        <v>2</v>
      </c>
    </row>
    <row r="3" spans="1:38" s="10" customFormat="1" ht="33" customHeight="1" thickBot="1" x14ac:dyDescent="0.5">
      <c r="A3" s="6" t="s">
        <v>3</v>
      </c>
      <c r="B3" s="7" t="s">
        <v>38</v>
      </c>
      <c r="C3" s="7" t="s">
        <v>39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49</v>
      </c>
      <c r="N3" s="7" t="s">
        <v>50</v>
      </c>
      <c r="O3" s="7" t="s">
        <v>51</v>
      </c>
      <c r="P3" s="7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57</v>
      </c>
      <c r="V3" s="7" t="s">
        <v>58</v>
      </c>
      <c r="W3" s="7" t="s">
        <v>59</v>
      </c>
      <c r="X3" s="7" t="s">
        <v>60</v>
      </c>
      <c r="Y3" s="7" t="s">
        <v>61</v>
      </c>
      <c r="Z3" s="7" t="s">
        <v>62</v>
      </c>
      <c r="AA3" s="7" t="s">
        <v>63</v>
      </c>
      <c r="AB3" s="7" t="s">
        <v>64</v>
      </c>
      <c r="AC3" s="55">
        <v>2016</v>
      </c>
      <c r="AD3" s="55">
        <v>2017</v>
      </c>
      <c r="AE3" s="55">
        <v>2018</v>
      </c>
      <c r="AF3" s="55">
        <v>2019</v>
      </c>
      <c r="AG3" s="55">
        <v>2020</v>
      </c>
      <c r="AH3" s="55">
        <v>2021</v>
      </c>
      <c r="AI3" s="55">
        <v>2022</v>
      </c>
      <c r="AJ3" s="55">
        <v>2023</v>
      </c>
      <c r="AK3" s="55" t="s">
        <v>4</v>
      </c>
      <c r="AL3" s="55" t="s">
        <v>115</v>
      </c>
    </row>
    <row r="4" spans="1:38" s="15" customFormat="1" ht="18" customHeight="1" thickTop="1" x14ac:dyDescent="0.45">
      <c r="A4" s="11" t="s">
        <v>7</v>
      </c>
      <c r="B4" s="12">
        <v>688.3385331245006</v>
      </c>
      <c r="C4" s="12">
        <v>16232.296060605373</v>
      </c>
      <c r="D4" s="12">
        <v>94045.051486059383</v>
      </c>
      <c r="E4" s="12">
        <v>895547.2397727255</v>
      </c>
      <c r="F4" s="12">
        <v>11953713.792363614</v>
      </c>
      <c r="G4" s="12">
        <v>386418764.89090884</v>
      </c>
      <c r="H4" s="12">
        <v>607843463.33333337</v>
      </c>
      <c r="I4" s="12">
        <v>464899681.66666663</v>
      </c>
      <c r="J4" s="12">
        <v>468124469.99999994</v>
      </c>
      <c r="K4" s="12">
        <v>589915223.33333337</v>
      </c>
      <c r="L4" s="12">
        <v>849292249.99999988</v>
      </c>
      <c r="M4" s="12">
        <v>1277854939.9999998</v>
      </c>
      <c r="N4" s="12">
        <v>1608143766.6666663</v>
      </c>
      <c r="O4" s="12">
        <v>1518014811.6666665</v>
      </c>
      <c r="P4" s="12">
        <v>2435689310.0000005</v>
      </c>
      <c r="Q4" s="12">
        <v>4748100000</v>
      </c>
      <c r="R4" s="12">
        <v>3632553533.333333</v>
      </c>
      <c r="S4" s="12">
        <v>2722382139.166666</v>
      </c>
      <c r="T4" s="12">
        <v>3960091860.0000005</v>
      </c>
      <c r="U4" s="12">
        <v>4132550287.4999995</v>
      </c>
      <c r="V4" s="12">
        <v>2899956618.3333335</v>
      </c>
      <c r="W4" s="12">
        <v>2962136020.8333335</v>
      </c>
      <c r="X4" s="12">
        <v>8400487830.0000019</v>
      </c>
      <c r="Y4" s="12">
        <v>11089294493.333334</v>
      </c>
      <c r="Z4" s="12">
        <v>8366434873.333333</v>
      </c>
      <c r="AA4" s="12">
        <v>11333341024.999998</v>
      </c>
      <c r="AB4" s="12">
        <v>12396934565.000002</v>
      </c>
      <c r="AC4" s="56">
        <v>12402047338.33333</v>
      </c>
      <c r="AD4" s="56">
        <v>8593813215.6635818</v>
      </c>
      <c r="AE4" s="56">
        <v>13542991354.629631</v>
      </c>
      <c r="AF4" s="56">
        <v>16517815431.790127</v>
      </c>
      <c r="AG4" s="56">
        <v>20164730271.604939</v>
      </c>
      <c r="AH4" s="56">
        <v>26441155996.141972</v>
      </c>
      <c r="AI4" s="56">
        <v>34794331999.60318</v>
      </c>
      <c r="AJ4" s="56">
        <v>30455754095.601856</v>
      </c>
      <c r="AK4" s="56">
        <v>32794112223.544979</v>
      </c>
      <c r="AL4" s="56">
        <v>36094648380.952385</v>
      </c>
    </row>
    <row r="5" spans="1:38" s="15" customFormat="1" ht="18" customHeight="1" x14ac:dyDescent="0.45">
      <c r="A5" s="16" t="s">
        <v>8</v>
      </c>
      <c r="B5" s="17">
        <v>52.609567964250004</v>
      </c>
      <c r="C5" s="17">
        <v>1202.3795833332651</v>
      </c>
      <c r="D5" s="17">
        <v>6919.9020751514427</v>
      </c>
      <c r="E5" s="17">
        <v>61094.608119999903</v>
      </c>
      <c r="F5" s="17">
        <v>1652977.6606060578</v>
      </c>
      <c r="G5" s="17">
        <v>38726765.57272727</v>
      </c>
      <c r="H5" s="17">
        <v>57985634.166666664</v>
      </c>
      <c r="I5" s="17">
        <v>61582635</v>
      </c>
      <c r="J5" s="17">
        <v>69803512.5</v>
      </c>
      <c r="K5" s="17">
        <v>77905446.666666672</v>
      </c>
      <c r="L5" s="17">
        <v>106306942.5</v>
      </c>
      <c r="M5" s="17">
        <v>134497925</v>
      </c>
      <c r="N5" s="17">
        <v>106429982.5</v>
      </c>
      <c r="O5" s="17">
        <v>153135203.33333334</v>
      </c>
      <c r="P5" s="17">
        <v>219161932.50000003</v>
      </c>
      <c r="Q5" s="17">
        <v>276493886.66666663</v>
      </c>
      <c r="R5" s="17">
        <v>307620724.16666669</v>
      </c>
      <c r="S5" s="17">
        <v>237211936.66666669</v>
      </c>
      <c r="T5" s="17">
        <v>314371733.33333331</v>
      </c>
      <c r="U5" s="17">
        <v>498919190</v>
      </c>
      <c r="V5" s="17">
        <v>311694588.33333331</v>
      </c>
      <c r="W5" s="17">
        <v>317014187.50000006</v>
      </c>
      <c r="X5" s="17">
        <v>471752629.07500005</v>
      </c>
      <c r="Y5" s="17">
        <v>560370038.17142868</v>
      </c>
      <c r="Z5" s="17">
        <v>732086847.27744722</v>
      </c>
      <c r="AA5" s="17">
        <v>870978064.57142866</v>
      </c>
      <c r="AB5" s="17">
        <v>996274201.25793648</v>
      </c>
      <c r="AC5" s="57">
        <v>1233157872.5277777</v>
      </c>
      <c r="AD5" s="57">
        <v>1284280034.7055554</v>
      </c>
      <c r="AE5" s="57">
        <v>1228221105.4777777</v>
      </c>
      <c r="AF5" s="57">
        <v>1515215752.5</v>
      </c>
      <c r="AG5" s="57">
        <v>2364061397.1916666</v>
      </c>
      <c r="AH5" s="57">
        <v>2755401562.7166662</v>
      </c>
      <c r="AI5" s="57">
        <v>3573467935.6500001</v>
      </c>
      <c r="AJ5" s="57">
        <v>4385539388.625</v>
      </c>
      <c r="AK5" s="57">
        <v>4210959022.1111116</v>
      </c>
      <c r="AL5" s="57">
        <v>5923590140.1599989</v>
      </c>
    </row>
    <row r="6" spans="1:38" s="15" customFormat="1" ht="18" customHeight="1" x14ac:dyDescent="0.45">
      <c r="A6" s="11" t="s">
        <v>9</v>
      </c>
      <c r="B6" s="12">
        <v>1587.6227264723668</v>
      </c>
      <c r="C6" s="12">
        <v>36715.618314238658</v>
      </c>
      <c r="D6" s="12">
        <v>276690.41019545094</v>
      </c>
      <c r="E6" s="12">
        <v>2549354.560404845</v>
      </c>
      <c r="F6" s="12">
        <v>56622375.748484671</v>
      </c>
      <c r="G6" s="12">
        <v>1351753975.5384841</v>
      </c>
      <c r="H6" s="12">
        <v>1983271306.6666663</v>
      </c>
      <c r="I6" s="12">
        <v>1788147786.6666667</v>
      </c>
      <c r="J6" s="12">
        <v>1920882950</v>
      </c>
      <c r="K6" s="12">
        <v>2218375875</v>
      </c>
      <c r="L6" s="12">
        <v>3337262789.9999995</v>
      </c>
      <c r="M6" s="12">
        <v>2774368176.6666675</v>
      </c>
      <c r="N6" s="12">
        <v>2995847754.1666665</v>
      </c>
      <c r="O6" s="12">
        <v>4073934539.9999995</v>
      </c>
      <c r="P6" s="12">
        <v>6045742755.000001</v>
      </c>
      <c r="Q6" s="12">
        <v>8419835906.666667</v>
      </c>
      <c r="R6" s="12">
        <v>6508479080.000001</v>
      </c>
      <c r="S6" s="12">
        <v>5235036104.1666679</v>
      </c>
      <c r="T6" s="12">
        <v>5521153215.833334</v>
      </c>
      <c r="U6" s="12">
        <v>7890208354.166667</v>
      </c>
      <c r="V6" s="12">
        <v>8581692680</v>
      </c>
      <c r="W6" s="12">
        <v>7022491250.000001</v>
      </c>
      <c r="X6" s="12">
        <v>7479731670.000001</v>
      </c>
      <c r="Y6" s="12">
        <v>7132051517.500001</v>
      </c>
      <c r="Z6" s="12">
        <v>9180569429.1666679</v>
      </c>
      <c r="AA6" s="12">
        <v>9923115630</v>
      </c>
      <c r="AB6" s="12">
        <v>9871713802.5000019</v>
      </c>
      <c r="AC6" s="56">
        <v>9958302187.4999981</v>
      </c>
      <c r="AD6" s="56">
        <v>10974725852.249506</v>
      </c>
      <c r="AE6" s="56">
        <v>9676195906.4042721</v>
      </c>
      <c r="AF6" s="56">
        <v>9692832728.5643311</v>
      </c>
      <c r="AG6" s="56">
        <v>15110521178.252802</v>
      </c>
      <c r="AH6" s="56">
        <v>19255752409.311829</v>
      </c>
      <c r="AI6" s="56">
        <v>17036229351.869711</v>
      </c>
      <c r="AJ6" s="56">
        <v>20344812451.234085</v>
      </c>
      <c r="AK6" s="56">
        <v>24009963208.850006</v>
      </c>
      <c r="AL6" s="56">
        <v>23279571276.315002</v>
      </c>
    </row>
    <row r="7" spans="1:38" s="15" customFormat="1" ht="18" customHeight="1" x14ac:dyDescent="0.45">
      <c r="A7" s="16" t="s">
        <v>10</v>
      </c>
      <c r="B7" s="17">
        <v>1047.9353840017093</v>
      </c>
      <c r="C7" s="17">
        <v>32746.722622097863</v>
      </c>
      <c r="D7" s="17">
        <v>145283.63128723495</v>
      </c>
      <c r="E7" s="17">
        <v>1277028.6398111971</v>
      </c>
      <c r="F7" s="17">
        <v>28051838.838072661</v>
      </c>
      <c r="G7" s="17">
        <v>1028973417.4174905</v>
      </c>
      <c r="H7" s="17">
        <v>2289095536.1999998</v>
      </c>
      <c r="I7" s="17">
        <v>1742230040.8500001</v>
      </c>
      <c r="J7" s="17">
        <v>1634559781.7999997</v>
      </c>
      <c r="K7" s="17">
        <v>1711153827.4999998</v>
      </c>
      <c r="L7" s="17">
        <v>2022593124.1249995</v>
      </c>
      <c r="M7" s="17">
        <v>2000879246.3999994</v>
      </c>
      <c r="N7" s="17">
        <v>2157162193.0416665</v>
      </c>
      <c r="O7" s="17">
        <v>2392775071.458333</v>
      </c>
      <c r="P7" s="17">
        <v>3059024578.9583335</v>
      </c>
      <c r="Q7" s="17">
        <v>3310984061.666666</v>
      </c>
      <c r="R7" s="17">
        <v>3570677733.333333</v>
      </c>
      <c r="S7" s="17">
        <v>3764452202.1666665</v>
      </c>
      <c r="T7" s="17">
        <v>4183296034.666667</v>
      </c>
      <c r="U7" s="17">
        <v>4689343679.166667</v>
      </c>
      <c r="V7" s="17">
        <v>4593553311.666666</v>
      </c>
      <c r="W7" s="17">
        <v>5425314333.25</v>
      </c>
      <c r="X7" s="17">
        <v>6416951860.5000019</v>
      </c>
      <c r="Y7" s="17">
        <v>6409540617</v>
      </c>
      <c r="Z7" s="17">
        <v>7738404157.916666</v>
      </c>
      <c r="AA7" s="17">
        <v>8615769162.041666</v>
      </c>
      <c r="AB7" s="17">
        <v>9022465073.6250019</v>
      </c>
      <c r="AC7" s="57">
        <v>14639689370.833332</v>
      </c>
      <c r="AD7" s="57">
        <v>10837891127.271633</v>
      </c>
      <c r="AE7" s="57">
        <v>9933889145.6921024</v>
      </c>
      <c r="AF7" s="57">
        <v>12133653064.442739</v>
      </c>
      <c r="AG7" s="57">
        <v>10612069116.133684</v>
      </c>
      <c r="AH7" s="57">
        <v>12036577054.281368</v>
      </c>
      <c r="AI7" s="57">
        <v>15866910333.283648</v>
      </c>
      <c r="AJ7" s="57">
        <v>17570532732.557796</v>
      </c>
      <c r="AK7" s="57">
        <v>21352774971.278805</v>
      </c>
      <c r="AL7" s="57">
        <v>21377248181.846542</v>
      </c>
    </row>
    <row r="8" spans="1:38" s="15" customFormat="1" ht="18" customHeight="1" x14ac:dyDescent="0.45">
      <c r="A8" s="11" t="s">
        <v>11</v>
      </c>
      <c r="B8" s="12">
        <v>521.36437785459998</v>
      </c>
      <c r="C8" s="12">
        <v>18491.148569090383</v>
      </c>
      <c r="D8" s="12">
        <v>69955.204257574806</v>
      </c>
      <c r="E8" s="12">
        <v>814729.71516363486</v>
      </c>
      <c r="F8" s="12">
        <v>13637711.172030278</v>
      </c>
      <c r="G8" s="12">
        <v>671767587.74090874</v>
      </c>
      <c r="H8" s="12">
        <v>852540766.66666675</v>
      </c>
      <c r="I8" s="12">
        <v>651387420</v>
      </c>
      <c r="J8" s="12">
        <v>850106938.33333337</v>
      </c>
      <c r="K8" s="12">
        <v>1132233606.6666667</v>
      </c>
      <c r="L8" s="12">
        <v>876326583.33333337</v>
      </c>
      <c r="M8" s="12">
        <v>990634160</v>
      </c>
      <c r="N8" s="12">
        <v>1607121273.3333335</v>
      </c>
      <c r="O8" s="12">
        <v>1591864267.5</v>
      </c>
      <c r="P8" s="12">
        <v>1850835420.0000002</v>
      </c>
      <c r="Q8" s="12">
        <v>1653042527.5</v>
      </c>
      <c r="R8" s="12">
        <v>2045047013.3333337</v>
      </c>
      <c r="S8" s="12">
        <v>1956693454.1666667</v>
      </c>
      <c r="T8" s="12">
        <v>2219069375.0000005</v>
      </c>
      <c r="U8" s="12">
        <v>2506446070</v>
      </c>
      <c r="V8" s="12">
        <v>3162475519.999999</v>
      </c>
      <c r="W8" s="12">
        <v>3553422516.666667</v>
      </c>
      <c r="X8" s="12">
        <v>3182752625</v>
      </c>
      <c r="Y8" s="12">
        <v>2658906075</v>
      </c>
      <c r="Z8" s="12">
        <v>4217142773.3333335</v>
      </c>
      <c r="AA8" s="12">
        <v>5171920126.666666</v>
      </c>
      <c r="AB8" s="12">
        <v>5463099412.499999</v>
      </c>
      <c r="AC8" s="56">
        <v>7253466233.333334</v>
      </c>
      <c r="AD8" s="56">
        <v>3930224624.6223211</v>
      </c>
      <c r="AE8" s="56">
        <v>3972479029.9872022</v>
      </c>
      <c r="AF8" s="56">
        <v>7883012846.8605156</v>
      </c>
      <c r="AG8" s="56">
        <v>7154121587.3150787</v>
      </c>
      <c r="AH8" s="56">
        <v>8401117336.5087318</v>
      </c>
      <c r="AI8" s="56">
        <v>11327646735.907143</v>
      </c>
      <c r="AJ8" s="56">
        <v>11745462720.785715</v>
      </c>
      <c r="AK8" s="56">
        <v>18756141326.763393</v>
      </c>
      <c r="AL8" s="56">
        <v>9057294804</v>
      </c>
    </row>
    <row r="9" spans="1:38" s="15" customFormat="1" ht="18" customHeight="1" x14ac:dyDescent="0.45">
      <c r="A9" s="16" t="s">
        <v>12</v>
      </c>
      <c r="B9" s="17">
        <v>319.71323373599995</v>
      </c>
      <c r="C9" s="17">
        <v>7173.5637719999859</v>
      </c>
      <c r="D9" s="17">
        <v>39777.881234363544</v>
      </c>
      <c r="E9" s="17">
        <v>400192.33169090824</v>
      </c>
      <c r="F9" s="17">
        <v>9360554.0388383567</v>
      </c>
      <c r="G9" s="17">
        <v>209695162.18628272</v>
      </c>
      <c r="H9" s="17">
        <v>297825885.55555552</v>
      </c>
      <c r="I9" s="17">
        <v>275008167.00000006</v>
      </c>
      <c r="J9" s="17">
        <v>399699665.44444454</v>
      </c>
      <c r="K9" s="17">
        <v>448766798.16666669</v>
      </c>
      <c r="L9" s="17">
        <v>365702573.88888884</v>
      </c>
      <c r="M9" s="17">
        <v>298341540.66666663</v>
      </c>
      <c r="N9" s="17">
        <v>427713675.22222221</v>
      </c>
      <c r="O9" s="17">
        <v>917921772.22222209</v>
      </c>
      <c r="P9" s="17">
        <v>937562615.33333349</v>
      </c>
      <c r="Q9" s="17">
        <v>841101011.66666651</v>
      </c>
      <c r="R9" s="17">
        <v>749490530.00000012</v>
      </c>
      <c r="S9" s="17">
        <v>675737959.44444442</v>
      </c>
      <c r="T9" s="17">
        <v>755586297.00000012</v>
      </c>
      <c r="U9" s="17">
        <v>951460284.99999988</v>
      </c>
      <c r="V9" s="17">
        <v>1245800735.8333333</v>
      </c>
      <c r="W9" s="17">
        <v>1325475458.9999998</v>
      </c>
      <c r="X9" s="17">
        <v>1228247028.6666665</v>
      </c>
      <c r="Y9" s="17">
        <v>1201486194.9999995</v>
      </c>
      <c r="Z9" s="17">
        <v>1219061081</v>
      </c>
      <c r="AA9" s="17">
        <v>1047623282.3333335</v>
      </c>
      <c r="AB9" s="17">
        <v>1299584686.2222223</v>
      </c>
      <c r="AC9" s="57">
        <v>1867197478.8833337</v>
      </c>
      <c r="AD9" s="57">
        <v>1372320200.4000001</v>
      </c>
      <c r="AE9" s="57">
        <v>1968517139.0740743</v>
      </c>
      <c r="AF9" s="57">
        <v>2192472776.666667</v>
      </c>
      <c r="AG9" s="57">
        <v>3113002806.081018</v>
      </c>
      <c r="AH9" s="57">
        <v>4056632816.4833331</v>
      </c>
      <c r="AI9" s="57">
        <v>3305513830.125</v>
      </c>
      <c r="AJ9" s="57">
        <v>4117731010.7361107</v>
      </c>
      <c r="AK9" s="57">
        <v>10662205344.000002</v>
      </c>
      <c r="AL9" s="57">
        <v>13841449706.573334</v>
      </c>
    </row>
    <row r="10" spans="1:38" s="15" customFormat="1" ht="18" customHeight="1" x14ac:dyDescent="0.45">
      <c r="A10" s="11" t="s">
        <v>13</v>
      </c>
      <c r="B10" s="130" t="s">
        <v>114</v>
      </c>
      <c r="C10" s="130" t="s">
        <v>114</v>
      </c>
      <c r="D10" s="130" t="s">
        <v>114</v>
      </c>
      <c r="E10" s="130" t="s">
        <v>114</v>
      </c>
      <c r="F10" s="130" t="s">
        <v>114</v>
      </c>
      <c r="G10" s="130" t="s">
        <v>114</v>
      </c>
      <c r="H10" s="130" t="s">
        <v>114</v>
      </c>
      <c r="I10" s="130" t="s">
        <v>114</v>
      </c>
      <c r="J10" s="12">
        <v>4356566262.6867266</v>
      </c>
      <c r="K10" s="12">
        <v>4618545413.7573166</v>
      </c>
      <c r="L10" s="12">
        <v>4984747133.2731934</v>
      </c>
      <c r="M10" s="12">
        <v>5210903611.9710016</v>
      </c>
      <c r="N10" s="12">
        <v>3577472432.6406512</v>
      </c>
      <c r="O10" s="12">
        <v>5650279941.0016623</v>
      </c>
      <c r="P10" s="12">
        <v>5757112332.5772972</v>
      </c>
      <c r="Q10" s="12">
        <v>8928883212.1586914</v>
      </c>
      <c r="R10" s="12">
        <v>10027936251.450491</v>
      </c>
      <c r="S10" s="12">
        <v>10736237504.986557</v>
      </c>
      <c r="T10" s="12">
        <v>9461883984.9008064</v>
      </c>
      <c r="U10" s="12">
        <v>12137077353.090998</v>
      </c>
      <c r="V10" s="12">
        <v>10703871668.090029</v>
      </c>
      <c r="W10" s="12">
        <v>15065057225.880341</v>
      </c>
      <c r="X10" s="12">
        <v>18907101491.377693</v>
      </c>
      <c r="Y10" s="12">
        <v>18366877417.128712</v>
      </c>
      <c r="Z10" s="12">
        <v>13763371834.972214</v>
      </c>
      <c r="AA10" s="12">
        <v>17370349303.372169</v>
      </c>
      <c r="AB10" s="12">
        <v>18501944323.712646</v>
      </c>
      <c r="AC10" s="56">
        <v>24327181630.658501</v>
      </c>
      <c r="AD10" s="56">
        <v>20954758773.528381</v>
      </c>
      <c r="AE10" s="56">
        <v>24413572759.221554</v>
      </c>
      <c r="AF10" s="56">
        <v>19217836678.219009</v>
      </c>
      <c r="AG10" s="56">
        <v>31057403323.670135</v>
      </c>
      <c r="AH10" s="56">
        <v>40797220655.552811</v>
      </c>
      <c r="AI10" s="56">
        <v>56207669813.527473</v>
      </c>
      <c r="AJ10" s="56">
        <v>49484490226.672928</v>
      </c>
      <c r="AK10" s="56">
        <v>75980333431.347229</v>
      </c>
      <c r="AL10" s="56">
        <v>126706913193</v>
      </c>
    </row>
    <row r="11" spans="1:38" s="15" customFormat="1" ht="18" customHeight="1" x14ac:dyDescent="0.45">
      <c r="A11" s="16" t="s">
        <v>14</v>
      </c>
      <c r="B11" s="17">
        <v>2353.0241088000075</v>
      </c>
      <c r="C11" s="17">
        <v>71524.579080454423</v>
      </c>
      <c r="D11" s="17">
        <v>368678.70657999744</v>
      </c>
      <c r="E11" s="17">
        <v>4309202.29786772</v>
      </c>
      <c r="F11" s="17">
        <v>80333732.073618799</v>
      </c>
      <c r="G11" s="17">
        <v>2381905466.5961661</v>
      </c>
      <c r="H11" s="17">
        <v>3797002961.2424998</v>
      </c>
      <c r="I11" s="17">
        <v>4808912201.8649998</v>
      </c>
      <c r="J11" s="17">
        <v>5536550153.3708334</v>
      </c>
      <c r="K11" s="17">
        <v>5841426413.7633333</v>
      </c>
      <c r="L11" s="17">
        <v>5026077424.6000004</v>
      </c>
      <c r="M11" s="17">
        <v>6090581647.934166</v>
      </c>
      <c r="N11" s="17">
        <v>8690527172.8166656</v>
      </c>
      <c r="O11" s="17">
        <v>9529390544.0933342</v>
      </c>
      <c r="P11" s="17">
        <v>11906435540.401667</v>
      </c>
      <c r="Q11" s="17">
        <v>11815374044.65</v>
      </c>
      <c r="R11" s="17">
        <v>13402438720.125</v>
      </c>
      <c r="S11" s="17">
        <v>18720067466.974998</v>
      </c>
      <c r="T11" s="17">
        <v>20370778788.555004</v>
      </c>
      <c r="U11" s="17">
        <v>20499573531.685001</v>
      </c>
      <c r="V11" s="17">
        <v>25531217254.960831</v>
      </c>
      <c r="W11" s="17">
        <v>30248871399.374168</v>
      </c>
      <c r="X11" s="17">
        <v>39480350898.462502</v>
      </c>
      <c r="Y11" s="17">
        <v>44852809944.617493</v>
      </c>
      <c r="Z11" s="17">
        <v>49491907759.139999</v>
      </c>
      <c r="AA11" s="17">
        <v>46821674402.733337</v>
      </c>
      <c r="AB11" s="17">
        <v>47379935282.485001</v>
      </c>
      <c r="AC11" s="57">
        <v>54847764816.973335</v>
      </c>
      <c r="AD11" s="57">
        <v>67770256158.099129</v>
      </c>
      <c r="AE11" s="57">
        <v>59719437962.306778</v>
      </c>
      <c r="AF11" s="57">
        <v>57215342576.149094</v>
      </c>
      <c r="AG11" s="57">
        <v>62672959447.102455</v>
      </c>
      <c r="AH11" s="57">
        <v>83768258560.248215</v>
      </c>
      <c r="AI11" s="57">
        <v>99826459026.045578</v>
      </c>
      <c r="AJ11" s="57">
        <v>113954876456.34621</v>
      </c>
      <c r="AK11" s="57">
        <v>115947618538.12834</v>
      </c>
      <c r="AL11" s="57">
        <v>122355176636.61102</v>
      </c>
    </row>
    <row r="12" spans="1:38" s="15" customFormat="1" ht="18" customHeight="1" x14ac:dyDescent="0.45">
      <c r="A12" s="11" t="s">
        <v>76</v>
      </c>
      <c r="B12" s="12">
        <v>216.87585816325</v>
      </c>
      <c r="C12" s="12">
        <v>10589.449718181395</v>
      </c>
      <c r="D12" s="12">
        <v>26424.165449696655</v>
      </c>
      <c r="E12" s="12">
        <v>508536.90059454413</v>
      </c>
      <c r="F12" s="12">
        <v>5791032.2909090873</v>
      </c>
      <c r="G12" s="12">
        <v>206384299.75303018</v>
      </c>
      <c r="H12" s="12">
        <v>409917375.83333331</v>
      </c>
      <c r="I12" s="12">
        <v>200972531.66666666</v>
      </c>
      <c r="J12" s="12">
        <v>426615711.66666669</v>
      </c>
      <c r="K12" s="12">
        <v>366027973.33333325</v>
      </c>
      <c r="L12" s="12">
        <v>406997543.33333343</v>
      </c>
      <c r="M12" s="12">
        <v>471205289.99999994</v>
      </c>
      <c r="N12" s="12">
        <v>526055300</v>
      </c>
      <c r="O12" s="12">
        <v>635504480</v>
      </c>
      <c r="P12" s="12">
        <v>695888993.33333325</v>
      </c>
      <c r="Q12" s="12">
        <v>873959310</v>
      </c>
      <c r="R12" s="12">
        <v>677870050.00000012</v>
      </c>
      <c r="S12" s="12">
        <v>656128687.5</v>
      </c>
      <c r="T12" s="12">
        <v>739096876.66666687</v>
      </c>
      <c r="U12" s="12">
        <v>1299851921.666667</v>
      </c>
      <c r="V12" s="12">
        <v>1201923135</v>
      </c>
      <c r="W12" s="12">
        <v>2086440090</v>
      </c>
      <c r="X12" s="12">
        <v>892409290</v>
      </c>
      <c r="Y12" s="12">
        <v>1229499571.4291668</v>
      </c>
      <c r="Z12" s="12">
        <v>2890402300.2384262</v>
      </c>
      <c r="AA12" s="12">
        <v>3561767197.3333335</v>
      </c>
      <c r="AB12" s="12">
        <v>2880857369.1212301</v>
      </c>
      <c r="AC12" s="56">
        <v>3618382365.8888884</v>
      </c>
      <c r="AD12" s="56">
        <v>1847113309.2003965</v>
      </c>
      <c r="AE12" s="131" t="s">
        <v>114</v>
      </c>
      <c r="AF12" s="131" t="s">
        <v>114</v>
      </c>
      <c r="AG12" s="131" t="s">
        <v>114</v>
      </c>
      <c r="AH12" s="131" t="s">
        <v>114</v>
      </c>
      <c r="AI12" s="131" t="s">
        <v>114</v>
      </c>
      <c r="AJ12" s="131" t="s">
        <v>114</v>
      </c>
      <c r="AK12" s="131" t="s">
        <v>114</v>
      </c>
      <c r="AL12" s="131" t="s">
        <v>114</v>
      </c>
    </row>
    <row r="13" spans="1:38" s="15" customFormat="1" ht="18" customHeight="1" x14ac:dyDescent="0.45">
      <c r="A13" s="16" t="s">
        <v>15</v>
      </c>
      <c r="B13" s="17">
        <v>1363.3296596704165</v>
      </c>
      <c r="C13" s="17">
        <v>32225.753918483813</v>
      </c>
      <c r="D13" s="17">
        <v>180283.43097787772</v>
      </c>
      <c r="E13" s="17">
        <v>1892598.6659424205</v>
      </c>
      <c r="F13" s="17">
        <v>43549202.000757523</v>
      </c>
      <c r="G13" s="17">
        <v>1487215138.9818177</v>
      </c>
      <c r="H13" s="17">
        <v>1468173720</v>
      </c>
      <c r="I13" s="17">
        <v>1493698596.6666665</v>
      </c>
      <c r="J13" s="17">
        <v>1673376500.8333328</v>
      </c>
      <c r="K13" s="17">
        <v>2286102963.333333</v>
      </c>
      <c r="L13" s="17">
        <v>2132622633.3333335</v>
      </c>
      <c r="M13" s="17">
        <v>1884711550</v>
      </c>
      <c r="N13" s="17">
        <v>2335086418.3333335</v>
      </c>
      <c r="O13" s="17">
        <v>3518755153.333333</v>
      </c>
      <c r="P13" s="17">
        <v>4468758093.333333</v>
      </c>
      <c r="Q13" s="17">
        <v>3421948073.3333335</v>
      </c>
      <c r="R13" s="17">
        <v>3943241505</v>
      </c>
      <c r="S13" s="17">
        <v>4117596813.333333</v>
      </c>
      <c r="T13" s="17">
        <v>4138650709.9999995</v>
      </c>
      <c r="U13" s="17">
        <v>8252063361.666667</v>
      </c>
      <c r="V13" s="17">
        <v>5703763140.833333</v>
      </c>
      <c r="W13" s="17">
        <v>5435949020.833334</v>
      </c>
      <c r="X13" s="17">
        <v>5794317320</v>
      </c>
      <c r="Y13" s="17">
        <v>7229355679.999999</v>
      </c>
      <c r="Z13" s="17">
        <v>8036604221.6666651</v>
      </c>
      <c r="AA13" s="17">
        <v>7673639891.6666679</v>
      </c>
      <c r="AB13" s="17">
        <v>7835760501.666666</v>
      </c>
      <c r="AC13" s="57">
        <v>11156497890.000002</v>
      </c>
      <c r="AD13" s="57">
        <v>8255612097.8445158</v>
      </c>
      <c r="AE13" s="57">
        <v>5651089792.5113811</v>
      </c>
      <c r="AF13" s="57">
        <v>9394188124.3795967</v>
      </c>
      <c r="AG13" s="57">
        <v>11759422986.610933</v>
      </c>
      <c r="AH13" s="57">
        <v>12733782721.472197</v>
      </c>
      <c r="AI13" s="57">
        <v>15464378427.866756</v>
      </c>
      <c r="AJ13" s="57">
        <v>14980658387.613028</v>
      </c>
      <c r="AK13" s="57">
        <v>14269961744.231058</v>
      </c>
      <c r="AL13" s="57">
        <v>13529275861.450623</v>
      </c>
    </row>
    <row r="14" spans="1:38" s="15" customFormat="1" ht="18" customHeight="1" x14ac:dyDescent="0.45">
      <c r="A14" s="11" t="s">
        <v>77</v>
      </c>
      <c r="B14" s="12">
        <v>465.39013642133324</v>
      </c>
      <c r="C14" s="12">
        <v>13733.750886666438</v>
      </c>
      <c r="D14" s="12">
        <v>64642.659459999843</v>
      </c>
      <c r="E14" s="12">
        <v>1430556.2739999983</v>
      </c>
      <c r="F14" s="12">
        <v>31763897.805605963</v>
      </c>
      <c r="G14" s="12">
        <v>543731616.14333308</v>
      </c>
      <c r="H14" s="12">
        <v>749336993.33333337</v>
      </c>
      <c r="I14" s="12">
        <v>967575139.99999988</v>
      </c>
      <c r="J14" s="12">
        <v>1173010680</v>
      </c>
      <c r="K14" s="12">
        <v>1027551099.9999999</v>
      </c>
      <c r="L14" s="12">
        <v>1337216020.8333333</v>
      </c>
      <c r="M14" s="12">
        <v>1276848717.5</v>
      </c>
      <c r="N14" s="12">
        <v>1360148212.5</v>
      </c>
      <c r="O14" s="12">
        <v>1796428120</v>
      </c>
      <c r="P14" s="12">
        <v>2384193333.3333335</v>
      </c>
      <c r="Q14" s="12">
        <v>3837135365</v>
      </c>
      <c r="R14" s="12">
        <v>3994263928.3333335</v>
      </c>
      <c r="S14" s="12">
        <v>4145504187.500001</v>
      </c>
      <c r="T14" s="12">
        <v>4518406327.5</v>
      </c>
      <c r="U14" s="12">
        <v>4943937765</v>
      </c>
      <c r="V14" s="12">
        <v>5070589125.000001</v>
      </c>
      <c r="W14" s="12">
        <v>4399957945</v>
      </c>
      <c r="X14" s="12">
        <v>4735073397.5</v>
      </c>
      <c r="Y14" s="12">
        <v>5365841000</v>
      </c>
      <c r="Z14" s="12">
        <v>6467241482.499999</v>
      </c>
      <c r="AA14" s="12">
        <v>6954505076.666667</v>
      </c>
      <c r="AB14" s="12">
        <v>7188204562.4999981</v>
      </c>
      <c r="AC14" s="56">
        <v>5622802863.3333349</v>
      </c>
      <c r="AD14" s="131" t="s">
        <v>114</v>
      </c>
      <c r="AE14" s="131" t="s">
        <v>114</v>
      </c>
      <c r="AF14" s="131" t="s">
        <v>114</v>
      </c>
      <c r="AG14" s="131" t="s">
        <v>114</v>
      </c>
      <c r="AH14" s="131" t="s">
        <v>114</v>
      </c>
      <c r="AI14" s="131" t="s">
        <v>114</v>
      </c>
      <c r="AJ14" s="131" t="s">
        <v>114</v>
      </c>
      <c r="AK14" s="131" t="s">
        <v>114</v>
      </c>
      <c r="AL14" s="131" t="s">
        <v>114</v>
      </c>
    </row>
    <row r="15" spans="1:38" s="15" customFormat="1" ht="18" customHeight="1" x14ac:dyDescent="0.45">
      <c r="A15" s="16" t="s">
        <v>16</v>
      </c>
      <c r="B15" s="17">
        <v>1717.3046439798609</v>
      </c>
      <c r="C15" s="17">
        <v>50152.227045054133</v>
      </c>
      <c r="D15" s="17">
        <v>237183.72628517234</v>
      </c>
      <c r="E15" s="17">
        <v>2458516.7581091789</v>
      </c>
      <c r="F15" s="17">
        <v>46232654.193628974</v>
      </c>
      <c r="G15" s="17">
        <v>1384091466.9180603</v>
      </c>
      <c r="H15" s="17">
        <v>2533377129.25</v>
      </c>
      <c r="I15" s="17">
        <v>1934002176.8999999</v>
      </c>
      <c r="J15" s="17">
        <v>2580281428.625</v>
      </c>
      <c r="K15" s="17">
        <v>2926020671.8666668</v>
      </c>
      <c r="L15" s="17">
        <v>3216510279.8000002</v>
      </c>
      <c r="M15" s="17">
        <v>2324109339.4583335</v>
      </c>
      <c r="N15" s="17">
        <v>4601449691.250001</v>
      </c>
      <c r="O15" s="17">
        <v>6316805166.1458321</v>
      </c>
      <c r="P15" s="17">
        <v>6482420531.562501</v>
      </c>
      <c r="Q15" s="17">
        <v>6336355314.114583</v>
      </c>
      <c r="R15" s="17">
        <v>6412361610.833333</v>
      </c>
      <c r="S15" s="17">
        <v>7778313347.1875</v>
      </c>
      <c r="T15" s="17">
        <v>7702690430.989584</v>
      </c>
      <c r="U15" s="17">
        <v>8818141727.708334</v>
      </c>
      <c r="V15" s="17">
        <v>7864068567.7083321</v>
      </c>
      <c r="W15" s="17">
        <v>10777114762.343752</v>
      </c>
      <c r="X15" s="17">
        <v>12999978923.75</v>
      </c>
      <c r="Y15" s="17">
        <v>8176914926.3071899</v>
      </c>
      <c r="Z15" s="17">
        <v>9379218562.7799568</v>
      </c>
      <c r="AA15" s="17">
        <v>11920209635.284313</v>
      </c>
      <c r="AB15" s="17">
        <v>10776007761.234659</v>
      </c>
      <c r="AC15" s="57">
        <v>12662920328.503759</v>
      </c>
      <c r="AD15" s="57">
        <v>14210268761.668056</v>
      </c>
      <c r="AE15" s="57">
        <v>12197230167.896799</v>
      </c>
      <c r="AF15" s="57">
        <v>12940125196.989157</v>
      </c>
      <c r="AG15" s="57">
        <v>13269499011.652142</v>
      </c>
      <c r="AH15" s="57">
        <v>16523276397.118587</v>
      </c>
      <c r="AI15" s="57">
        <v>17514066558.753246</v>
      </c>
      <c r="AJ15" s="57">
        <v>20695521533.833736</v>
      </c>
      <c r="AK15" s="57">
        <v>27272737906.822578</v>
      </c>
      <c r="AL15" s="57">
        <v>27826573379.006294</v>
      </c>
    </row>
    <row r="16" spans="1:38" s="15" customFormat="1" ht="18" customHeight="1" x14ac:dyDescent="0.45">
      <c r="A16" s="11" t="s">
        <v>17</v>
      </c>
      <c r="B16" s="12">
        <v>32.524303345275001</v>
      </c>
      <c r="C16" s="12">
        <v>628.20415454539841</v>
      </c>
      <c r="D16" s="12">
        <v>2408.2383490908433</v>
      </c>
      <c r="E16" s="12">
        <v>22409.089018181778</v>
      </c>
      <c r="F16" s="12">
        <v>250557.14509090854</v>
      </c>
      <c r="G16" s="12">
        <v>7336662.1490909075</v>
      </c>
      <c r="H16" s="12">
        <v>7762390.8333333349</v>
      </c>
      <c r="I16" s="12">
        <v>10508775</v>
      </c>
      <c r="J16" s="12">
        <v>23711616.666666664</v>
      </c>
      <c r="K16" s="12">
        <v>3934407.5</v>
      </c>
      <c r="L16" s="12">
        <v>10618645</v>
      </c>
      <c r="M16" s="12">
        <v>50717397.5</v>
      </c>
      <c r="N16" s="12">
        <v>37897708.333333336</v>
      </c>
      <c r="O16" s="12">
        <v>32473327.500000004</v>
      </c>
      <c r="P16" s="12">
        <v>53905155</v>
      </c>
      <c r="Q16" s="12">
        <v>109724170.83333334</v>
      </c>
      <c r="R16" s="12">
        <v>112112661.66666667</v>
      </c>
      <c r="S16" s="12">
        <v>52329166.666666672</v>
      </c>
      <c r="T16" s="12">
        <v>59703049.999999993</v>
      </c>
      <c r="U16" s="12">
        <v>87940800</v>
      </c>
      <c r="V16" s="130" t="s">
        <v>114</v>
      </c>
      <c r="W16" s="130" t="s">
        <v>114</v>
      </c>
      <c r="X16" s="12">
        <v>136921543.30767196</v>
      </c>
      <c r="Y16" s="12">
        <v>33340028.756481476</v>
      </c>
      <c r="Z16" s="12">
        <v>17115329.231481481</v>
      </c>
      <c r="AA16" s="12">
        <v>51987981.371671081</v>
      </c>
      <c r="AB16" s="12">
        <v>61669266.614583336</v>
      </c>
      <c r="AC16" s="56">
        <v>44645748.425925925</v>
      </c>
      <c r="AD16" s="56">
        <v>27339745.041666668</v>
      </c>
      <c r="AE16" s="56">
        <v>47209183.375000007</v>
      </c>
      <c r="AF16" s="56">
        <v>64596399.166666664</v>
      </c>
      <c r="AG16" s="56">
        <v>89254509.833333358</v>
      </c>
      <c r="AH16" s="56">
        <v>87513427.222222224</v>
      </c>
      <c r="AI16" s="56">
        <v>125214829.44444445</v>
      </c>
      <c r="AJ16" s="56">
        <v>103161164.19444445</v>
      </c>
      <c r="AK16" s="56">
        <v>118708581.49305555</v>
      </c>
      <c r="AL16" s="56">
        <v>176978696.20000002</v>
      </c>
    </row>
    <row r="17" spans="1:60" s="15" customFormat="1" ht="18" customHeight="1" x14ac:dyDescent="0.45">
      <c r="A17" s="16" t="s">
        <v>18</v>
      </c>
      <c r="B17" s="17">
        <v>1006.9194772777499</v>
      </c>
      <c r="C17" s="17">
        <v>24801.942351000042</v>
      </c>
      <c r="D17" s="17">
        <v>140300.24866469693</v>
      </c>
      <c r="E17" s="17">
        <v>1591973.1575999998</v>
      </c>
      <c r="F17" s="17">
        <v>30765266.008600909</v>
      </c>
      <c r="G17" s="17">
        <v>657385947.94069695</v>
      </c>
      <c r="H17" s="17">
        <v>1673847620.5600002</v>
      </c>
      <c r="I17" s="17">
        <v>1359584037.8374996</v>
      </c>
      <c r="J17" s="17">
        <v>1530449248.9416666</v>
      </c>
      <c r="K17" s="17">
        <v>1446695294.7958331</v>
      </c>
      <c r="L17" s="17">
        <v>1698478984.6500001</v>
      </c>
      <c r="M17" s="17">
        <v>1793490900.7166669</v>
      </c>
      <c r="N17" s="17">
        <v>1560542105.9216666</v>
      </c>
      <c r="O17" s="17">
        <v>1809194201.4699996</v>
      </c>
      <c r="P17" s="17">
        <v>3121548195.4799995</v>
      </c>
      <c r="Q17" s="17">
        <v>4500963456.3891678</v>
      </c>
      <c r="R17" s="17">
        <v>4460615666.1625004</v>
      </c>
      <c r="S17" s="17">
        <v>4344290240.04</v>
      </c>
      <c r="T17" s="17">
        <v>4253138829.3333335</v>
      </c>
      <c r="U17" s="17">
        <v>5078383957.0199995</v>
      </c>
      <c r="V17" s="17">
        <v>5169718998.3891668</v>
      </c>
      <c r="W17" s="17">
        <v>5697002731.2366667</v>
      </c>
      <c r="X17" s="17">
        <v>5869390705.4433336</v>
      </c>
      <c r="Y17" s="17">
        <v>5645916465</v>
      </c>
      <c r="Z17" s="17">
        <v>6411535177.7400017</v>
      </c>
      <c r="AA17" s="17">
        <v>7203277316.8133335</v>
      </c>
      <c r="AB17" s="17">
        <v>6840507460.2400007</v>
      </c>
      <c r="AC17" s="57">
        <v>6335032583.3275003</v>
      </c>
      <c r="AD17" s="57">
        <v>11981538798.777378</v>
      </c>
      <c r="AE17" s="57">
        <v>9571926482.0574131</v>
      </c>
      <c r="AF17" s="57">
        <v>8328214328.984766</v>
      </c>
      <c r="AG17" s="57">
        <v>9371144091.7869492</v>
      </c>
      <c r="AH17" s="57">
        <v>11242296737.796091</v>
      </c>
      <c r="AI17" s="57">
        <v>14629240730.035128</v>
      </c>
      <c r="AJ17" s="57">
        <v>20276058784.365215</v>
      </c>
      <c r="AK17" s="57">
        <v>18732187390.679066</v>
      </c>
      <c r="AL17" s="57">
        <v>20822749011.354839</v>
      </c>
    </row>
    <row r="18" spans="1:60" s="15" customFormat="1" ht="18" customHeight="1" x14ac:dyDescent="0.45">
      <c r="A18" s="11" t="s">
        <v>19</v>
      </c>
      <c r="B18" s="12">
        <v>2852.3663825664498</v>
      </c>
      <c r="C18" s="12">
        <v>72582.43159998933</v>
      </c>
      <c r="D18" s="12">
        <v>408414.72636362369</v>
      </c>
      <c r="E18" s="12">
        <v>5321377.8625090746</v>
      </c>
      <c r="F18" s="12">
        <v>120037644.31821188</v>
      </c>
      <c r="G18" s="12">
        <v>2598222421.212121</v>
      </c>
      <c r="H18" s="12">
        <v>4080031987.5</v>
      </c>
      <c r="I18" s="12">
        <v>4274944035.8333335</v>
      </c>
      <c r="J18" s="12">
        <v>4118505500</v>
      </c>
      <c r="K18" s="12">
        <v>4242917930</v>
      </c>
      <c r="L18" s="12">
        <v>5480711430</v>
      </c>
      <c r="M18" s="12">
        <v>6518068333.333334</v>
      </c>
      <c r="N18" s="12">
        <v>6818902187.499999</v>
      </c>
      <c r="O18" s="12">
        <v>9374567013.3333321</v>
      </c>
      <c r="P18" s="12">
        <v>15303652283.333336</v>
      </c>
      <c r="Q18" s="12">
        <v>12640736295</v>
      </c>
      <c r="R18" s="12">
        <v>10124338293.333334</v>
      </c>
      <c r="S18" s="12">
        <v>11198690212.5</v>
      </c>
      <c r="T18" s="12">
        <v>17414165847.500004</v>
      </c>
      <c r="U18" s="12">
        <v>23327783187.5</v>
      </c>
      <c r="V18" s="12">
        <v>16061276966.666666</v>
      </c>
      <c r="W18" s="12">
        <v>16563144407.499998</v>
      </c>
      <c r="X18" s="12">
        <v>23980284579.16666</v>
      </c>
      <c r="Y18" s="12">
        <v>31449718425.000004</v>
      </c>
      <c r="Z18" s="12">
        <v>34985724130</v>
      </c>
      <c r="AA18" s="12">
        <v>34946499875</v>
      </c>
      <c r="AB18" s="12">
        <v>39230941760.000008</v>
      </c>
      <c r="AC18" s="56">
        <v>41105237804.999992</v>
      </c>
      <c r="AD18" s="56">
        <v>47649322971.041962</v>
      </c>
      <c r="AE18" s="56">
        <v>46151037062.077347</v>
      </c>
      <c r="AF18" s="56">
        <v>61747463001.072777</v>
      </c>
      <c r="AG18" s="56">
        <v>88095577275.230515</v>
      </c>
      <c r="AH18" s="56">
        <v>121832070461.15495</v>
      </c>
      <c r="AI18" s="56">
        <v>150831317479.11649</v>
      </c>
      <c r="AJ18" s="56">
        <v>143517024928.7886</v>
      </c>
      <c r="AK18" s="56">
        <v>120740174165.53232</v>
      </c>
      <c r="AL18" s="56">
        <v>165065035551.07208</v>
      </c>
    </row>
    <row r="19" spans="1:60" s="15" customFormat="1" ht="18" customHeight="1" x14ac:dyDescent="0.45">
      <c r="A19" s="16" t="s">
        <v>78</v>
      </c>
      <c r="B19" s="17">
        <v>90.660552255166664</v>
      </c>
      <c r="C19" s="17">
        <v>1656.1754999999605</v>
      </c>
      <c r="D19" s="17">
        <v>6823.3121981817831</v>
      </c>
      <c r="E19" s="17">
        <v>29019.177773939318</v>
      </c>
      <c r="F19" s="17">
        <v>940374.28545454412</v>
      </c>
      <c r="G19" s="17">
        <v>30980989.875757571</v>
      </c>
      <c r="H19" s="17">
        <v>52950170.000000007</v>
      </c>
      <c r="I19" s="17">
        <v>49204155</v>
      </c>
      <c r="J19" s="17">
        <v>72033245.000000015</v>
      </c>
      <c r="K19" s="17">
        <v>98788458.333333343</v>
      </c>
      <c r="L19" s="17">
        <v>161324928.33333331</v>
      </c>
      <c r="M19" s="17">
        <v>256546025.00000003</v>
      </c>
      <c r="N19" s="17">
        <v>148665100.00000003</v>
      </c>
      <c r="O19" s="17">
        <v>192168640</v>
      </c>
      <c r="P19" s="17">
        <v>247228962.49999994</v>
      </c>
      <c r="Q19" s="17">
        <v>197728999.99999997</v>
      </c>
      <c r="R19" s="17">
        <v>219573968.33333334</v>
      </c>
      <c r="S19" s="17">
        <v>211364940</v>
      </c>
      <c r="T19" s="17">
        <v>265001275.00000003</v>
      </c>
      <c r="U19" s="17">
        <v>284373999.99999994</v>
      </c>
      <c r="V19" s="17">
        <v>250287488.57142857</v>
      </c>
      <c r="W19" s="17">
        <v>276326100</v>
      </c>
      <c r="X19" s="17">
        <v>369407974.99999994</v>
      </c>
      <c r="Y19" s="17">
        <v>439373816.66666675</v>
      </c>
      <c r="Z19" s="17">
        <v>469733720</v>
      </c>
      <c r="AA19" s="17">
        <v>678329584.16666675</v>
      </c>
      <c r="AB19" s="17">
        <v>1260002741.3888888</v>
      </c>
      <c r="AC19" s="57">
        <v>1334117325</v>
      </c>
      <c r="AD19" s="57">
        <v>1347923038.8888888</v>
      </c>
      <c r="AE19" s="132" t="s">
        <v>114</v>
      </c>
      <c r="AF19" s="132" t="s">
        <v>114</v>
      </c>
      <c r="AG19" s="132" t="s">
        <v>114</v>
      </c>
      <c r="AH19" s="132" t="s">
        <v>114</v>
      </c>
      <c r="AI19" s="132" t="s">
        <v>114</v>
      </c>
      <c r="AJ19" s="132" t="s">
        <v>114</v>
      </c>
      <c r="AK19" s="132" t="s">
        <v>114</v>
      </c>
      <c r="AL19" s="132" t="s">
        <v>114</v>
      </c>
    </row>
    <row r="20" spans="1:60" s="15" customFormat="1" ht="18" customHeight="1" x14ac:dyDescent="0.45">
      <c r="A20" s="11" t="s">
        <v>20</v>
      </c>
      <c r="B20" s="12">
        <v>4190.8228309800661</v>
      </c>
      <c r="C20" s="12">
        <v>76009.611279993362</v>
      </c>
      <c r="D20" s="12">
        <v>359186.33518181124</v>
      </c>
      <c r="E20" s="12">
        <v>5352226.9645605981</v>
      </c>
      <c r="F20" s="12">
        <v>136055876.44272679</v>
      </c>
      <c r="G20" s="12">
        <v>3030645502.014544</v>
      </c>
      <c r="H20" s="12">
        <v>4152026314.9999995</v>
      </c>
      <c r="I20" s="12">
        <v>5366992476.6666651</v>
      </c>
      <c r="J20" s="12">
        <v>7082023993.333334</v>
      </c>
      <c r="K20" s="12">
        <v>7044174000</v>
      </c>
      <c r="L20" s="12">
        <v>8160035346.6666679</v>
      </c>
      <c r="M20" s="12">
        <v>9381286098.333334</v>
      </c>
      <c r="N20" s="12">
        <v>13425487562.5</v>
      </c>
      <c r="O20" s="12">
        <v>21123988363.333336</v>
      </c>
      <c r="P20" s="12">
        <v>32016987999.999996</v>
      </c>
      <c r="Q20" s="12">
        <v>32744252677.499996</v>
      </c>
      <c r="R20" s="12">
        <v>24780654161.666664</v>
      </c>
      <c r="S20" s="12">
        <v>22035148800.000004</v>
      </c>
      <c r="T20" s="12">
        <v>29362514789.999996</v>
      </c>
      <c r="U20" s="12">
        <v>42631087312.5</v>
      </c>
      <c r="V20" s="12">
        <v>42101067951.666656</v>
      </c>
      <c r="W20" s="12">
        <v>43545683900</v>
      </c>
      <c r="X20" s="12">
        <v>52744890135</v>
      </c>
      <c r="Y20" s="12">
        <v>65300116524.999992</v>
      </c>
      <c r="Z20" s="12">
        <v>81996891923.333344</v>
      </c>
      <c r="AA20" s="12">
        <v>87483524333.333328</v>
      </c>
      <c r="AB20" s="12">
        <v>102825507480</v>
      </c>
      <c r="AC20" s="56">
        <v>114031358828.33334</v>
      </c>
      <c r="AD20" s="56">
        <v>117564168223.70663</v>
      </c>
      <c r="AE20" s="56">
        <v>139435902508.3494</v>
      </c>
      <c r="AF20" s="56">
        <v>133664023349.15105</v>
      </c>
      <c r="AG20" s="56">
        <v>215847331971.2728</v>
      </c>
      <c r="AH20" s="56">
        <v>350531791377.44531</v>
      </c>
      <c r="AI20" s="56">
        <v>340041241956.79907</v>
      </c>
      <c r="AJ20" s="56">
        <v>335502885098.81482</v>
      </c>
      <c r="AK20" s="56">
        <v>287229399506.56409</v>
      </c>
      <c r="AL20" s="56">
        <v>324416120414.56189</v>
      </c>
    </row>
    <row r="21" spans="1:60" s="15" customFormat="1" ht="18" customHeight="1" x14ac:dyDescent="0.45">
      <c r="A21" s="16" t="s">
        <v>21</v>
      </c>
      <c r="B21" s="17">
        <v>576.24783106375003</v>
      </c>
      <c r="C21" s="17">
        <v>20187.522692726157</v>
      </c>
      <c r="D21" s="17">
        <v>83995.0837824232</v>
      </c>
      <c r="E21" s="17">
        <v>712176.95570151415</v>
      </c>
      <c r="F21" s="17">
        <v>17110587.095151484</v>
      </c>
      <c r="G21" s="17">
        <v>712817305.22727263</v>
      </c>
      <c r="H21" s="17">
        <v>1040756133.3333333</v>
      </c>
      <c r="I21" s="17">
        <v>913776314.99999988</v>
      </c>
      <c r="J21" s="17">
        <v>867483829.16666663</v>
      </c>
      <c r="K21" s="17">
        <v>1136845325.0000002</v>
      </c>
      <c r="L21" s="17">
        <v>1275199615.8333335</v>
      </c>
      <c r="M21" s="17">
        <v>1317102685</v>
      </c>
      <c r="N21" s="17">
        <v>1337032225.833333</v>
      </c>
      <c r="O21" s="17">
        <v>1838637909.9999998</v>
      </c>
      <c r="P21" s="17">
        <v>2682555446.6666665</v>
      </c>
      <c r="Q21" s="17">
        <v>3216743805</v>
      </c>
      <c r="R21" s="17">
        <v>3228529755</v>
      </c>
      <c r="S21" s="17">
        <v>2847047900</v>
      </c>
      <c r="T21" s="17">
        <v>3342591840</v>
      </c>
      <c r="U21" s="17">
        <v>4122275620.8333325</v>
      </c>
      <c r="V21" s="17">
        <v>4978600935</v>
      </c>
      <c r="W21" s="17">
        <v>5229383906.666667</v>
      </c>
      <c r="X21" s="17">
        <v>6231159863.3333321</v>
      </c>
      <c r="Y21" s="17">
        <v>6188691037.5</v>
      </c>
      <c r="Z21" s="17">
        <v>12500123310</v>
      </c>
      <c r="AA21" s="17">
        <v>13833428054.999998</v>
      </c>
      <c r="AB21" s="17">
        <v>13711322700.833332</v>
      </c>
      <c r="AC21" s="57">
        <v>8613382594.1666679</v>
      </c>
      <c r="AD21" s="57">
        <v>8215368644.5347319</v>
      </c>
      <c r="AE21" s="57">
        <v>9184786252.9714222</v>
      </c>
      <c r="AF21" s="57">
        <v>10053006182.868132</v>
      </c>
      <c r="AG21" s="57">
        <v>9871270697.1446228</v>
      </c>
      <c r="AH21" s="57">
        <v>11082141923.274132</v>
      </c>
      <c r="AI21" s="57">
        <v>15055298052.156775</v>
      </c>
      <c r="AJ21" s="57">
        <v>17874340707.435989</v>
      </c>
      <c r="AK21" s="57">
        <v>19746399199.713196</v>
      </c>
      <c r="AL21" s="57">
        <v>22881457407.577358</v>
      </c>
    </row>
    <row r="22" spans="1:60" s="15" customFormat="1" ht="18" customHeight="1" x14ac:dyDescent="0.45">
      <c r="A22" s="11" t="s">
        <v>22</v>
      </c>
      <c r="B22" s="12">
        <v>759.25805036960014</v>
      </c>
      <c r="C22" s="12">
        <v>9563.5642396953062</v>
      </c>
      <c r="D22" s="12">
        <v>44422.330404241293</v>
      </c>
      <c r="E22" s="12">
        <v>582034.18493999902</v>
      </c>
      <c r="F22" s="12">
        <v>8418462.6929090656</v>
      </c>
      <c r="G22" s="12">
        <v>179347026.81999996</v>
      </c>
      <c r="H22" s="12">
        <v>217298391.66666672</v>
      </c>
      <c r="I22" s="12">
        <v>622883649.16666675</v>
      </c>
      <c r="J22" s="12">
        <v>373360500</v>
      </c>
      <c r="K22" s="12">
        <v>348043206.66666657</v>
      </c>
      <c r="L22" s="12">
        <v>484165013.33333331</v>
      </c>
      <c r="M22" s="12">
        <v>373921600.00000006</v>
      </c>
      <c r="N22" s="12">
        <v>844455249.16666651</v>
      </c>
      <c r="O22" s="12">
        <v>1156857605</v>
      </c>
      <c r="P22" s="12">
        <v>2799842500</v>
      </c>
      <c r="Q22" s="12">
        <v>2385726860</v>
      </c>
      <c r="R22" s="12">
        <v>1611164874.9999998</v>
      </c>
      <c r="S22" s="12">
        <v>844848320.00000012</v>
      </c>
      <c r="T22" s="12">
        <v>1817041841.6666663</v>
      </c>
      <c r="U22" s="12">
        <v>3068814200.8333325</v>
      </c>
      <c r="V22" s="12">
        <v>2161236937.5</v>
      </c>
      <c r="W22" s="12">
        <v>2555926041.6666675</v>
      </c>
      <c r="X22" s="12">
        <v>2389818060</v>
      </c>
      <c r="Y22" s="12">
        <v>3035735808.7874999</v>
      </c>
      <c r="Z22" s="12">
        <v>4295947734.3254929</v>
      </c>
      <c r="AA22" s="12">
        <v>3869218690.7101841</v>
      </c>
      <c r="AB22" s="12">
        <v>3407161389.3887672</v>
      </c>
      <c r="AC22" s="56">
        <v>4914879704.0939531</v>
      </c>
      <c r="AD22" s="56">
        <v>2521762701.6236076</v>
      </c>
      <c r="AE22" s="56">
        <v>4298643280.3254786</v>
      </c>
      <c r="AF22" s="56">
        <v>4358302328.6542864</v>
      </c>
      <c r="AG22" s="56">
        <v>7156266204.7295094</v>
      </c>
      <c r="AH22" s="56">
        <v>11964887812.116203</v>
      </c>
      <c r="AI22" s="56">
        <v>18570259052.415653</v>
      </c>
      <c r="AJ22" s="56">
        <v>10435788683.76499</v>
      </c>
      <c r="AK22" s="56">
        <v>10130531832.605</v>
      </c>
      <c r="AL22" s="56">
        <v>11524524705.826</v>
      </c>
    </row>
    <row r="23" spans="1:60" s="15" customFormat="1" ht="18" customHeight="1" x14ac:dyDescent="0.45">
      <c r="A23" s="16" t="s">
        <v>23</v>
      </c>
      <c r="B23" s="17">
        <v>161.66987004653333</v>
      </c>
      <c r="C23" s="17">
        <v>5279.5613109085971</v>
      </c>
      <c r="D23" s="17">
        <v>11847.289880605813</v>
      </c>
      <c r="E23" s="17">
        <v>28636.008479999869</v>
      </c>
      <c r="F23" s="17">
        <v>892941.22045454418</v>
      </c>
      <c r="G23" s="17">
        <v>82238570.909090906</v>
      </c>
      <c r="H23" s="17">
        <v>235626841.66666669</v>
      </c>
      <c r="I23" s="17">
        <v>112438078.33333333</v>
      </c>
      <c r="J23" s="17">
        <v>203378326.66666663</v>
      </c>
      <c r="K23" s="17">
        <v>677558000</v>
      </c>
      <c r="L23" s="17">
        <v>624105000</v>
      </c>
      <c r="M23" s="17">
        <v>280025080.00000006</v>
      </c>
      <c r="N23" s="17">
        <v>639381715.99999988</v>
      </c>
      <c r="O23" s="17">
        <v>685359973.33333325</v>
      </c>
      <c r="P23" s="17">
        <v>1097665623.3333333</v>
      </c>
      <c r="Q23" s="17">
        <v>2214720130</v>
      </c>
      <c r="R23" s="17">
        <v>955237099.99999976</v>
      </c>
      <c r="S23" s="17">
        <v>849565753.33333325</v>
      </c>
      <c r="T23" s="17">
        <v>1984182900.0000005</v>
      </c>
      <c r="U23" s="17">
        <v>1089763766.6666665</v>
      </c>
      <c r="V23" s="17">
        <v>3540718162.9999995</v>
      </c>
      <c r="W23" s="17">
        <v>2997827911.6666665</v>
      </c>
      <c r="X23" s="17">
        <v>4420594933.333333</v>
      </c>
      <c r="Y23" s="17">
        <v>3932085266.666667</v>
      </c>
      <c r="Z23" s="17">
        <v>3646130794.7023811</v>
      </c>
      <c r="AA23" s="17">
        <v>3982047639.52877</v>
      </c>
      <c r="AB23" s="17">
        <v>3551184426.7777781</v>
      </c>
      <c r="AC23" s="57">
        <v>3409495636.2638884</v>
      </c>
      <c r="AD23" s="57">
        <v>5676414242.2222223</v>
      </c>
      <c r="AE23" s="57">
        <v>5113339859.3253975</v>
      </c>
      <c r="AF23" s="57">
        <v>5290465656.7063494</v>
      </c>
      <c r="AG23" s="57">
        <v>5216238797.7288361</v>
      </c>
      <c r="AH23" s="57">
        <v>6504821173.795352</v>
      </c>
      <c r="AI23" s="57">
        <v>6550124638.9399099</v>
      </c>
      <c r="AJ23" s="57">
        <v>7648267672.7576208</v>
      </c>
      <c r="AK23" s="57">
        <v>10776290008.545919</v>
      </c>
      <c r="AL23" s="57">
        <v>11319907572.693878</v>
      </c>
    </row>
    <row r="24" spans="1:60" s="15" customFormat="1" ht="18" customHeight="1" x14ac:dyDescent="0.45">
      <c r="A24" s="11" t="s">
        <v>79</v>
      </c>
      <c r="B24" s="130" t="s">
        <v>114</v>
      </c>
      <c r="C24" s="130" t="s">
        <v>114</v>
      </c>
      <c r="D24" s="130" t="s">
        <v>114</v>
      </c>
      <c r="E24" s="130" t="s">
        <v>114</v>
      </c>
      <c r="F24" s="130" t="s">
        <v>114</v>
      </c>
      <c r="G24" s="130" t="s">
        <v>114</v>
      </c>
      <c r="H24" s="130" t="s">
        <v>114</v>
      </c>
      <c r="I24" s="130" t="s">
        <v>114</v>
      </c>
      <c r="J24" s="130" t="s">
        <v>114</v>
      </c>
      <c r="K24" s="130" t="s">
        <v>114</v>
      </c>
      <c r="L24" s="130" t="s">
        <v>114</v>
      </c>
      <c r="M24" s="130" t="s">
        <v>114</v>
      </c>
      <c r="N24" s="130" t="s">
        <v>114</v>
      </c>
      <c r="O24" s="130" t="s">
        <v>114</v>
      </c>
      <c r="P24" s="130" t="s">
        <v>114</v>
      </c>
      <c r="Q24" s="130" t="s">
        <v>114</v>
      </c>
      <c r="R24" s="130" t="s">
        <v>114</v>
      </c>
      <c r="S24" s="130" t="s">
        <v>114</v>
      </c>
      <c r="T24" s="130" t="s">
        <v>114</v>
      </c>
      <c r="U24" s="130" t="s">
        <v>114</v>
      </c>
      <c r="V24" s="130" t="s">
        <v>114</v>
      </c>
      <c r="W24" s="130" t="s">
        <v>114</v>
      </c>
      <c r="X24" s="12">
        <v>2436234762.7025466</v>
      </c>
      <c r="Y24" s="12">
        <v>2758284559.4675927</v>
      </c>
      <c r="Z24" s="12">
        <v>3182991664.7222223</v>
      </c>
      <c r="AA24" s="12">
        <v>3742482424.7569442</v>
      </c>
      <c r="AB24" s="12">
        <v>3477880634.4898725</v>
      </c>
      <c r="AC24" s="56">
        <v>4277024568.885994</v>
      </c>
      <c r="AD24" s="56">
        <v>3389483478.8541665</v>
      </c>
      <c r="AE24" s="131" t="s">
        <v>114</v>
      </c>
      <c r="AF24" s="131" t="s">
        <v>114</v>
      </c>
      <c r="AG24" s="131" t="s">
        <v>114</v>
      </c>
      <c r="AH24" s="131" t="s">
        <v>114</v>
      </c>
      <c r="AI24" s="131" t="s">
        <v>114</v>
      </c>
      <c r="AJ24" s="131" t="s">
        <v>114</v>
      </c>
      <c r="AK24" s="131" t="s">
        <v>114</v>
      </c>
      <c r="AL24" s="131" t="s">
        <v>114</v>
      </c>
    </row>
    <row r="25" spans="1:60" s="10" customFormat="1" ht="18" customHeight="1" thickBot="1" x14ac:dyDescent="0.5">
      <c r="A25" s="38" t="s">
        <v>24</v>
      </c>
      <c r="B25" s="58">
        <v>20003.977528092888</v>
      </c>
      <c r="C25" s="58">
        <v>501496.50269906386</v>
      </c>
      <c r="D25" s="58">
        <v>2567282.3341132537</v>
      </c>
      <c r="E25" s="58">
        <v>30237211.392060481</v>
      </c>
      <c r="F25" s="58">
        <v>643421398.82351613</v>
      </c>
      <c r="G25" s="58">
        <v>16989638087.887781</v>
      </c>
      <c r="H25" s="58">
        <v>26506670622.808056</v>
      </c>
      <c r="I25" s="58">
        <v>27098747901.11916</v>
      </c>
      <c r="J25" s="58">
        <v>35360524315.035332</v>
      </c>
      <c r="K25" s="58">
        <v>38242981935.683151</v>
      </c>
      <c r="L25" s="58">
        <v>42556294262.837082</v>
      </c>
      <c r="M25" s="58">
        <v>44706094265.480171</v>
      </c>
      <c r="N25" s="58">
        <v>54805521727.726196</v>
      </c>
      <c r="O25" s="58">
        <v>74308056104.724716</v>
      </c>
      <c r="P25" s="58">
        <v>103566211602.64645</v>
      </c>
      <c r="Q25" s="58">
        <v>112473809108.14578</v>
      </c>
      <c r="R25" s="58">
        <v>100764207161.07132</v>
      </c>
      <c r="S25" s="58">
        <v>103128647135.80016</v>
      </c>
      <c r="T25" s="58">
        <v>122383416007.9454</v>
      </c>
      <c r="U25" s="58">
        <v>156309996372.00433</v>
      </c>
      <c r="V25" s="58">
        <v>151133513786.5531</v>
      </c>
      <c r="W25" s="58">
        <v>165484539209.41824</v>
      </c>
      <c r="X25" s="58">
        <v>208567857521.61877</v>
      </c>
      <c r="Y25" s="58">
        <v>233056209408.33224</v>
      </c>
      <c r="Z25" s="58">
        <v>268988639107.37967</v>
      </c>
      <c r="AA25" s="58">
        <v>287055688698.35046</v>
      </c>
      <c r="AB25" s="58">
        <v>307978959401.55859</v>
      </c>
      <c r="AC25" s="59">
        <v>343654585170.26624</v>
      </c>
      <c r="AD25" s="59">
        <v>348404585999.94434</v>
      </c>
      <c r="AE25" s="59">
        <v>356106468991.68298</v>
      </c>
      <c r="AF25" s="59">
        <v>372208566423.16528</v>
      </c>
      <c r="AG25" s="59">
        <v>512924874673.34137</v>
      </c>
      <c r="AH25" s="59">
        <v>740014698422.64014</v>
      </c>
      <c r="AI25" s="59">
        <v>820719370751.53918</v>
      </c>
      <c r="AJ25" s="59">
        <v>823092906044.12817</v>
      </c>
      <c r="AK25" s="59">
        <v>812730498402.21021</v>
      </c>
      <c r="AL25" s="59">
        <v>956198514919.20129</v>
      </c>
    </row>
    <row r="26" spans="1:60" s="15" customFormat="1" ht="18" customHeight="1" thickTop="1" x14ac:dyDescent="0.45">
      <c r="A26" s="11" t="s">
        <v>25</v>
      </c>
      <c r="B26" s="130" t="s">
        <v>114</v>
      </c>
      <c r="C26" s="130" t="s">
        <v>114</v>
      </c>
      <c r="D26" s="130" t="s">
        <v>114</v>
      </c>
      <c r="E26" s="130" t="s">
        <v>114</v>
      </c>
      <c r="F26" s="130" t="s">
        <v>114</v>
      </c>
      <c r="G26" s="130" t="s">
        <v>114</v>
      </c>
      <c r="H26" s="130" t="s">
        <v>114</v>
      </c>
      <c r="I26" s="130" t="s">
        <v>114</v>
      </c>
      <c r="J26" s="130" t="s">
        <v>114</v>
      </c>
      <c r="K26" s="130" t="s">
        <v>114</v>
      </c>
      <c r="L26" s="130" t="s">
        <v>114</v>
      </c>
      <c r="M26" s="12">
        <v>9528077066.9223347</v>
      </c>
      <c r="N26" s="12">
        <v>11623668190.979557</v>
      </c>
      <c r="O26" s="12">
        <v>14000669169.183111</v>
      </c>
      <c r="P26" s="12">
        <v>17351671144.046219</v>
      </c>
      <c r="Q26" s="12">
        <v>21358176099.713997</v>
      </c>
      <c r="R26" s="12">
        <v>21972723842.379448</v>
      </c>
      <c r="S26" s="12">
        <v>23206637350.546661</v>
      </c>
      <c r="T26" s="12">
        <v>26501870249.194</v>
      </c>
      <c r="U26" s="12">
        <v>32547734017.182217</v>
      </c>
      <c r="V26" s="12">
        <v>32785225313.364002</v>
      </c>
      <c r="W26" s="12">
        <v>36493406158.701332</v>
      </c>
      <c r="X26" s="12">
        <v>41866859441.221001</v>
      </c>
      <c r="Y26" s="12">
        <v>45031085620.975052</v>
      </c>
      <c r="Z26" s="12">
        <v>51765663445.425827</v>
      </c>
      <c r="AA26" s="12">
        <v>62657528240.711433</v>
      </c>
      <c r="AB26" s="12">
        <v>69286801122.607681</v>
      </c>
      <c r="AC26" s="56">
        <v>71464769584.992508</v>
      </c>
      <c r="AD26" s="56">
        <v>70805693671.43248</v>
      </c>
      <c r="AE26" s="56">
        <v>75424574100.887955</v>
      </c>
      <c r="AF26" s="56">
        <v>85646670013.813812</v>
      </c>
      <c r="AG26" s="56">
        <v>111058727376.14902</v>
      </c>
      <c r="AH26" s="56">
        <v>144163517069.3277</v>
      </c>
      <c r="AI26" s="56">
        <v>155137778061.66055</v>
      </c>
      <c r="AJ26" s="56">
        <v>142735738379.12747</v>
      </c>
      <c r="AK26" s="56">
        <v>164409483637.45074</v>
      </c>
      <c r="AL26" s="56">
        <v>207572904436.90582</v>
      </c>
    </row>
    <row r="27" spans="1:60" s="15" customFormat="1" ht="18" customHeight="1" x14ac:dyDescent="0.45">
      <c r="A27" s="16" t="s">
        <v>26</v>
      </c>
      <c r="B27" s="133" t="s">
        <v>114</v>
      </c>
      <c r="C27" s="133" t="s">
        <v>114</v>
      </c>
      <c r="D27" s="133" t="s">
        <v>114</v>
      </c>
      <c r="E27" s="133" t="s">
        <v>114</v>
      </c>
      <c r="F27" s="133" t="s">
        <v>114</v>
      </c>
      <c r="G27" s="133" t="s">
        <v>114</v>
      </c>
      <c r="H27" s="133" t="s">
        <v>114</v>
      </c>
      <c r="I27" s="133" t="s">
        <v>114</v>
      </c>
      <c r="J27" s="133" t="s">
        <v>114</v>
      </c>
      <c r="K27" s="133" t="s">
        <v>114</v>
      </c>
      <c r="L27" s="133" t="s">
        <v>114</v>
      </c>
      <c r="M27" s="17">
        <v>1725204033.1594996</v>
      </c>
      <c r="N27" s="17">
        <v>2284215775.0169444</v>
      </c>
      <c r="O27" s="17">
        <v>2657295186.1386671</v>
      </c>
      <c r="P27" s="17">
        <v>3487387766.6083336</v>
      </c>
      <c r="Q27" s="17">
        <v>4289558230.16539</v>
      </c>
      <c r="R27" s="17">
        <v>5270049800.4855566</v>
      </c>
      <c r="S27" s="17">
        <v>4715737071.9379997</v>
      </c>
      <c r="T27" s="17">
        <v>5298829008.4466658</v>
      </c>
      <c r="U27" s="17">
        <v>6979076771.2855549</v>
      </c>
      <c r="V27" s="17">
        <v>7181158444.8793316</v>
      </c>
      <c r="W27" s="17">
        <v>8340620933.5543871</v>
      </c>
      <c r="X27" s="17">
        <v>9065576926.9771671</v>
      </c>
      <c r="Y27" s="17">
        <v>9020990194.3607216</v>
      </c>
      <c r="Z27" s="17">
        <v>11080205984.706665</v>
      </c>
      <c r="AA27" s="17">
        <v>12261693232.152777</v>
      </c>
      <c r="AB27" s="17">
        <v>14008258657.918833</v>
      </c>
      <c r="AC27" s="57">
        <v>14244958363.264997</v>
      </c>
      <c r="AD27" s="57">
        <v>21439690781.512444</v>
      </c>
      <c r="AE27" s="57">
        <v>18050485498.68634</v>
      </c>
      <c r="AF27" s="57">
        <v>23696670450.911461</v>
      </c>
      <c r="AG27" s="57">
        <v>36014600708.029518</v>
      </c>
      <c r="AH27" s="57">
        <v>42590962426.971062</v>
      </c>
      <c r="AI27" s="57">
        <v>40983197713.475105</v>
      </c>
      <c r="AJ27" s="57">
        <v>45188061658.707756</v>
      </c>
      <c r="AK27" s="57">
        <v>53948446945.811607</v>
      </c>
      <c r="AL27" s="57">
        <v>60938212454.090652</v>
      </c>
    </row>
    <row r="28" spans="1:60" s="15" customFormat="1" ht="18" customHeight="1" x14ac:dyDescent="0.45">
      <c r="A28" s="11" t="s">
        <v>27</v>
      </c>
      <c r="B28" s="130" t="s">
        <v>114</v>
      </c>
      <c r="C28" s="130" t="s">
        <v>114</v>
      </c>
      <c r="D28" s="130" t="s">
        <v>114</v>
      </c>
      <c r="E28" s="130" t="s">
        <v>114</v>
      </c>
      <c r="F28" s="130" t="s">
        <v>114</v>
      </c>
      <c r="G28" s="130" t="s">
        <v>114</v>
      </c>
      <c r="H28" s="130" t="s">
        <v>114</v>
      </c>
      <c r="I28" s="130" t="s">
        <v>114</v>
      </c>
      <c r="J28" s="130" t="s">
        <v>114</v>
      </c>
      <c r="K28" s="130" t="s">
        <v>114</v>
      </c>
      <c r="L28" s="130" t="s">
        <v>114</v>
      </c>
      <c r="M28" s="12">
        <v>4759346722.4483328</v>
      </c>
      <c r="N28" s="12">
        <v>5481555809.9825001</v>
      </c>
      <c r="O28" s="12">
        <v>7065369072.8816652</v>
      </c>
      <c r="P28" s="12">
        <v>9876976107.913332</v>
      </c>
      <c r="Q28" s="12">
        <v>11481154842.577499</v>
      </c>
      <c r="R28" s="12">
        <v>14399421395.731644</v>
      </c>
      <c r="S28" s="12">
        <v>13400802792.057365</v>
      </c>
      <c r="T28" s="12">
        <v>18959367057.852406</v>
      </c>
      <c r="U28" s="12">
        <v>23760591350.419182</v>
      </c>
      <c r="V28" s="12">
        <v>23119475801.997326</v>
      </c>
      <c r="W28" s="12">
        <v>23970242135.474751</v>
      </c>
      <c r="X28" s="12">
        <v>27980282301.193974</v>
      </c>
      <c r="Y28" s="12">
        <v>29861935149.724442</v>
      </c>
      <c r="Z28" s="12">
        <v>35144574437.983437</v>
      </c>
      <c r="AA28" s="12">
        <v>35891839193.006233</v>
      </c>
      <c r="AB28" s="12">
        <v>40841853703.708511</v>
      </c>
      <c r="AC28" s="56">
        <v>45931797457.867332</v>
      </c>
      <c r="AD28" s="56">
        <v>42179963954.24366</v>
      </c>
      <c r="AE28" s="56">
        <v>44372258720.334412</v>
      </c>
      <c r="AF28" s="56">
        <v>54836559049.065247</v>
      </c>
      <c r="AG28" s="56">
        <v>61144668023.244591</v>
      </c>
      <c r="AH28" s="56">
        <v>90839904344.869324</v>
      </c>
      <c r="AI28" s="56">
        <v>97642792453.920578</v>
      </c>
      <c r="AJ28" s="56">
        <v>90925578430.754822</v>
      </c>
      <c r="AK28" s="56">
        <v>103008838640.01831</v>
      </c>
      <c r="AL28" s="56">
        <v>117521309069.448</v>
      </c>
    </row>
    <row r="29" spans="1:60" s="15" customFormat="1" ht="18" customHeight="1" x14ac:dyDescent="0.45">
      <c r="A29" s="16" t="s">
        <v>28</v>
      </c>
      <c r="B29" s="133" t="s">
        <v>114</v>
      </c>
      <c r="C29" s="133" t="s">
        <v>114</v>
      </c>
      <c r="D29" s="133" t="s">
        <v>114</v>
      </c>
      <c r="E29" s="133" t="s">
        <v>114</v>
      </c>
      <c r="F29" s="133" t="s">
        <v>114</v>
      </c>
      <c r="G29" s="133" t="s">
        <v>114</v>
      </c>
      <c r="H29" s="133" t="s">
        <v>114</v>
      </c>
      <c r="I29" s="133" t="s">
        <v>114</v>
      </c>
      <c r="J29" s="133" t="s">
        <v>114</v>
      </c>
      <c r="K29" s="133" t="s">
        <v>114</v>
      </c>
      <c r="L29" s="133" t="s">
        <v>114</v>
      </c>
      <c r="M29" s="17">
        <v>3763489494.166666</v>
      </c>
      <c r="N29" s="17">
        <v>3996764612.5</v>
      </c>
      <c r="O29" s="17">
        <v>4593577827.5</v>
      </c>
      <c r="P29" s="17">
        <v>6211734735</v>
      </c>
      <c r="Q29" s="17">
        <v>6945590791.666667</v>
      </c>
      <c r="R29" s="17">
        <v>8277836233.3333349</v>
      </c>
      <c r="S29" s="17">
        <v>8043150997.5</v>
      </c>
      <c r="T29" s="17">
        <v>10390320723.333336</v>
      </c>
      <c r="U29" s="17">
        <v>13001356077.500002</v>
      </c>
      <c r="V29" s="17">
        <v>13492472525.000002</v>
      </c>
      <c r="W29" s="17">
        <v>15731627249.999998</v>
      </c>
      <c r="X29" s="17">
        <v>17599462500.000004</v>
      </c>
      <c r="Y29" s="17">
        <v>19490195542.5</v>
      </c>
      <c r="Z29" s="17">
        <v>23925749808.333336</v>
      </c>
      <c r="AA29" s="17">
        <v>27221741799.999996</v>
      </c>
      <c r="AB29" s="17">
        <v>26268019566.666664</v>
      </c>
      <c r="AC29" s="57">
        <v>26857490595.000004</v>
      </c>
      <c r="AD29" s="57">
        <v>30212954054.297245</v>
      </c>
      <c r="AE29" s="57">
        <v>31494406570.246922</v>
      </c>
      <c r="AF29" s="57">
        <v>33089272743.856842</v>
      </c>
      <c r="AG29" s="57">
        <v>38458690886.084526</v>
      </c>
      <c r="AH29" s="57">
        <v>49010373377.666664</v>
      </c>
      <c r="AI29" s="57">
        <v>59011509581.322403</v>
      </c>
      <c r="AJ29" s="57">
        <v>63950404217.473885</v>
      </c>
      <c r="AK29" s="57">
        <v>65964376067.160484</v>
      </c>
      <c r="AL29" s="57">
        <v>70818902000</v>
      </c>
    </row>
    <row r="30" spans="1:60" s="15" customFormat="1" ht="18" customHeight="1" x14ac:dyDescent="0.45">
      <c r="A30" s="11" t="s">
        <v>29</v>
      </c>
      <c r="B30" s="130" t="s">
        <v>114</v>
      </c>
      <c r="C30" s="130" t="s">
        <v>114</v>
      </c>
      <c r="D30" s="130" t="s">
        <v>114</v>
      </c>
      <c r="E30" s="130" t="s">
        <v>114</v>
      </c>
      <c r="F30" s="130" t="s">
        <v>114</v>
      </c>
      <c r="G30" s="130" t="s">
        <v>114</v>
      </c>
      <c r="H30" s="130" t="s">
        <v>114</v>
      </c>
      <c r="I30" s="130" t="s">
        <v>114</v>
      </c>
      <c r="J30" s="130" t="s">
        <v>114</v>
      </c>
      <c r="K30" s="130" t="s">
        <v>114</v>
      </c>
      <c r="L30" s="130" t="s">
        <v>114</v>
      </c>
      <c r="M30" s="12">
        <v>1471501004.9999998</v>
      </c>
      <c r="N30" s="12">
        <v>1600283066.6666665</v>
      </c>
      <c r="O30" s="12">
        <v>1871390483.3333333</v>
      </c>
      <c r="P30" s="12">
        <v>2779727110.8333335</v>
      </c>
      <c r="Q30" s="12">
        <v>3082163023.3333335</v>
      </c>
      <c r="R30" s="12">
        <v>3288231799.9999995</v>
      </c>
      <c r="S30" s="12">
        <v>3177370079.166666</v>
      </c>
      <c r="T30" s="12">
        <v>3548475996.6666675</v>
      </c>
      <c r="U30" s="12">
        <v>4260736035</v>
      </c>
      <c r="V30" s="12">
        <v>4326396895.000001</v>
      </c>
      <c r="W30" s="12">
        <v>4442610870</v>
      </c>
      <c r="X30" s="12">
        <v>5681006933.3333349</v>
      </c>
      <c r="Y30" s="12">
        <v>7057652041.666666</v>
      </c>
      <c r="Z30" s="12">
        <v>8805561600</v>
      </c>
      <c r="AA30" s="12">
        <v>10423788750.000002</v>
      </c>
      <c r="AB30" s="12">
        <v>11345657151.666666</v>
      </c>
      <c r="AC30" s="56">
        <v>13478163779.166666</v>
      </c>
      <c r="AD30" s="56">
        <v>11214053174.982409</v>
      </c>
      <c r="AE30" s="56">
        <v>10794020785.836996</v>
      </c>
      <c r="AF30" s="56">
        <v>11591209740.214287</v>
      </c>
      <c r="AG30" s="56">
        <v>14390145831.489315</v>
      </c>
      <c r="AH30" s="56">
        <v>17165928383.333332</v>
      </c>
      <c r="AI30" s="56">
        <v>21004528389.907738</v>
      </c>
      <c r="AJ30" s="56">
        <v>24942800872.611107</v>
      </c>
      <c r="AK30" s="56">
        <v>25833315390.576885</v>
      </c>
      <c r="AL30" s="56">
        <v>31837969558.738098</v>
      </c>
    </row>
    <row r="31" spans="1:60" s="10" customFormat="1" ht="18" customHeight="1" thickBot="1" x14ac:dyDescent="0.5">
      <c r="A31" s="38" t="s">
        <v>30</v>
      </c>
      <c r="B31" s="134" t="s">
        <v>114</v>
      </c>
      <c r="C31" s="134" t="s">
        <v>114</v>
      </c>
      <c r="D31" s="134" t="s">
        <v>114</v>
      </c>
      <c r="E31" s="134" t="s">
        <v>114</v>
      </c>
      <c r="F31" s="134" t="s">
        <v>114</v>
      </c>
      <c r="G31" s="134" t="s">
        <v>114</v>
      </c>
      <c r="H31" s="134" t="s">
        <v>114</v>
      </c>
      <c r="I31" s="134" t="s">
        <v>114</v>
      </c>
      <c r="J31" s="134" t="s">
        <v>114</v>
      </c>
      <c r="K31" s="134" t="s">
        <v>114</v>
      </c>
      <c r="L31" s="134" t="s">
        <v>114</v>
      </c>
      <c r="M31" s="58">
        <v>21247618321.696831</v>
      </c>
      <c r="N31" s="58">
        <v>24986487455.145672</v>
      </c>
      <c r="O31" s="58">
        <v>30188301739.036774</v>
      </c>
      <c r="P31" s="58">
        <v>39707496864.401222</v>
      </c>
      <c r="Q31" s="58">
        <v>47156642987.456886</v>
      </c>
      <c r="R31" s="58">
        <v>53208263071.929985</v>
      </c>
      <c r="S31" s="58">
        <v>52543698291.208687</v>
      </c>
      <c r="T31" s="58">
        <v>64698863035.493073</v>
      </c>
      <c r="U31" s="58">
        <v>80549494251.386963</v>
      </c>
      <c r="V31" s="58">
        <v>80904728980.240662</v>
      </c>
      <c r="W31" s="58">
        <v>88978507347.730469</v>
      </c>
      <c r="X31" s="58">
        <v>102193188102.72546</v>
      </c>
      <c r="Y31" s="58">
        <v>110461858549.22688</v>
      </c>
      <c r="Z31" s="58">
        <v>130721755276.44928</v>
      </c>
      <c r="AA31" s="58">
        <v>148456591215.87045</v>
      </c>
      <c r="AB31" s="58">
        <v>161750590202.56836</v>
      </c>
      <c r="AC31" s="59">
        <v>171977179780.2915</v>
      </c>
      <c r="AD31" s="59">
        <v>175852355636.46823</v>
      </c>
      <c r="AE31" s="59">
        <v>180135745675.99261</v>
      </c>
      <c r="AF31" s="59">
        <v>208860381997.86166</v>
      </c>
      <c r="AG31" s="59">
        <v>261066832824.99698</v>
      </c>
      <c r="AH31" s="59">
        <v>343770685602.16809</v>
      </c>
      <c r="AI31" s="59">
        <v>373779806200.28632</v>
      </c>
      <c r="AJ31" s="59">
        <v>367742583558.67505</v>
      </c>
      <c r="AK31" s="59">
        <v>413164460681.01801</v>
      </c>
      <c r="AL31" s="59">
        <v>488689297519.18256</v>
      </c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1:60" s="10" customFormat="1" ht="18" customHeight="1" thickTop="1" thickBot="1" x14ac:dyDescent="0.5">
      <c r="A32" s="41" t="s">
        <v>31</v>
      </c>
      <c r="B32" s="60">
        <v>20003.977528092888</v>
      </c>
      <c r="C32" s="60">
        <v>501496.50269906386</v>
      </c>
      <c r="D32" s="60">
        <v>2567282.3341132537</v>
      </c>
      <c r="E32" s="60">
        <v>30237211.392060481</v>
      </c>
      <c r="F32" s="60">
        <v>643421398.82351613</v>
      </c>
      <c r="G32" s="60">
        <v>16989638087.887781</v>
      </c>
      <c r="H32" s="60">
        <v>26506670622.808056</v>
      </c>
      <c r="I32" s="60">
        <v>27098747901.11916</v>
      </c>
      <c r="J32" s="60">
        <v>35360524315.035332</v>
      </c>
      <c r="K32" s="60">
        <v>38242981935.683151</v>
      </c>
      <c r="L32" s="60">
        <v>42556294262.837082</v>
      </c>
      <c r="M32" s="60">
        <v>65953712587.177002</v>
      </c>
      <c r="N32" s="60">
        <v>79792009182.871872</v>
      </c>
      <c r="O32" s="60">
        <v>104496357843.76149</v>
      </c>
      <c r="P32" s="60">
        <v>143273708467.04767</v>
      </c>
      <c r="Q32" s="60">
        <v>159630452095.60266</v>
      </c>
      <c r="R32" s="60">
        <v>153972470233.00131</v>
      </c>
      <c r="S32" s="60">
        <v>155672345427.00885</v>
      </c>
      <c r="T32" s="60">
        <v>187082279043.43848</v>
      </c>
      <c r="U32" s="60">
        <v>236859490623.3913</v>
      </c>
      <c r="V32" s="60">
        <v>232038242766.79376</v>
      </c>
      <c r="W32" s="60">
        <v>254463046557.14871</v>
      </c>
      <c r="X32" s="60">
        <v>310761045624.34424</v>
      </c>
      <c r="Y32" s="60">
        <v>343518067957.55914</v>
      </c>
      <c r="Z32" s="60">
        <v>399710394383.82898</v>
      </c>
      <c r="AA32" s="60">
        <v>435512279914.22095</v>
      </c>
      <c r="AB32" s="60">
        <v>469729549604.12695</v>
      </c>
      <c r="AC32" s="61">
        <v>515631764950.55774</v>
      </c>
      <c r="AD32" s="61">
        <v>524256941636.4126</v>
      </c>
      <c r="AE32" s="61">
        <v>536242214667.6756</v>
      </c>
      <c r="AF32" s="61">
        <v>581068948421.02698</v>
      </c>
      <c r="AG32" s="61">
        <v>773991707498.33838</v>
      </c>
      <c r="AH32" s="61">
        <v>1083785384024.8082</v>
      </c>
      <c r="AI32" s="61">
        <v>1194499176951.8254</v>
      </c>
      <c r="AJ32" s="61">
        <v>1190835489602.8032</v>
      </c>
      <c r="AK32" s="61">
        <v>1225894959083.2283</v>
      </c>
      <c r="AL32" s="61">
        <v>1444887812438.3838</v>
      </c>
      <c r="AM32" s="15"/>
    </row>
    <row r="33" spans="1:41" ht="18" customHeight="1" thickTop="1" x14ac:dyDescent="0.45">
      <c r="A33" s="145" t="s">
        <v>128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21"/>
      <c r="AN33" s="121"/>
      <c r="AO33" s="121"/>
    </row>
    <row r="34" spans="1:41" x14ac:dyDescent="0.45">
      <c r="A34" s="141" t="s">
        <v>129</v>
      </c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21"/>
      <c r="AN34" s="121"/>
      <c r="AO34" s="121"/>
    </row>
    <row r="35" spans="1:41" x14ac:dyDescent="0.45">
      <c r="A35" s="141" t="s">
        <v>118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21"/>
      <c r="AN35" s="121"/>
      <c r="AO35" s="121"/>
    </row>
    <row r="36" spans="1:41" x14ac:dyDescent="0.45">
      <c r="A36" s="141" t="s">
        <v>32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21"/>
      <c r="AN36" s="121"/>
      <c r="AO36" s="121"/>
    </row>
    <row r="37" spans="1:41" x14ac:dyDescent="0.45">
      <c r="A37" s="141" t="s">
        <v>33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21"/>
      <c r="AN37" s="121"/>
      <c r="AO37" s="121"/>
    </row>
    <row r="38" spans="1:41" x14ac:dyDescent="0.45">
      <c r="A38" s="147" t="s">
        <v>34</v>
      </c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21"/>
      <c r="AN38" s="121"/>
      <c r="AO38" s="121"/>
    </row>
    <row r="39" spans="1:41" x14ac:dyDescent="0.45">
      <c r="A39" s="141" t="s">
        <v>93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21"/>
      <c r="AN39" s="121"/>
      <c r="AO39" s="121"/>
    </row>
    <row r="40" spans="1:41" x14ac:dyDescent="0.45">
      <c r="A40" s="141" t="s">
        <v>131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21"/>
      <c r="AN40" s="121"/>
      <c r="AO40" s="121"/>
    </row>
    <row r="41" spans="1:41" x14ac:dyDescent="0.45">
      <c r="A41" s="141" t="s">
        <v>35</v>
      </c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21"/>
      <c r="AN41" s="121"/>
      <c r="AO41" s="121"/>
    </row>
    <row r="42" spans="1:41" x14ac:dyDescent="0.45">
      <c r="A42" s="141" t="s">
        <v>36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21"/>
      <c r="AN42" s="121"/>
      <c r="AO42" s="121"/>
    </row>
    <row r="43" spans="1:41" x14ac:dyDescent="0.45">
      <c r="A43" s="141" t="s">
        <v>119</v>
      </c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21"/>
      <c r="AN43" s="121"/>
      <c r="AO43" s="121"/>
    </row>
    <row r="44" spans="1:41" x14ac:dyDescent="0.45">
      <c r="A44" s="141" t="s">
        <v>135</v>
      </c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21"/>
      <c r="AN44" s="121"/>
      <c r="AO44" s="121"/>
    </row>
    <row r="48" spans="1:41" x14ac:dyDescent="0.45">
      <c r="A48" s="30"/>
    </row>
  </sheetData>
  <mergeCells count="12">
    <mergeCell ref="A38:AL38"/>
    <mergeCell ref="A33:AL33"/>
    <mergeCell ref="A34:AL34"/>
    <mergeCell ref="A35:AL35"/>
    <mergeCell ref="A36:AL36"/>
    <mergeCell ref="A37:AL37"/>
    <mergeCell ref="A44:AL44"/>
    <mergeCell ref="A39:AL39"/>
    <mergeCell ref="A40:AL40"/>
    <mergeCell ref="A41:AL41"/>
    <mergeCell ref="A42:AL42"/>
    <mergeCell ref="A43:AL43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2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showGridLines="0" zoomScale="90" zoomScaleNormal="90" workbookViewId="0">
      <selection activeCell="A4" sqref="A4"/>
    </sheetView>
  </sheetViews>
  <sheetFormatPr defaultColWidth="8.88671875" defaultRowHeight="18.600000000000001" customHeight="1" x14ac:dyDescent="0.45"/>
  <cols>
    <col min="1" max="1" width="11.109375" style="44" customWidth="1"/>
    <col min="2" max="2" width="21.109375" style="3" customWidth="1"/>
    <col min="3" max="3" width="20.5546875" style="3" customWidth="1"/>
    <col min="4" max="4" width="9" style="3" bestFit="1" customWidth="1"/>
    <col min="5" max="5" width="8.88671875" style="3"/>
    <col min="6" max="6" width="11.109375" style="3" bestFit="1" customWidth="1"/>
    <col min="7" max="7" width="19.33203125" style="3" customWidth="1"/>
    <col min="8" max="8" width="18.33203125" style="3" bestFit="1" customWidth="1"/>
    <col min="9" max="16384" width="8.88671875" style="3"/>
  </cols>
  <sheetData>
    <row r="1" spans="1:8" ht="17.399999999999999" customHeight="1" x14ac:dyDescent="0.45">
      <c r="A1" s="149" t="s">
        <v>94</v>
      </c>
      <c r="B1" s="149"/>
      <c r="C1" s="149"/>
      <c r="D1" s="149"/>
    </row>
    <row r="2" spans="1:8" ht="18.600000000000001" customHeight="1" x14ac:dyDescent="0.45">
      <c r="B2" s="150" t="s">
        <v>2</v>
      </c>
      <c r="C2" s="150"/>
    </row>
    <row r="3" spans="1:8" ht="18.600000000000001" customHeight="1" thickBot="1" x14ac:dyDescent="0.5">
      <c r="A3" s="45" t="s">
        <v>95</v>
      </c>
      <c r="B3" s="45" t="s">
        <v>3</v>
      </c>
      <c r="C3" s="46">
        <v>2025</v>
      </c>
      <c r="D3" s="46" t="s">
        <v>96</v>
      </c>
      <c r="F3" s="45" t="s">
        <v>95</v>
      </c>
      <c r="G3" s="45" t="s">
        <v>3</v>
      </c>
      <c r="H3" s="46">
        <v>2025</v>
      </c>
    </row>
    <row r="4" spans="1:8" ht="18.600000000000001" customHeight="1" thickTop="1" x14ac:dyDescent="0.45">
      <c r="A4" s="47" t="s">
        <v>97</v>
      </c>
      <c r="B4" s="12" t="s">
        <v>20</v>
      </c>
      <c r="C4" s="12">
        <v>322774318803.95453</v>
      </c>
      <c r="D4" s="48">
        <v>0.22452685780986645</v>
      </c>
      <c r="F4" s="47" t="s">
        <v>97</v>
      </c>
      <c r="G4" s="11" t="s">
        <v>20</v>
      </c>
      <c r="H4" s="12">
        <v>322774318803.95453</v>
      </c>
    </row>
    <row r="5" spans="1:8" ht="18.600000000000001" customHeight="1" x14ac:dyDescent="0.45">
      <c r="A5" s="49" t="s">
        <v>98</v>
      </c>
      <c r="B5" s="17" t="s">
        <v>19</v>
      </c>
      <c r="C5" s="17">
        <v>164229676195.69724</v>
      </c>
      <c r="D5" s="50">
        <v>0.11424072798600839</v>
      </c>
      <c r="F5" s="49" t="s">
        <v>98</v>
      </c>
      <c r="G5" s="16" t="s">
        <v>19</v>
      </c>
      <c r="H5" s="17">
        <v>164229676195.69724</v>
      </c>
    </row>
    <row r="6" spans="1:8" ht="18.600000000000001" customHeight="1" x14ac:dyDescent="0.45">
      <c r="A6" s="47" t="s">
        <v>99</v>
      </c>
      <c r="B6" s="12" t="s">
        <v>13</v>
      </c>
      <c r="C6" s="12">
        <v>126065676210.41873</v>
      </c>
      <c r="D6" s="48">
        <v>8.7693253484621911E-2</v>
      </c>
      <c r="F6" s="47" t="s">
        <v>99</v>
      </c>
      <c r="G6" s="11" t="s">
        <v>13</v>
      </c>
      <c r="H6" s="12">
        <v>126065676210.41873</v>
      </c>
    </row>
    <row r="7" spans="1:8" ht="18.600000000000001" customHeight="1" x14ac:dyDescent="0.45">
      <c r="A7" s="49" t="s">
        <v>100</v>
      </c>
      <c r="B7" s="17" t="s">
        <v>14</v>
      </c>
      <c r="C7" s="17">
        <v>121735962875.55798</v>
      </c>
      <c r="D7" s="50">
        <v>8.4681437259911008E-2</v>
      </c>
      <c r="F7" s="49" t="s">
        <v>100</v>
      </c>
      <c r="G7" s="16" t="s">
        <v>14</v>
      </c>
      <c r="H7" s="17">
        <v>121735962875.55798</v>
      </c>
    </row>
    <row r="8" spans="1:8" ht="18.600000000000001" customHeight="1" x14ac:dyDescent="0.45">
      <c r="A8" s="47" t="s">
        <v>101</v>
      </c>
      <c r="B8" s="12" t="s">
        <v>7</v>
      </c>
      <c r="C8" s="12">
        <v>35911980972.901176</v>
      </c>
      <c r="D8" s="48">
        <v>2.4980934900433051E-2</v>
      </c>
      <c r="F8" s="47" t="s">
        <v>101</v>
      </c>
      <c r="G8" s="11" t="s">
        <v>7</v>
      </c>
      <c r="H8" s="12">
        <v>35911980972.901176</v>
      </c>
    </row>
    <row r="9" spans="1:8" ht="18.600000000000001" customHeight="1" thickBot="1" x14ac:dyDescent="0.5">
      <c r="A9" s="49" t="s">
        <v>102</v>
      </c>
      <c r="B9" s="17" t="s">
        <v>16</v>
      </c>
      <c r="C9" s="17">
        <v>27685748955.938297</v>
      </c>
      <c r="D9" s="50">
        <v>1.9258639417856493E-2</v>
      </c>
      <c r="F9" s="45" t="s">
        <v>95</v>
      </c>
      <c r="G9" s="45" t="s">
        <v>80</v>
      </c>
      <c r="H9" s="46">
        <v>2025</v>
      </c>
    </row>
    <row r="10" spans="1:8" ht="18.600000000000001" customHeight="1" thickTop="1" x14ac:dyDescent="0.45">
      <c r="A10" s="47" t="s">
        <v>103</v>
      </c>
      <c r="B10" s="12" t="s">
        <v>9</v>
      </c>
      <c r="C10" s="12">
        <v>23161758272.550385</v>
      </c>
      <c r="D10" s="48">
        <v>1.6111680834949078E-2</v>
      </c>
      <c r="F10" s="47" t="s">
        <v>97</v>
      </c>
      <c r="G10" s="11" t="s">
        <v>25</v>
      </c>
      <c r="H10" s="12">
        <v>206522421716.17212</v>
      </c>
    </row>
    <row r="11" spans="1:8" ht="18.600000000000001" customHeight="1" x14ac:dyDescent="0.45">
      <c r="A11" s="49" t="s">
        <v>104</v>
      </c>
      <c r="B11" s="17" t="s">
        <v>21</v>
      </c>
      <c r="C11" s="17">
        <v>22765659174.194878</v>
      </c>
      <c r="D11" s="50">
        <v>1.583614811516941E-2</v>
      </c>
      <c r="F11" s="49" t="s">
        <v>98</v>
      </c>
      <c r="G11" s="16" t="s">
        <v>27</v>
      </c>
      <c r="H11" s="17">
        <v>116926558493.35349</v>
      </c>
    </row>
    <row r="12" spans="1:8" ht="18.600000000000001" customHeight="1" x14ac:dyDescent="0.45">
      <c r="A12" s="47" t="s">
        <v>105</v>
      </c>
      <c r="B12" s="12" t="s">
        <v>10</v>
      </c>
      <c r="C12" s="12">
        <v>21269062434.324318</v>
      </c>
      <c r="D12" s="48">
        <v>1.4795092046468601E-2</v>
      </c>
      <c r="F12" s="47" t="s">
        <v>99</v>
      </c>
      <c r="G12" s="11" t="s">
        <v>28</v>
      </c>
      <c r="H12" s="12">
        <v>70460502462.959534</v>
      </c>
    </row>
    <row r="13" spans="1:8" ht="18.600000000000001" customHeight="1" x14ac:dyDescent="0.45">
      <c r="A13" s="49" t="s">
        <v>106</v>
      </c>
      <c r="B13" s="17" t="s">
        <v>18</v>
      </c>
      <c r="C13" s="17">
        <v>20717369467.266743</v>
      </c>
      <c r="D13" s="50">
        <v>1.4411325801284531E-2</v>
      </c>
      <c r="F13" s="49" t="s">
        <v>100</v>
      </c>
      <c r="G13" s="16" t="s">
        <v>26</v>
      </c>
      <c r="H13" s="17">
        <v>60629817004.361427</v>
      </c>
    </row>
    <row r="14" spans="1:8" ht="18.600000000000001" customHeight="1" x14ac:dyDescent="0.45">
      <c r="A14" s="47" t="s">
        <v>107</v>
      </c>
      <c r="B14" s="12" t="s">
        <v>12</v>
      </c>
      <c r="C14" s="12">
        <v>13771401046.869389</v>
      </c>
      <c r="D14" s="48">
        <v>9.5796016738590867E-3</v>
      </c>
      <c r="F14" s="47" t="s">
        <v>101</v>
      </c>
      <c r="G14" s="11" t="s">
        <v>29</v>
      </c>
      <c r="H14" s="12">
        <v>31676844305.057087</v>
      </c>
    </row>
    <row r="15" spans="1:8" ht="18.600000000000001" customHeight="1" x14ac:dyDescent="0.45">
      <c r="A15" s="49" t="s">
        <v>108</v>
      </c>
      <c r="B15" s="17" t="s">
        <v>15</v>
      </c>
      <c r="C15" s="17">
        <v>13460807047.782249</v>
      </c>
      <c r="D15" s="50">
        <v>9.3635476366976216E-3</v>
      </c>
    </row>
    <row r="16" spans="1:8" ht="18.600000000000001" customHeight="1" x14ac:dyDescent="0.45">
      <c r="A16" s="47" t="s">
        <v>109</v>
      </c>
      <c r="B16" s="12" t="s">
        <v>22</v>
      </c>
      <c r="C16" s="12">
        <v>11466201515.229519</v>
      </c>
      <c r="D16" s="48">
        <v>7.9760688730409358E-3</v>
      </c>
    </row>
    <row r="17" spans="1:4" ht="18.600000000000001" customHeight="1" x14ac:dyDescent="0.45">
      <c r="A17" s="49" t="s">
        <v>110</v>
      </c>
      <c r="B17" s="17" t="s">
        <v>23</v>
      </c>
      <c r="C17" s="17">
        <v>11262619906.282522</v>
      </c>
      <c r="D17" s="50">
        <v>7.8344543259663002E-3</v>
      </c>
    </row>
    <row r="18" spans="1:4" ht="18.600000000000001" customHeight="1" x14ac:dyDescent="0.45">
      <c r="A18" s="47" t="s">
        <v>111</v>
      </c>
      <c r="B18" s="12" t="s">
        <v>11</v>
      </c>
      <c r="C18" s="12">
        <v>9011457743.936676</v>
      </c>
      <c r="D18" s="48">
        <v>6.2685107632785468E-3</v>
      </c>
    </row>
    <row r="19" spans="1:4" ht="18.600000000000001" customHeight="1" x14ac:dyDescent="0.45">
      <c r="A19" s="49" t="s">
        <v>112</v>
      </c>
      <c r="B19" s="17" t="s">
        <v>8</v>
      </c>
      <c r="C19" s="17">
        <v>5893612098.9323778</v>
      </c>
      <c r="D19" s="50">
        <v>4.0996886326858731E-3</v>
      </c>
    </row>
    <row r="20" spans="1:4" ht="18.600000000000001" customHeight="1" x14ac:dyDescent="0.45">
      <c r="A20" s="47" t="s">
        <v>113</v>
      </c>
      <c r="B20" s="12" t="s">
        <v>17</v>
      </c>
      <c r="C20" s="12">
        <v>176083044.31903598</v>
      </c>
      <c r="D20" s="128">
        <v>1.2248611599909053E-4</v>
      </c>
    </row>
    <row r="21" spans="1:4" ht="18.600000000000001" customHeight="1" thickBot="1" x14ac:dyDescent="0.5">
      <c r="A21" s="51"/>
      <c r="B21" s="20" t="s">
        <v>3</v>
      </c>
      <c r="C21" s="21">
        <v>951359395766.15576</v>
      </c>
      <c r="D21" s="52">
        <v>0.66178045567809618</v>
      </c>
    </row>
    <row r="22" spans="1:4" ht="18.600000000000001" customHeight="1" thickTop="1" x14ac:dyDescent="0.45">
      <c r="A22" s="47" t="s">
        <v>97</v>
      </c>
      <c r="B22" s="12" t="s">
        <v>25</v>
      </c>
      <c r="C22" s="12">
        <v>206522421716.17212</v>
      </c>
      <c r="D22" s="48">
        <v>0.14366022237159515</v>
      </c>
    </row>
    <row r="23" spans="1:4" ht="18.600000000000001" customHeight="1" x14ac:dyDescent="0.45">
      <c r="A23" s="49" t="s">
        <v>98</v>
      </c>
      <c r="B23" s="17" t="s">
        <v>27</v>
      </c>
      <c r="C23" s="17">
        <v>116926558493.35349</v>
      </c>
      <c r="D23" s="50">
        <v>8.1335940450019975E-2</v>
      </c>
    </row>
    <row r="24" spans="1:4" ht="18.600000000000001" customHeight="1" x14ac:dyDescent="0.45">
      <c r="A24" s="47" t="s">
        <v>99</v>
      </c>
      <c r="B24" s="12" t="s">
        <v>28</v>
      </c>
      <c r="C24" s="12">
        <v>70460502462.959534</v>
      </c>
      <c r="D24" s="48">
        <v>4.9013426087722675E-2</v>
      </c>
    </row>
    <row r="25" spans="1:4" ht="18.600000000000001" customHeight="1" x14ac:dyDescent="0.45">
      <c r="A25" s="49" t="s">
        <v>100</v>
      </c>
      <c r="B25" s="17" t="s">
        <v>26</v>
      </c>
      <c r="C25" s="17">
        <v>60629817004.361427</v>
      </c>
      <c r="D25" s="50">
        <v>4.2175047730004529E-2</v>
      </c>
    </row>
    <row r="26" spans="1:4" ht="18.600000000000001" customHeight="1" x14ac:dyDescent="0.45">
      <c r="A26" s="47" t="s">
        <v>101</v>
      </c>
      <c r="B26" s="12" t="s">
        <v>29</v>
      </c>
      <c r="C26" s="12">
        <v>31676844305.057087</v>
      </c>
      <c r="D26" s="48">
        <v>2.2034907682561555E-2</v>
      </c>
    </row>
    <row r="27" spans="1:4" ht="18.600000000000001" customHeight="1" thickBot="1" x14ac:dyDescent="0.5">
      <c r="A27" s="51"/>
      <c r="B27" s="20" t="s">
        <v>80</v>
      </c>
      <c r="C27" s="21">
        <v>486216143981.90363</v>
      </c>
      <c r="D27" s="52">
        <v>0.33821954432190388</v>
      </c>
    </row>
    <row r="28" spans="1:4" ht="18.600000000000001" customHeight="1" thickTop="1" thickBot="1" x14ac:dyDescent="0.5">
      <c r="A28" s="53"/>
      <c r="B28" s="24" t="s">
        <v>31</v>
      </c>
      <c r="C28" s="25">
        <v>1437575539748.0593</v>
      </c>
      <c r="D28" s="54">
        <v>1</v>
      </c>
    </row>
    <row r="29" spans="1:4" ht="19.8" thickTop="1" x14ac:dyDescent="0.45">
      <c r="A29" s="145" t="s">
        <v>135</v>
      </c>
      <c r="B29" s="145"/>
      <c r="C29" s="145"/>
      <c r="D29" s="145"/>
    </row>
    <row r="30" spans="1:4" ht="19.2" x14ac:dyDescent="0.45">
      <c r="A30" s="141" t="s">
        <v>131</v>
      </c>
      <c r="B30" s="141"/>
      <c r="C30" s="141"/>
      <c r="D30" s="141"/>
    </row>
    <row r="33" ht="19.2" x14ac:dyDescent="0.45"/>
  </sheetData>
  <sortState xmlns:xlrd2="http://schemas.microsoft.com/office/spreadsheetml/2017/richdata2" ref="B23:D26">
    <sortCondition descending="1" ref="D22:D26"/>
  </sortState>
  <mergeCells count="4">
    <mergeCell ref="A1:D1"/>
    <mergeCell ref="B2:C2"/>
    <mergeCell ref="A29:D29"/>
    <mergeCell ref="A30:D30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VBP</vt:lpstr>
      <vt:lpstr>VBP completo</vt:lpstr>
      <vt:lpstr>Laspeyres</vt:lpstr>
      <vt:lpstr>Variação</vt:lpstr>
      <vt:lpstr>VBP Completo Nominal</vt:lpstr>
      <vt:lpstr>Ranking 2025</vt:lpstr>
    </vt:vector>
  </TitlesOfParts>
  <Manager/>
  <Company>MAPA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Eliana Bastos</dc:creator>
  <cp:keywords/>
  <dc:description/>
  <cp:lastModifiedBy>Eliana Teles Bastos</cp:lastModifiedBy>
  <cp:revision/>
  <cp:lastPrinted>2024-11-26T19:39:26Z</cp:lastPrinted>
  <dcterms:created xsi:type="dcterms:W3CDTF">2001-05-31T12:19:52Z</dcterms:created>
  <dcterms:modified xsi:type="dcterms:W3CDTF">2025-06-12T15:51:47Z</dcterms:modified>
  <cp:category/>
  <cp:contentStatus/>
</cp:coreProperties>
</file>