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ÍTULAR" sheetId="1" state="visible" r:id="rId3"/>
    <sheet name="INFORMES" sheetId="2" state="visible" r:id="rId4"/>
    <sheet name="NOTAS" sheetId="3" state="visible" r:id="rId5"/>
    <sheet name="RESUMO" sheetId="4" state="visible" r:id="rId6"/>
    <sheet name="Planilha1" sheetId="5" state="hidden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<sst xmlns="http://schemas.openxmlformats.org/spreadsheetml/2006/main" count="91" uniqueCount="77">
  <si>
    <t xml:space="preserve">1.DADOS DO TÍTULAR</t>
  </si>
  <si>
    <t xml:space="preserve">Preencha os dados da sua pessoa física</t>
  </si>
  <si>
    <t xml:space="preserve">NOME</t>
  </si>
  <si>
    <t xml:space="preserve">Mariana Silva Oliveira</t>
  </si>
  <si>
    <t xml:space="preserve">CPF</t>
  </si>
  <si>
    <t xml:space="preserve">NASCIMENTO</t>
  </si>
  <si>
    <t xml:space="preserve">TÍTULO DE ELEITOR</t>
  </si>
  <si>
    <t xml:space="preserve">1234 5678 9012</t>
  </si>
  <si>
    <t xml:space="preserve">CÔNJUGE</t>
  </si>
  <si>
    <t xml:space="preserve">Lucas Henrique Souza</t>
  </si>
  <si>
    <t xml:space="preserve">RUA</t>
  </si>
  <si>
    <t xml:space="preserve">Avenida Paulista</t>
  </si>
  <si>
    <t xml:space="preserve">RUA ABREVIADA</t>
  </si>
  <si>
    <t xml:space="preserve">Av. Paulista</t>
  </si>
  <si>
    <t xml:space="preserve">CEP</t>
  </si>
  <si>
    <t xml:space="preserve">01310-100</t>
  </si>
  <si>
    <t xml:space="preserve">TELEFONE</t>
  </si>
  <si>
    <t xml:space="preserve">CELULAR</t>
  </si>
  <si>
    <t xml:space="preserve">(11) 98888-7777</t>
  </si>
  <si>
    <t xml:space="preserve">E-MAIL</t>
  </si>
  <si>
    <t xml:space="preserve">mariana.silva@email.com</t>
  </si>
  <si>
    <t xml:space="preserve">HOUVE ALTERAÇÕES DA ENTREGA ANTERIOR</t>
  </si>
  <si>
    <t xml:space="preserve">NÃO</t>
  </si>
  <si>
    <t xml:space="preserve">DEPENDENTE CÔNJUGE</t>
  </si>
  <si>
    <t xml:space="preserve">RESIDENTE DO EXTERIOR</t>
  </si>
  <si>
    <t xml:space="preserve">2.INFORMES DE RENDIMENTOS BANCÁRIOS</t>
  </si>
  <si>
    <t xml:space="preserve">Preencha com seus dados atuais de cada banco</t>
  </si>
  <si>
    <t xml:space="preserve">TOTAL:</t>
  </si>
  <si>
    <t xml:space="preserve">1º Banco</t>
  </si>
  <si>
    <t xml:space="preserve">BANCO</t>
  </si>
  <si>
    <t xml:space="preserve">Banco Rendimento</t>
  </si>
  <si>
    <t xml:space="preserve">VALOR</t>
  </si>
  <si>
    <t xml:space="preserve">ANEXO</t>
  </si>
  <si>
    <t xml:space="preserve">banco_rendimento.pdf</t>
  </si>
  <si>
    <t xml:space="preserve">2º Banco</t>
  </si>
  <si>
    <t xml:space="preserve">BMG</t>
  </si>
  <si>
    <t xml:space="preserve">banco_bmg.pdf</t>
  </si>
  <si>
    <t xml:space="preserve">3º Banco</t>
  </si>
  <si>
    <t xml:space="preserve">Itaú Unibanco</t>
  </si>
  <si>
    <t xml:space="preserve">banco_itau.pdf</t>
  </si>
  <si>
    <t xml:space="preserve">3.NOTAS BANCÁRIAS OU EXTRATOS DE HOLERITES</t>
  </si>
  <si>
    <t xml:space="preserve">Todos os valores de entrada mês a mês de receita</t>
  </si>
  <si>
    <t xml:space="preserve">ENTRADAS</t>
  </si>
  <si>
    <t xml:space="preserve">DATA</t>
  </si>
  <si>
    <t xml:space="preserve">CATEGORIA</t>
  </si>
  <si>
    <t xml:space="preserve">Holerite</t>
  </si>
  <si>
    <t xml:space="preserve">4.RESUMO DE RENDIMENTOS</t>
  </si>
  <si>
    <t xml:space="preserve">Consolidado de todas as fontes de renda do titular</t>
  </si>
  <si>
    <t xml:space="preserve">FONTE</t>
  </si>
  <si>
    <t xml:space="preserve">BANCOS</t>
  </si>
  <si>
    <t xml:space="preserve">Banco do Brasil</t>
  </si>
  <si>
    <t xml:space="preserve">Caixa Econômica Federal</t>
  </si>
  <si>
    <t xml:space="preserve">Bradesco</t>
  </si>
  <si>
    <t xml:space="preserve">Santander</t>
  </si>
  <si>
    <t xml:space="preserve">Banco Safra</t>
  </si>
  <si>
    <t xml:space="preserve">BTG Pactual</t>
  </si>
  <si>
    <t xml:space="preserve">Nubank</t>
  </si>
  <si>
    <t xml:space="preserve">Banco Inter</t>
  </si>
  <si>
    <t xml:space="preserve">C6 Bank</t>
  </si>
  <si>
    <t xml:space="preserve">Sicoob</t>
  </si>
  <si>
    <t xml:space="preserve">Sicredi</t>
  </si>
  <si>
    <t xml:space="preserve">Banrisul</t>
  </si>
  <si>
    <t xml:space="preserve">Banco Original</t>
  </si>
  <si>
    <t xml:space="preserve">Modal</t>
  </si>
  <si>
    <t xml:space="preserve">PagBank</t>
  </si>
  <si>
    <t xml:space="preserve">Banco PAN</t>
  </si>
  <si>
    <t xml:space="preserve">XP Bank</t>
  </si>
  <si>
    <t xml:space="preserve">ABC Brasil</t>
  </si>
  <si>
    <t xml:space="preserve">Daycoval</t>
  </si>
  <si>
    <t xml:space="preserve">Banco Votorantim</t>
  </si>
  <si>
    <t xml:space="preserve">BRB</t>
  </si>
  <si>
    <t xml:space="preserve">Banco Mercantil</t>
  </si>
  <si>
    <t xml:space="preserve">Banco Pine</t>
  </si>
  <si>
    <t xml:space="preserve">Alfa</t>
  </si>
  <si>
    <t xml:space="preserve">Banco do Nordeste</t>
  </si>
  <si>
    <t xml:space="preserve">Banco da Amazônia</t>
  </si>
  <si>
    <t xml:space="preserve">Cooperativa Central de Crédito Rural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</si>
</sst>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00\.000\.000\-00"/>
    <numFmt numFmtId="166" formatCode="dd/mm/yyyy"/>
    <numFmt numFmtId="167" formatCode="00000"/>
    <numFmt numFmtId="168" formatCode="\(00&quot;) &quot;00000\-0000"/>
    <numFmt numFmtId="169" formatCode="_-[$R$-416]\ * #,##0.00_-;\-[$R$-416]\ * #,##0.00_-;_-[$R$-416]\ * \-??_-;_-@_-"/>
    <numFmt numFmtId="170" formatCode="&quot;R$ &quot;#,##0"/>
  </numFmts>
  <fonts count="2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3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sz val="11"/>
      <color theme="1"/>
      <name val="Segoe UI Light"/>
      <family val="2"/>
      <charset val="1"/>
    </font>
    <font>
      <sz val="11"/>
      <color theme="1"/>
      <name val="Arial"/>
      <family val="2"/>
      <charset val="1"/>
    </font>
    <font>
      <sz val="11"/>
      <color theme="1"/>
      <name val="ADLaM Display"/>
      <family val="0"/>
      <charset val="1"/>
    </font>
    <font>
      <u val="single"/>
      <sz val="11"/>
      <color theme="10"/>
      <name val="Aptos Narrow"/>
      <family val="2"/>
      <charset val="1"/>
    </font>
    <font>
      <sz val="20"/>
      <color theme="0" tint="-0.15"/>
      <name val="Amasis MT Pro Black"/>
      <family val="1"/>
    </font>
    <font>
      <sz val="16"/>
      <color theme="0" tint="-0.15"/>
      <name val="Amasis MT Pro Black"/>
      <family val="1"/>
    </font>
    <font>
      <b val="true"/>
      <sz val="11"/>
      <color theme="1"/>
      <name val="Arial Black"/>
      <family val="2"/>
    </font>
    <font>
      <b val="true"/>
      <sz val="10"/>
      <color theme="1"/>
      <name val="Amasis MT Pro Black"/>
      <family val="1"/>
    </font>
    <font>
      <sz val="20"/>
      <color theme="1"/>
      <name val="Aptos Narrow"/>
      <family val="0"/>
    </font>
    <font>
      <b val="true"/>
      <sz val="11"/>
      <color theme="0"/>
      <name val="Aptos Narrow"/>
      <family val="0"/>
    </font>
    <font>
      <sz val="11"/>
      <color theme="0" tint="-0.5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b val="true"/>
      <sz val="14"/>
      <color rgb="FF000000"/>
      <name val="Aptos Narrow"/>
      <family val="2"/>
    </font>
    <font>
      <sz val="9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5"/>
        <bgColor rgb="FF8B8B8B"/>
      </patternFill>
    </fill>
    <fill>
      <patternFill patternType="solid">
        <fgColor theme="3" tint="0.8999"/>
        <bgColor rgb="FFF2F2F2"/>
      </patternFill>
    </fill>
    <fill>
      <patternFill patternType="solid">
        <fgColor theme="0" tint="-0.05"/>
        <bgColor rgb="FFFFFFFF"/>
      </patternFill>
    </fill>
    <fill>
      <patternFill patternType="solid">
        <fgColor theme="0" tint="-0.25"/>
        <bgColor rgb="FFA6A6A6"/>
      </patternFill>
    </fill>
    <fill>
      <patternFill patternType="solid">
        <fgColor theme="3" tint="0.0999"/>
        <bgColor rgb="FF0E2841"/>
      </patternFill>
    </fill>
    <fill>
      <patternFill patternType="solid">
        <fgColor theme="0" tint="-0.35"/>
        <bgColor rgb="FFBFBFB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1" applyFont="true" applyBorder="true" applyAlignment="true" applyProtection="false">
      <alignment horizontal="general" vertical="bottom" textRotation="0" wrapText="false" indent="0" shrinkToFit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6" fontId="6" fillId="0" borderId="3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7" fontId="6" fillId="0" borderId="3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3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9" fillId="0" borderId="3" xfId="2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6" fillId="0" borderId="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0" fillId="5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6" fillId="4" borderId="3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6" fillId="0" borderId="3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21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17" fillId="6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3" borderId="0" xfId="0" applyFont="true" applyBorder="false" applyAlignment="true" applyProtection="true">
      <alignment horizontal="center" vertical="top" textRotation="0" wrapText="false" indent="0" shrinkToFit="false"/>
      <protection locked="fals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9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false" hidden="false"/>
    </xf>
    <xf numFmtId="164" fontId="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Heading 1" xfId="21"/>
    <cellStyle name="*unknown*" xfId="20" builtinId="8"/>
  </cellStyles>
  <dxfs count="3">
    <dxf>
      <fill>
        <patternFill patternType="solid">
          <fgColor rgb="FFDC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BFBFBF"/>
      <rgbColor rgb="FF808080"/>
      <rgbColor rgb="FFA6A6A6"/>
      <rgbColor rgb="FF993366"/>
      <rgbColor rgb="FFF2F2F2"/>
      <rgbColor rgb="FFDC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467886"/>
      <rgbColor rgb="FF8B8B8B"/>
      <rgbColor rgb="FF163E64"/>
      <rgbColor rgb="FF339966"/>
      <rgbColor rgb="FF003300"/>
      <rgbColor rgb="FF333300"/>
      <rgbColor rgb="FF993300"/>
      <rgbColor rgb="FF993366"/>
      <rgbColor rgb="FF333399"/>
      <rgbColor rgb="FF0E28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pt-BR" sz="14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lang="pt-BR" sz="1400" spc="-1" strike="noStrike">
                <a:solidFill>
                  <a:srgbClr val="000000"/>
                </a:solidFill>
                <a:latin typeface="Aptos Narrow"/>
              </a:rPr>
              <a:t>Rendimentos por Fonte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1"/>
        <c:ser>
          <c:idx val="0"/>
          <c:order val="0"/>
          <c:tx>
            <c:strRef>
              <c:f>RESUMO!$D$10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Pt>
            <c:idx val="0"/>
            <c:spPr>
              <a:solidFill>
                <a:srgbClr val="156082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97132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96b24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f9ed5"/>
              </a:solidFill>
              <a:ln w="0">
                <a:noFill/>
              </a:ln>
            </c:spPr>
          </c:dPt>
          <c:dLbls>
            <c:numFmt formatCode="&quot;R$ &quot;#,##0" sourceLinked="0"/>
            <c:dLbl>
              <c:idx val="0"/>
              <c:numFmt formatCode="&quot;R$ &quot;#,##0" sourceLinked="0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&quot;R$ &quot;#,##0" sourceLinked="0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&quot;R$ &quot;#,##0" sourceLinked="0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&quot;R$ &quot;#,##0" sourceLinked="0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RESUMO!$C$11:$C$14</c:f>
              <c:strCache>
                <c:ptCount val="4"/>
                <c:pt idx="0">
                  <c:v>Banco Rendimento</c:v>
                </c:pt>
                <c:pt idx="1">
                  <c:v>BMG</c:v>
                </c:pt>
                <c:pt idx="2">
                  <c:v>Itaú Unibanco</c:v>
                </c:pt>
                <c:pt idx="3">
                  <c:v>Holerite</c:v>
                </c:pt>
              </c:strCache>
            </c:strRef>
          </c:cat>
          <c:val>
            <c:numRef>
              <c:f>RESUMO!$D$11:$D$14</c:f>
              <c:numCache>
                <c:formatCode>_-[$R$-416]\ * #,##0.00_-;\-[$R$-416]\ * #,##0.00_-;_-[$R$-416]\ * \-??_-;_-@_-</c:formatCode>
                <c:ptCount val="4"/>
                <c:pt idx="0">
                  <c:v>350000</c:v>
                </c:pt>
                <c:pt idx="1">
                  <c:v>45000</c:v>
                </c:pt>
                <c:pt idx="2">
                  <c:v>160000</c:v>
                </c:pt>
                <c:pt idx="3">
                  <c:v>3180</c:v>
                </c:pt>
              </c:numCache>
            </c:numRef>
          </c:val>
        </c:ser>
        <c:gapWidth val="60"/>
        <c:overlap val="0"/>
        <c:axId val="48181501"/>
        <c:axId val="70850817"/>
      </c:barChart>
      <c:catAx>
        <c:axId val="4818150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ln w="12600">
            <a:solidFill>
              <a:srgbClr val="8b8b8b"/>
            </a:solidFill>
            <a:round/>
          </a:ln>
        </c:spPr>
        <c:txPr>
          <a:bodyPr rot="-2700000"/>
          <a:lstStyle/>
          <a:p>
            <a:pPr>
              <a:defRPr b="0" sz="9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70850817"/>
        <c:crosses val="autoZero"/>
        <c:auto val="1"/>
        <c:lblAlgn val="ctr"/>
        <c:lblOffset val="100"/>
        <c:noMultiLvlLbl val="0"/>
      </c:catAx>
      <c:valAx>
        <c:axId val="70850817"/>
        <c:scaling>
          <c:orientation val="minMax"/>
        </c:scaling>
        <c:delete val="0"/>
        <c:axPos val="l"/>
        <c:numFmt formatCode="&quot;R$ &quot;#,##0" sourceLinked="0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481815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#T&#205;TULAR:T&#205;TULAR!$A:$A"/><Relationship Id="rId3" Type="http://schemas.openxmlformats.org/officeDocument/2006/relationships/hyperlink" Target="#INFORMES:INFORMES!$A:$A"/><Relationship Id="rId4" Type="http://schemas.openxmlformats.org/officeDocument/2006/relationships/hyperlink" Target="#NOTAS:NOTAS!$A:$A"/><Relationship Id="rId5" Type="http://schemas.openxmlformats.org/officeDocument/2006/relationships/hyperlink" Target="https://www.linkedin.com/in/marcio-tarcisio-barros-santos-09b220161/" TargetMode="External"/><Relationship Id="rId6" Type="http://schemas.openxmlformats.org/officeDocument/2006/relationships/image" Target="../media/image2.png"/><Relationship Id="rId7" Type="http://schemas.openxmlformats.org/officeDocument/2006/relationships/hyperlink" Target="https://github.com/MarcioTacisio" TargetMode="External"/><Relationship Id="rId8" Type="http://schemas.openxmlformats.org/officeDocument/2006/relationships/image" Target="../media/image3.png"/><Relationship Id="rId9" Type="http://schemas.openxmlformats.org/officeDocument/2006/relationships/hyperlink" Target="#INFORMES!A1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#T&#205;TULAR:T&#205;TULAR!$A:$A"/><Relationship Id="rId3" Type="http://schemas.openxmlformats.org/officeDocument/2006/relationships/hyperlink" Target="#INFORMES:INFORMES!$A:$A"/><Relationship Id="rId4" Type="http://schemas.openxmlformats.org/officeDocument/2006/relationships/hyperlink" Target="#NOTAS:NOTAS!$A:$A"/><Relationship Id="rId5" Type="http://schemas.openxmlformats.org/officeDocument/2006/relationships/hyperlink" Target="#NOTAS!A1"/><Relationship Id="rId6" Type="http://schemas.openxmlformats.org/officeDocument/2006/relationships/hyperlink" Target="#T&#205;TULAR!A1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#T&#205;TULAR:T&#205;TULAR!$A:$A"/><Relationship Id="rId3" Type="http://schemas.openxmlformats.org/officeDocument/2006/relationships/hyperlink" Target="#INFORMES:INFORMES!$A:$A"/><Relationship Id="rId4" Type="http://schemas.openxmlformats.org/officeDocument/2006/relationships/hyperlink" Target="#NOTAS:NOTAS!$A:$A"/><Relationship Id="rId5" Type="http://schemas.openxmlformats.org/officeDocument/2006/relationships/hyperlink" Target="#INFORMES!A1"/><Relationship Id="rId6" Type="http://schemas.openxmlformats.org/officeDocument/2006/relationships/hyperlink" Target="#RESUMO!A1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#T&#205;TULAR:T&#205;TULAR!$A:$A"/><Relationship Id="rId3" Type="http://schemas.openxmlformats.org/officeDocument/2006/relationships/hyperlink" Target="#INFORMES:INFORMES!$A:$A"/><Relationship Id="rId4" Type="http://schemas.openxmlformats.org/officeDocument/2006/relationships/hyperlink" Target="#NOTAS:NOTAS!$A:$A"/><Relationship Id="rId5" Type="http://schemas.openxmlformats.org/officeDocument/2006/relationships/hyperlink" Target="#RESUMO:RESUMO!$A:$A"/><Relationship Id="rId6" Type="http://schemas.openxmlformats.org/officeDocument/2006/relationships/hyperlink" Target="#NOTAS!A1"/><Relationship Id="rId7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3</xdr:row>
      <xdr:rowOff>223200</xdr:rowOff>
    </xdr:from>
    <xdr:to>
      <xdr:col>0</xdr:col>
      <xdr:colOff>2049480</xdr:colOff>
      <xdr:row>14</xdr:row>
      <xdr:rowOff>164520</xdr:rowOff>
    </xdr:to>
    <xdr:pic>
      <xdr:nvPicPr>
        <xdr:cNvPr id="0" name="Imagem 2" descr=""/>
        <xdr:cNvPicPr/>
      </xdr:nvPicPr>
      <xdr:blipFill>
        <a:blip r:embed="rId1"/>
        <a:stretch/>
      </xdr:blipFill>
      <xdr:spPr>
        <a:xfrm>
          <a:off x="0" y="766080"/>
          <a:ext cx="2049480" cy="20178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255240</xdr:colOff>
      <xdr:row>0</xdr:row>
      <xdr:rowOff>137160</xdr:rowOff>
    </xdr:from>
    <xdr:to>
      <xdr:col>0</xdr:col>
      <xdr:colOff>1794240</xdr:colOff>
      <xdr:row>4</xdr:row>
      <xdr:rowOff>184680</xdr:rowOff>
    </xdr:to>
    <xdr:sp>
      <xdr:nvSpPr>
        <xdr:cNvPr id="1" name="Retângulo 3"/>
        <xdr:cNvSpPr/>
      </xdr:nvSpPr>
      <xdr:spPr>
        <a:xfrm>
          <a:off x="255240" y="137160"/>
          <a:ext cx="1539000" cy="84780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pt-BR" sz="2000" spc="-1" strike="noStrike">
              <a:solidFill>
                <a:schemeClr val="lt1">
                  <a:lumMod val="85000"/>
                </a:schemeClr>
              </a:solidFill>
              <a:latin typeface="Amasis MT Pro Black"/>
            </a:rPr>
            <a:t>LEÃO </a:t>
          </a:r>
          <a:r>
            <a:rPr b="0" lang="pt-BR" sz="1600" spc="-1" strike="noStrike">
              <a:solidFill>
                <a:schemeClr val="lt1">
                  <a:lumMod val="85000"/>
                </a:schemeClr>
              </a:solidFill>
              <a:latin typeface="Amasis MT Pro Black"/>
            </a:rPr>
            <a:t>INFO.</a:t>
          </a:r>
          <a:endParaRPr b="0" lang="en-US" sz="16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34200</xdr:colOff>
      <xdr:row>14</xdr:row>
      <xdr:rowOff>84240</xdr:rowOff>
    </xdr:from>
    <xdr:to>
      <xdr:col>0</xdr:col>
      <xdr:colOff>2098800</xdr:colOff>
      <xdr:row>17</xdr:row>
      <xdr:rowOff>16920</xdr:rowOff>
    </xdr:to>
    <xdr:sp>
      <xdr:nvSpPr>
        <xdr:cNvPr id="2" name="Retângulo: Cantos Arredondados 4">
          <a:hlinkClick r:id="rId2"/>
        </xdr:cNvPr>
        <xdr:cNvSpPr/>
      </xdr:nvSpPr>
      <xdr:spPr>
        <a:xfrm>
          <a:off x="34200" y="2703600"/>
          <a:ext cx="2064600" cy="483840"/>
        </a:xfrm>
        <a:prstGeom prst="roundRect">
          <a:avLst>
            <a:gd name="adj" fmla="val 50000"/>
          </a:avLst>
        </a:prstGeom>
        <a:noFill/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t-BR" sz="1100" spc="-1" strike="noStrike">
              <a:solidFill>
                <a:schemeClr val="dk1"/>
              </a:solidFill>
              <a:latin typeface="Arial Black"/>
            </a:rPr>
            <a:t>TÍTULAR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34200</xdr:colOff>
      <xdr:row>17</xdr:row>
      <xdr:rowOff>108360</xdr:rowOff>
    </xdr:from>
    <xdr:to>
      <xdr:col>0</xdr:col>
      <xdr:colOff>2098800</xdr:colOff>
      <xdr:row>20</xdr:row>
      <xdr:rowOff>45000</xdr:rowOff>
    </xdr:to>
    <xdr:sp>
      <xdr:nvSpPr>
        <xdr:cNvPr id="3" name="Retângulo: Cantos Arredondados 6">
          <a:hlinkClick r:id="rId3"/>
        </xdr:cNvPr>
        <xdr:cNvSpPr/>
      </xdr:nvSpPr>
      <xdr:spPr>
        <a:xfrm>
          <a:off x="34200" y="3278880"/>
          <a:ext cx="2064600" cy="47952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0f8fd"/>
            </a:gs>
            <a:gs pos="98000">
              <a:srgbClr val="808080"/>
            </a:gs>
          </a:gsLst>
          <a:lin ang="5400000"/>
        </a:gra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t-BR" sz="1100" spc="-1" strike="noStrike">
              <a:solidFill>
                <a:schemeClr val="dk1"/>
              </a:solidFill>
              <a:latin typeface="Arial Black"/>
            </a:rPr>
            <a:t>INFORMES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34200</xdr:colOff>
      <xdr:row>20</xdr:row>
      <xdr:rowOff>149040</xdr:rowOff>
    </xdr:from>
    <xdr:to>
      <xdr:col>0</xdr:col>
      <xdr:colOff>2098800</xdr:colOff>
      <xdr:row>23</xdr:row>
      <xdr:rowOff>79560</xdr:rowOff>
    </xdr:to>
    <xdr:sp>
      <xdr:nvSpPr>
        <xdr:cNvPr id="4" name="Retângulo: Cantos Arredondados 7">
          <a:hlinkClick r:id="rId4"/>
        </xdr:cNvPr>
        <xdr:cNvSpPr/>
      </xdr:nvSpPr>
      <xdr:spPr>
        <a:xfrm>
          <a:off x="34200" y="3862440"/>
          <a:ext cx="2064600" cy="47340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0f8fd"/>
            </a:gs>
            <a:gs pos="98000">
              <a:srgbClr val="808080"/>
            </a:gs>
          </a:gsLst>
          <a:lin ang="5400000"/>
        </a:gra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t-BR" sz="1100" spc="-1" strike="noStrike">
              <a:solidFill>
                <a:schemeClr val="dk1"/>
              </a:solidFill>
              <a:latin typeface="Arial Black"/>
            </a:rPr>
            <a:t>NOTAS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129600</xdr:colOff>
      <xdr:row>24</xdr:row>
      <xdr:rowOff>158400</xdr:rowOff>
    </xdr:from>
    <xdr:to>
      <xdr:col>0</xdr:col>
      <xdr:colOff>2041920</xdr:colOff>
      <xdr:row>27</xdr:row>
      <xdr:rowOff>30240</xdr:rowOff>
    </xdr:to>
    <xdr:sp>
      <xdr:nvSpPr>
        <xdr:cNvPr id="5" name="Retângulo: Cantos Arredondados 8"/>
        <xdr:cNvSpPr/>
      </xdr:nvSpPr>
      <xdr:spPr>
        <a:xfrm>
          <a:off x="129600" y="4595760"/>
          <a:ext cx="1912320" cy="414720"/>
        </a:xfrm>
        <a:prstGeom prst="roundRect">
          <a:avLst>
            <a:gd name="adj" fmla="val 50000"/>
          </a:avLst>
        </a:prstGeom>
        <a:noFill/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t-BR" sz="1000" spc="-1" strike="noStrike">
              <a:solidFill>
                <a:schemeClr val="dk1"/>
              </a:solidFill>
              <a:latin typeface="Amasis MT Pro Black"/>
            </a:rPr>
            <a:t>SYSTEM BY MÁRCIO</a:t>
          </a:r>
          <a:endParaRPr b="0" lang="en-US" sz="10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114120</xdr:colOff>
      <xdr:row>27</xdr:row>
      <xdr:rowOff>128880</xdr:rowOff>
    </xdr:from>
    <xdr:to>
      <xdr:col>0</xdr:col>
      <xdr:colOff>2011680</xdr:colOff>
      <xdr:row>27</xdr:row>
      <xdr:rowOff>128880</xdr:rowOff>
    </xdr:to>
    <xdr:cxnSp>
      <xdr:nvCxnSpPr>
        <xdr:cNvPr id="6" name="Conector reto 10"/>
        <xdr:cNvCxnSpPr/>
      </xdr:nvCxnSpPr>
      <xdr:spPr>
        <a:xfrm>
          <a:off x="114120" y="5109120"/>
          <a:ext cx="1897920" cy="360"/>
        </a:xfrm>
        <a:prstGeom prst="straightConnector1">
          <a:avLst/>
        </a:prstGeom>
        <a:ln cap="rnd" w="38100">
          <a:solidFill>
            <a:srgbClr val="ffffff"/>
          </a:solidFill>
          <a:miter/>
        </a:ln>
      </xdr:spPr>
    </xdr:cxnSp>
    <xdr:clientData/>
  </xdr:twoCellAnchor>
  <xdr:twoCellAnchor editAs="absolute">
    <xdr:from>
      <xdr:col>0</xdr:col>
      <xdr:colOff>579240</xdr:colOff>
      <xdr:row>28</xdr:row>
      <xdr:rowOff>127440</xdr:rowOff>
    </xdr:from>
    <xdr:to>
      <xdr:col>0</xdr:col>
      <xdr:colOff>967680</xdr:colOff>
      <xdr:row>30</xdr:row>
      <xdr:rowOff>150120</xdr:rowOff>
    </xdr:to>
    <xdr:pic>
      <xdr:nvPicPr>
        <xdr:cNvPr id="7" name="Imagem 11" descr="">
          <a:hlinkClick r:id="rId5"/>
        </xdr:cNvPr>
        <xdr:cNvPicPr/>
      </xdr:nvPicPr>
      <xdr:blipFill>
        <a:blip r:embed="rId6"/>
        <a:stretch/>
      </xdr:blipFill>
      <xdr:spPr>
        <a:xfrm>
          <a:off x="579240" y="5288760"/>
          <a:ext cx="388440" cy="3844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1226880</xdr:colOff>
      <xdr:row>28</xdr:row>
      <xdr:rowOff>174960</xdr:rowOff>
    </xdr:from>
    <xdr:to>
      <xdr:col>0</xdr:col>
      <xdr:colOff>1470240</xdr:colOff>
      <xdr:row>30</xdr:row>
      <xdr:rowOff>56160</xdr:rowOff>
    </xdr:to>
    <xdr:pic>
      <xdr:nvPicPr>
        <xdr:cNvPr id="8" name="Imagem 12" descr="Logotipo do github - ícones de mídia social grátis">
          <a:hlinkClick r:id="rId7"/>
        </xdr:cNvPr>
        <xdr:cNvPicPr/>
      </xdr:nvPicPr>
      <xdr:blipFill>
        <a:blip r:embed="rId8"/>
        <a:stretch/>
      </xdr:blipFill>
      <xdr:spPr>
        <a:xfrm>
          <a:off x="1226880" y="5336280"/>
          <a:ext cx="243360" cy="2430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3</xdr:col>
      <xdr:colOff>1001520</xdr:colOff>
      <xdr:row>24</xdr:row>
      <xdr:rowOff>62640</xdr:rowOff>
    </xdr:from>
    <xdr:to>
      <xdr:col>3</xdr:col>
      <xdr:colOff>2481480</xdr:colOff>
      <xdr:row>27</xdr:row>
      <xdr:rowOff>73080</xdr:rowOff>
    </xdr:to>
    <xdr:sp>
      <xdr:nvSpPr>
        <xdr:cNvPr id="9" name="Retângulo: Cantos Arredondados 1">
          <a:hlinkClick r:id="rId9"/>
        </xdr:cNvPr>
        <xdr:cNvSpPr/>
      </xdr:nvSpPr>
      <xdr:spPr>
        <a:xfrm>
          <a:off x="8290800" y="4500000"/>
          <a:ext cx="1479960" cy="55332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9dafbf"/>
            </a:gs>
            <a:gs pos="50000">
              <a:srgbClr val="90a2b3"/>
            </a:gs>
            <a:gs pos="100000">
              <a:srgbClr val="7c95ab"/>
            </a:gs>
          </a:gsLst>
          <a:lin ang="5400000"/>
        </a:gradFill>
        <a:ln w="12700">
          <a:solidFill>
            <a:srgbClr val="156082"/>
          </a:solidFill>
          <a:miter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pt-BR" sz="2000" spc="-1" strike="noStrike">
              <a:solidFill>
                <a:schemeClr val="dk1"/>
              </a:solidFill>
              <a:latin typeface="Aptos Narrow"/>
            </a:rPr>
            <a:t>Próximo</a:t>
          </a:r>
          <a:r>
            <a:rPr b="1" lang="pt-BR" sz="1100" spc="-1" strike="noStrike">
              <a:solidFill>
                <a:schemeClr val="lt1"/>
              </a:solidFill>
              <a:latin typeface="Aptos Narrow"/>
            </a:rPr>
            <a:t> 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3</xdr:row>
      <xdr:rowOff>144720</xdr:rowOff>
    </xdr:from>
    <xdr:to>
      <xdr:col>0</xdr:col>
      <xdr:colOff>2049480</xdr:colOff>
      <xdr:row>14</xdr:row>
      <xdr:rowOff>92880</xdr:rowOff>
    </xdr:to>
    <xdr:pic>
      <xdr:nvPicPr>
        <xdr:cNvPr id="10" name="Imagem 1" descr=""/>
        <xdr:cNvPicPr/>
      </xdr:nvPicPr>
      <xdr:blipFill>
        <a:blip r:embed="rId1"/>
        <a:stretch/>
      </xdr:blipFill>
      <xdr:spPr>
        <a:xfrm>
          <a:off x="0" y="763920"/>
          <a:ext cx="2049480" cy="20246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255240</xdr:colOff>
      <xdr:row>0</xdr:row>
      <xdr:rowOff>137160</xdr:rowOff>
    </xdr:from>
    <xdr:to>
      <xdr:col>0</xdr:col>
      <xdr:colOff>1794240</xdr:colOff>
      <xdr:row>4</xdr:row>
      <xdr:rowOff>106200</xdr:rowOff>
    </xdr:to>
    <xdr:sp>
      <xdr:nvSpPr>
        <xdr:cNvPr id="11" name="Retângulo 2"/>
        <xdr:cNvSpPr/>
      </xdr:nvSpPr>
      <xdr:spPr>
        <a:xfrm>
          <a:off x="255240" y="137160"/>
          <a:ext cx="1539000" cy="84528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pt-BR" sz="2000" spc="-1" strike="noStrike">
              <a:solidFill>
                <a:schemeClr val="lt1">
                  <a:lumMod val="85000"/>
                </a:schemeClr>
              </a:solidFill>
              <a:latin typeface="Amasis MT Pro Black"/>
            </a:rPr>
            <a:t>LEÃO </a:t>
          </a:r>
          <a:r>
            <a:rPr b="0" lang="pt-BR" sz="1600" spc="-1" strike="noStrike">
              <a:solidFill>
                <a:schemeClr val="lt1">
                  <a:lumMod val="85000"/>
                </a:schemeClr>
              </a:solidFill>
              <a:latin typeface="Amasis MT Pro Black"/>
            </a:rPr>
            <a:t>INFO.</a:t>
          </a:r>
          <a:endParaRPr b="0" lang="en-US" sz="16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34200</xdr:colOff>
      <xdr:row>14</xdr:row>
      <xdr:rowOff>19080</xdr:rowOff>
    </xdr:from>
    <xdr:to>
      <xdr:col>0</xdr:col>
      <xdr:colOff>2098800</xdr:colOff>
      <xdr:row>16</xdr:row>
      <xdr:rowOff>133200</xdr:rowOff>
    </xdr:to>
    <xdr:sp>
      <xdr:nvSpPr>
        <xdr:cNvPr id="12" name="Retângulo: Cantos Arredondados 3">
          <a:hlinkClick r:id="rId2"/>
        </xdr:cNvPr>
        <xdr:cNvSpPr/>
      </xdr:nvSpPr>
      <xdr:spPr>
        <a:xfrm>
          <a:off x="34200" y="2714760"/>
          <a:ext cx="2064600" cy="47592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0f8fd"/>
            </a:gs>
            <a:gs pos="98000">
              <a:srgbClr val="808080"/>
            </a:gs>
          </a:gsLst>
          <a:lin ang="5400000"/>
        </a:gra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t-BR" sz="1100" spc="-1" strike="noStrike">
              <a:solidFill>
                <a:schemeClr val="dk1"/>
              </a:solidFill>
              <a:latin typeface="Arial Black"/>
            </a:rPr>
            <a:t>TÍTULAR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34200</xdr:colOff>
      <xdr:row>17</xdr:row>
      <xdr:rowOff>51480</xdr:rowOff>
    </xdr:from>
    <xdr:to>
      <xdr:col>0</xdr:col>
      <xdr:colOff>2098800</xdr:colOff>
      <xdr:row>19</xdr:row>
      <xdr:rowOff>167400</xdr:rowOff>
    </xdr:to>
    <xdr:sp>
      <xdr:nvSpPr>
        <xdr:cNvPr id="13" name="Retângulo: Cantos Arredondados 4">
          <a:hlinkClick r:id="rId3"/>
        </xdr:cNvPr>
        <xdr:cNvSpPr/>
      </xdr:nvSpPr>
      <xdr:spPr>
        <a:xfrm>
          <a:off x="34200" y="3290040"/>
          <a:ext cx="2064600" cy="477720"/>
        </a:xfrm>
        <a:prstGeom prst="roundRect">
          <a:avLst>
            <a:gd name="adj" fmla="val 50000"/>
          </a:avLst>
        </a:prstGeom>
        <a:noFill/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t-BR" sz="1100" spc="-1" strike="noStrike">
              <a:solidFill>
                <a:schemeClr val="dk1"/>
              </a:solidFill>
              <a:latin typeface="Arial Black"/>
            </a:rPr>
            <a:t>INFORMES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34200</xdr:colOff>
      <xdr:row>20</xdr:row>
      <xdr:rowOff>86040</xdr:rowOff>
    </xdr:from>
    <xdr:to>
      <xdr:col>0</xdr:col>
      <xdr:colOff>2098800</xdr:colOff>
      <xdr:row>23</xdr:row>
      <xdr:rowOff>22680</xdr:rowOff>
    </xdr:to>
    <xdr:sp>
      <xdr:nvSpPr>
        <xdr:cNvPr id="14" name="Retângulo: Cantos Arredondados 5">
          <a:hlinkClick r:id="rId4"/>
        </xdr:cNvPr>
        <xdr:cNvSpPr/>
      </xdr:nvSpPr>
      <xdr:spPr>
        <a:xfrm>
          <a:off x="34200" y="3867480"/>
          <a:ext cx="2064600" cy="47952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0f8fd"/>
            </a:gs>
            <a:gs pos="98000">
              <a:srgbClr val="808080"/>
            </a:gs>
          </a:gsLst>
          <a:lin ang="5400000"/>
        </a:gra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t-BR" sz="1100" spc="-1" strike="noStrike">
              <a:solidFill>
                <a:schemeClr val="dk1"/>
              </a:solidFill>
              <a:latin typeface="Arial Black"/>
            </a:rPr>
            <a:t>NOTAS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114480</xdr:colOff>
      <xdr:row>24</xdr:row>
      <xdr:rowOff>99000</xdr:rowOff>
    </xdr:from>
    <xdr:to>
      <xdr:col>0</xdr:col>
      <xdr:colOff>2026800</xdr:colOff>
      <xdr:row>26</xdr:row>
      <xdr:rowOff>150480</xdr:rowOff>
    </xdr:to>
    <xdr:sp>
      <xdr:nvSpPr>
        <xdr:cNvPr id="15" name="Retângulo: Cantos Arredondados 6"/>
        <xdr:cNvSpPr/>
      </xdr:nvSpPr>
      <xdr:spPr>
        <a:xfrm>
          <a:off x="114480" y="4604400"/>
          <a:ext cx="1912320" cy="413280"/>
        </a:xfrm>
        <a:prstGeom prst="roundRect">
          <a:avLst>
            <a:gd name="adj" fmla="val 50000"/>
          </a:avLst>
        </a:prstGeom>
        <a:noFill/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t-BR" sz="1000" spc="-1" strike="noStrike">
              <a:solidFill>
                <a:schemeClr val="dk1"/>
              </a:solidFill>
              <a:latin typeface="Amasis MT Pro Black"/>
            </a:rPr>
            <a:t>SYSTEM BY MÁRCIO</a:t>
          </a:r>
          <a:endParaRPr b="0" lang="en-US" sz="10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121680</xdr:colOff>
      <xdr:row>27</xdr:row>
      <xdr:rowOff>133200</xdr:rowOff>
    </xdr:from>
    <xdr:to>
      <xdr:col>0</xdr:col>
      <xdr:colOff>2019240</xdr:colOff>
      <xdr:row>27</xdr:row>
      <xdr:rowOff>133200</xdr:rowOff>
    </xdr:to>
    <xdr:cxnSp>
      <xdr:nvCxnSpPr>
        <xdr:cNvPr id="16" name="Conector reto 7"/>
        <xdr:cNvCxnSpPr/>
      </xdr:nvCxnSpPr>
      <xdr:spPr>
        <a:xfrm>
          <a:off x="121680" y="5181480"/>
          <a:ext cx="1897920" cy="360"/>
        </a:xfrm>
        <a:prstGeom prst="straightConnector1">
          <a:avLst/>
        </a:prstGeom>
        <a:ln cap="rnd" w="38100">
          <a:solidFill>
            <a:srgbClr val="ffffff"/>
          </a:solidFill>
          <a:miter/>
        </a:ln>
      </xdr:spPr>
    </xdr:cxnSp>
    <xdr:clientData/>
  </xdr:twoCellAnchor>
  <xdr:twoCellAnchor editAs="absolute">
    <xdr:from>
      <xdr:col>3</xdr:col>
      <xdr:colOff>1455480</xdr:colOff>
      <xdr:row>31</xdr:row>
      <xdr:rowOff>116280</xdr:rowOff>
    </xdr:from>
    <xdr:to>
      <xdr:col>4</xdr:col>
      <xdr:colOff>47520</xdr:colOff>
      <xdr:row>34</xdr:row>
      <xdr:rowOff>126720</xdr:rowOff>
    </xdr:to>
    <xdr:sp>
      <xdr:nvSpPr>
        <xdr:cNvPr id="17" name="Retângulo: Cantos Arredondados 11">
          <a:hlinkClick r:id="rId5"/>
        </xdr:cNvPr>
        <xdr:cNvSpPr/>
      </xdr:nvSpPr>
      <xdr:spPr>
        <a:xfrm>
          <a:off x="9298440" y="5888520"/>
          <a:ext cx="2335320" cy="55332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9dafbf"/>
            </a:gs>
            <a:gs pos="50000">
              <a:srgbClr val="90a2b3"/>
            </a:gs>
            <a:gs pos="100000">
              <a:srgbClr val="7c95ab"/>
            </a:gs>
          </a:gsLst>
          <a:lin ang="5400000"/>
        </a:gradFill>
        <a:ln w="12700">
          <a:solidFill>
            <a:srgbClr val="156082"/>
          </a:solidFill>
          <a:miter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pt-BR" sz="2000" spc="-1" strike="noStrike">
              <a:solidFill>
                <a:schemeClr val="dk1"/>
              </a:solidFill>
              <a:latin typeface="Aptos Narrow"/>
            </a:rPr>
            <a:t>Próximo</a:t>
          </a:r>
          <a:r>
            <a:rPr b="1" lang="pt-BR" sz="1100" spc="-1" strike="noStrike">
              <a:solidFill>
                <a:schemeClr val="lt1"/>
              </a:solidFill>
              <a:latin typeface="Aptos Narrow"/>
            </a:rPr>
            <a:t> 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921960</xdr:colOff>
      <xdr:row>31</xdr:row>
      <xdr:rowOff>108720</xdr:rowOff>
    </xdr:from>
    <xdr:to>
      <xdr:col>2</xdr:col>
      <xdr:colOff>1472400</xdr:colOff>
      <xdr:row>34</xdr:row>
      <xdr:rowOff>119160</xdr:rowOff>
    </xdr:to>
    <xdr:sp>
      <xdr:nvSpPr>
        <xdr:cNvPr id="18" name="Retângulo: Cantos Arredondados 12">
          <a:hlinkClick r:id="rId6"/>
        </xdr:cNvPr>
        <xdr:cNvSpPr/>
      </xdr:nvSpPr>
      <xdr:spPr>
        <a:xfrm>
          <a:off x="3687480" y="5880960"/>
          <a:ext cx="1755720" cy="55332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9dafbf"/>
            </a:gs>
            <a:gs pos="50000">
              <a:srgbClr val="90a2b3"/>
            </a:gs>
            <a:gs pos="100000">
              <a:srgbClr val="7c95ab"/>
            </a:gs>
          </a:gsLst>
          <a:lin ang="5400000"/>
        </a:gradFill>
        <a:ln w="12700">
          <a:solidFill>
            <a:srgbClr val="156082"/>
          </a:solidFill>
          <a:miter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pt-BR" sz="2000" spc="-1" strike="noStrike">
              <a:solidFill>
                <a:schemeClr val="dk1"/>
              </a:solidFill>
              <a:latin typeface="Aptos Narrow"/>
            </a:rPr>
            <a:t>Anterior</a:t>
          </a:r>
          <a:endParaRPr b="0" lang="en-US" sz="20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3</xdr:row>
      <xdr:rowOff>144720</xdr:rowOff>
    </xdr:from>
    <xdr:to>
      <xdr:col>0</xdr:col>
      <xdr:colOff>2049480</xdr:colOff>
      <xdr:row>14</xdr:row>
      <xdr:rowOff>106200</xdr:rowOff>
    </xdr:to>
    <xdr:pic>
      <xdr:nvPicPr>
        <xdr:cNvPr id="19" name="Imagem 1" descr=""/>
        <xdr:cNvPicPr/>
      </xdr:nvPicPr>
      <xdr:blipFill>
        <a:blip r:embed="rId1"/>
        <a:stretch/>
      </xdr:blipFill>
      <xdr:spPr>
        <a:xfrm>
          <a:off x="0" y="763920"/>
          <a:ext cx="2049480" cy="20282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255240</xdr:colOff>
      <xdr:row>0</xdr:row>
      <xdr:rowOff>137160</xdr:rowOff>
    </xdr:from>
    <xdr:to>
      <xdr:col>0</xdr:col>
      <xdr:colOff>1794240</xdr:colOff>
      <xdr:row>4</xdr:row>
      <xdr:rowOff>106200</xdr:rowOff>
    </xdr:to>
    <xdr:sp>
      <xdr:nvSpPr>
        <xdr:cNvPr id="20" name="Retângulo 2"/>
        <xdr:cNvSpPr/>
      </xdr:nvSpPr>
      <xdr:spPr>
        <a:xfrm>
          <a:off x="255240" y="137160"/>
          <a:ext cx="1539000" cy="84528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pt-BR" sz="2000" spc="-1" strike="noStrike">
              <a:solidFill>
                <a:schemeClr val="lt1">
                  <a:lumMod val="85000"/>
                </a:schemeClr>
              </a:solidFill>
              <a:latin typeface="Amasis MT Pro Black"/>
            </a:rPr>
            <a:t>LEÃO </a:t>
          </a:r>
          <a:r>
            <a:rPr b="0" lang="pt-BR" sz="1600" spc="-1" strike="noStrike">
              <a:solidFill>
                <a:schemeClr val="lt1">
                  <a:lumMod val="85000"/>
                </a:schemeClr>
              </a:solidFill>
              <a:latin typeface="Amasis MT Pro Black"/>
            </a:rPr>
            <a:t>INFO.</a:t>
          </a:r>
          <a:endParaRPr b="0" lang="en-US" sz="16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34200</xdr:colOff>
      <xdr:row>14</xdr:row>
      <xdr:rowOff>30600</xdr:rowOff>
    </xdr:from>
    <xdr:to>
      <xdr:col>0</xdr:col>
      <xdr:colOff>2098800</xdr:colOff>
      <xdr:row>16</xdr:row>
      <xdr:rowOff>146160</xdr:rowOff>
    </xdr:to>
    <xdr:sp>
      <xdr:nvSpPr>
        <xdr:cNvPr id="21" name="Retângulo: Cantos Arredondados 3">
          <a:hlinkClick r:id="rId2"/>
        </xdr:cNvPr>
        <xdr:cNvSpPr/>
      </xdr:nvSpPr>
      <xdr:spPr>
        <a:xfrm>
          <a:off x="34200" y="2716560"/>
          <a:ext cx="2064600" cy="47772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0f8fd"/>
            </a:gs>
            <a:gs pos="98000">
              <a:srgbClr val="808080"/>
            </a:gs>
          </a:gsLst>
          <a:lin ang="5400000"/>
        </a:gra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t-BR" sz="1100" spc="-1" strike="noStrike">
              <a:solidFill>
                <a:schemeClr val="dk1"/>
              </a:solidFill>
              <a:latin typeface="Arial Black"/>
            </a:rPr>
            <a:t>TÍTULAR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34200</xdr:colOff>
      <xdr:row>17</xdr:row>
      <xdr:rowOff>63000</xdr:rowOff>
    </xdr:from>
    <xdr:to>
      <xdr:col>0</xdr:col>
      <xdr:colOff>2098800</xdr:colOff>
      <xdr:row>20</xdr:row>
      <xdr:rowOff>3240</xdr:rowOff>
    </xdr:to>
    <xdr:sp>
      <xdr:nvSpPr>
        <xdr:cNvPr id="22" name="Retângulo: Cantos Arredondados 4">
          <a:hlinkClick r:id="rId3"/>
        </xdr:cNvPr>
        <xdr:cNvSpPr/>
      </xdr:nvSpPr>
      <xdr:spPr>
        <a:xfrm>
          <a:off x="34200" y="3291840"/>
          <a:ext cx="2064600" cy="48348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0f8fd"/>
            </a:gs>
            <a:gs pos="98000">
              <a:srgbClr val="808080"/>
            </a:gs>
          </a:gsLst>
          <a:lin ang="5400000"/>
        </a:gra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t-BR" sz="1100" spc="-1" strike="noStrike">
              <a:solidFill>
                <a:schemeClr val="dk1"/>
              </a:solidFill>
              <a:latin typeface="Arial Black"/>
            </a:rPr>
            <a:t>INFORMES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34200</xdr:colOff>
      <xdr:row>20</xdr:row>
      <xdr:rowOff>100800</xdr:rowOff>
    </xdr:from>
    <xdr:to>
      <xdr:col>0</xdr:col>
      <xdr:colOff>2098800</xdr:colOff>
      <xdr:row>23</xdr:row>
      <xdr:rowOff>39600</xdr:rowOff>
    </xdr:to>
    <xdr:sp>
      <xdr:nvSpPr>
        <xdr:cNvPr id="23" name="Retângulo: Cantos Arredondados 5">
          <a:hlinkClick r:id="rId4"/>
        </xdr:cNvPr>
        <xdr:cNvSpPr/>
      </xdr:nvSpPr>
      <xdr:spPr>
        <a:xfrm>
          <a:off x="34200" y="3872880"/>
          <a:ext cx="2064600" cy="481680"/>
        </a:xfrm>
        <a:prstGeom prst="roundRect">
          <a:avLst>
            <a:gd name="adj" fmla="val 50000"/>
          </a:avLst>
        </a:prstGeom>
        <a:noFill/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t-BR" sz="1100" spc="-1" strike="noStrike">
              <a:solidFill>
                <a:schemeClr val="dk1"/>
              </a:solidFill>
              <a:latin typeface="Arial Black"/>
            </a:rPr>
            <a:t>NOTAS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129600</xdr:colOff>
      <xdr:row>25</xdr:row>
      <xdr:rowOff>32760</xdr:rowOff>
    </xdr:from>
    <xdr:to>
      <xdr:col>0</xdr:col>
      <xdr:colOff>2041920</xdr:colOff>
      <xdr:row>27</xdr:row>
      <xdr:rowOff>85680</xdr:rowOff>
    </xdr:to>
    <xdr:sp>
      <xdr:nvSpPr>
        <xdr:cNvPr id="24" name="Retângulo: Cantos Arredondados 6"/>
        <xdr:cNvSpPr/>
      </xdr:nvSpPr>
      <xdr:spPr>
        <a:xfrm>
          <a:off x="129600" y="4709520"/>
          <a:ext cx="1912320" cy="414720"/>
        </a:xfrm>
        <a:prstGeom prst="roundRect">
          <a:avLst>
            <a:gd name="adj" fmla="val 50000"/>
          </a:avLst>
        </a:prstGeom>
        <a:noFill/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t-BR" sz="1000" spc="-1" strike="noStrike">
              <a:solidFill>
                <a:schemeClr val="dk1"/>
              </a:solidFill>
              <a:latin typeface="Amasis MT Pro Black"/>
            </a:rPr>
            <a:t>SYSTEM BY MÁRCIO</a:t>
          </a:r>
          <a:endParaRPr b="0" lang="en-US" sz="10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129240</xdr:colOff>
      <xdr:row>28</xdr:row>
      <xdr:rowOff>123840</xdr:rowOff>
    </xdr:from>
    <xdr:to>
      <xdr:col>0</xdr:col>
      <xdr:colOff>2026800</xdr:colOff>
      <xdr:row>28</xdr:row>
      <xdr:rowOff>123840</xdr:rowOff>
    </xdr:to>
    <xdr:cxnSp>
      <xdr:nvCxnSpPr>
        <xdr:cNvPr id="25" name="Conector reto 7"/>
        <xdr:cNvCxnSpPr/>
      </xdr:nvCxnSpPr>
      <xdr:spPr>
        <a:xfrm>
          <a:off x="129240" y="5343480"/>
          <a:ext cx="1897920" cy="360"/>
        </a:xfrm>
        <a:prstGeom prst="straightConnector1">
          <a:avLst/>
        </a:prstGeom>
        <a:ln cap="rnd" w="38100">
          <a:solidFill>
            <a:srgbClr val="ffffff"/>
          </a:solidFill>
          <a:miter/>
        </a:ln>
      </xdr:spPr>
    </xdr:cxnSp>
    <xdr:clientData/>
  </xdr:twoCellAnchor>
  <xdr:twoCellAnchor editAs="absolute">
    <xdr:from>
      <xdr:col>1</xdr:col>
      <xdr:colOff>914400</xdr:colOff>
      <xdr:row>21</xdr:row>
      <xdr:rowOff>32760</xdr:rowOff>
    </xdr:from>
    <xdr:to>
      <xdr:col>2</xdr:col>
      <xdr:colOff>1464840</xdr:colOff>
      <xdr:row>24</xdr:row>
      <xdr:rowOff>43200</xdr:rowOff>
    </xdr:to>
    <xdr:sp>
      <xdr:nvSpPr>
        <xdr:cNvPr id="26" name="Retângulo: Cantos Arredondados 8">
          <a:hlinkClick r:id="rId5"/>
        </xdr:cNvPr>
        <xdr:cNvSpPr/>
      </xdr:nvSpPr>
      <xdr:spPr>
        <a:xfrm>
          <a:off x="3679920" y="3985560"/>
          <a:ext cx="1755720" cy="55332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9dafbf"/>
            </a:gs>
            <a:gs pos="50000">
              <a:srgbClr val="90a2b3"/>
            </a:gs>
            <a:gs pos="100000">
              <a:srgbClr val="7c95ab"/>
            </a:gs>
          </a:gsLst>
          <a:lin ang="5400000"/>
        </a:gradFill>
        <a:ln w="12700">
          <a:solidFill>
            <a:srgbClr val="156082"/>
          </a:solidFill>
          <a:miter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pt-BR" sz="2000" spc="-1" strike="noStrike">
              <a:solidFill>
                <a:schemeClr val="dk1"/>
              </a:solidFill>
              <a:latin typeface="Aptos Narrow"/>
            </a:rPr>
            <a:t>Anterior</a:t>
          </a:r>
          <a:endParaRPr b="0" lang="en-US" sz="2000" spc="-1" strike="noStrike">
            <a:latin typeface="Times New Roman"/>
          </a:endParaRPr>
        </a:p>
      </xdr:txBody>
    </xdr:sp>
    <xdr:clientData/>
  </xdr:twoCellAnchor>
  <xdr:twoCellAnchor editAs="absolute">
    <xdr:from>
      <xdr:col>3</xdr:col>
      <xdr:colOff>1455480</xdr:colOff>
      <xdr:row>21</xdr:row>
      <xdr:rowOff>40320</xdr:rowOff>
    </xdr:from>
    <xdr:to>
      <xdr:col>4</xdr:col>
      <xdr:colOff>47520</xdr:colOff>
      <xdr:row>24</xdr:row>
      <xdr:rowOff>50760</xdr:rowOff>
    </xdr:to>
    <xdr:sp>
      <xdr:nvSpPr>
        <xdr:cNvPr id="27" name="Retângulo: Cantos Arredondados 9">
          <a:hlinkClick r:id="rId6"/>
        </xdr:cNvPr>
        <xdr:cNvSpPr/>
      </xdr:nvSpPr>
      <xdr:spPr>
        <a:xfrm>
          <a:off x="8162280" y="3993120"/>
          <a:ext cx="1328400" cy="55332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9dafbf"/>
            </a:gs>
            <a:gs pos="50000">
              <a:srgbClr val="90a2b3"/>
            </a:gs>
            <a:gs pos="100000">
              <a:srgbClr val="7c95ab"/>
            </a:gs>
          </a:gsLst>
          <a:lin ang="5400000"/>
        </a:gradFill>
        <a:ln w="12700">
          <a:solidFill>
            <a:srgbClr val="156082"/>
          </a:solidFill>
          <a:miter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pt-BR" sz="2000" spc="-1" strike="noStrike">
              <a:solidFill>
                <a:schemeClr val="dk1"/>
              </a:solidFill>
              <a:latin typeface="Aptos Narrow"/>
            </a:rPr>
            <a:t>Próximo</a:t>
          </a:r>
          <a:r>
            <a:rPr b="1" lang="pt-BR" sz="1100" spc="-1" strike="noStrike">
              <a:solidFill>
                <a:schemeClr val="lt1"/>
              </a:solidFill>
              <a:latin typeface="Aptos Narrow"/>
            </a:rPr>
            <a:t> 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3</xdr:row>
      <xdr:rowOff>144720</xdr:rowOff>
    </xdr:from>
    <xdr:to>
      <xdr:col>0</xdr:col>
      <xdr:colOff>2049480</xdr:colOff>
      <xdr:row>15</xdr:row>
      <xdr:rowOff>68400</xdr:rowOff>
    </xdr:to>
    <xdr:pic>
      <xdr:nvPicPr>
        <xdr:cNvPr id="28" name="Imagem 1" descr=""/>
        <xdr:cNvPicPr/>
      </xdr:nvPicPr>
      <xdr:blipFill>
        <a:blip r:embed="rId1"/>
        <a:stretch/>
      </xdr:blipFill>
      <xdr:spPr>
        <a:xfrm>
          <a:off x="0" y="763920"/>
          <a:ext cx="2049480" cy="21808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255240</xdr:colOff>
      <xdr:row>0</xdr:row>
      <xdr:rowOff>137160</xdr:rowOff>
    </xdr:from>
    <xdr:to>
      <xdr:col>0</xdr:col>
      <xdr:colOff>1794240</xdr:colOff>
      <xdr:row>4</xdr:row>
      <xdr:rowOff>106200</xdr:rowOff>
    </xdr:to>
    <xdr:sp>
      <xdr:nvSpPr>
        <xdr:cNvPr id="29" name="Retângulo 2"/>
        <xdr:cNvSpPr/>
      </xdr:nvSpPr>
      <xdr:spPr>
        <a:xfrm>
          <a:off x="255240" y="137160"/>
          <a:ext cx="1539000" cy="84528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pt-BR" sz="2000" spc="-1" strike="noStrike">
              <a:solidFill>
                <a:schemeClr val="lt1">
                  <a:lumMod val="85000"/>
                </a:schemeClr>
              </a:solidFill>
              <a:latin typeface="Amasis MT Pro Black"/>
            </a:rPr>
            <a:t>LEÃO </a:t>
          </a:r>
          <a:r>
            <a:rPr b="0" lang="pt-BR" sz="1600" spc="-1" strike="noStrike">
              <a:solidFill>
                <a:schemeClr val="lt1">
                  <a:lumMod val="85000"/>
                </a:schemeClr>
              </a:solidFill>
              <a:latin typeface="Amasis MT Pro Black"/>
            </a:rPr>
            <a:t>INFO.</a:t>
          </a:r>
          <a:endParaRPr b="0" lang="en-US" sz="16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34200</xdr:colOff>
      <xdr:row>14</xdr:row>
      <xdr:rowOff>173520</xdr:rowOff>
    </xdr:from>
    <xdr:to>
      <xdr:col>0</xdr:col>
      <xdr:colOff>2098800</xdr:colOff>
      <xdr:row>17</xdr:row>
      <xdr:rowOff>98640</xdr:rowOff>
    </xdr:to>
    <xdr:sp>
      <xdr:nvSpPr>
        <xdr:cNvPr id="30" name="Retângulo: Cantos Arredondados 3">
          <a:hlinkClick r:id="rId2"/>
        </xdr:cNvPr>
        <xdr:cNvSpPr/>
      </xdr:nvSpPr>
      <xdr:spPr>
        <a:xfrm>
          <a:off x="34200" y="2869200"/>
          <a:ext cx="2064600" cy="46800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0f8fd"/>
            </a:gs>
            <a:gs pos="98000">
              <a:srgbClr val="808080"/>
            </a:gs>
          </a:gsLst>
          <a:lin ang="5400000"/>
        </a:gra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t-BR" sz="1100" spc="-1" strike="noStrike">
              <a:solidFill>
                <a:schemeClr val="dk1"/>
              </a:solidFill>
              <a:latin typeface="Arial Black"/>
            </a:rPr>
            <a:t>TÍTULAR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34200</xdr:colOff>
      <xdr:row>18</xdr:row>
      <xdr:rowOff>15120</xdr:rowOff>
    </xdr:from>
    <xdr:to>
      <xdr:col>0</xdr:col>
      <xdr:colOff>2098800</xdr:colOff>
      <xdr:row>20</xdr:row>
      <xdr:rowOff>136800</xdr:rowOff>
    </xdr:to>
    <xdr:sp>
      <xdr:nvSpPr>
        <xdr:cNvPr id="31" name="Retângulo: Cantos Arredondados 4">
          <a:hlinkClick r:id="rId3"/>
        </xdr:cNvPr>
        <xdr:cNvSpPr/>
      </xdr:nvSpPr>
      <xdr:spPr>
        <a:xfrm>
          <a:off x="34200" y="3434760"/>
          <a:ext cx="2064600" cy="48348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0f8fd"/>
            </a:gs>
            <a:gs pos="98000">
              <a:srgbClr val="808080"/>
            </a:gs>
          </a:gsLst>
          <a:lin ang="5400000"/>
        </a:gra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t-BR" sz="1100" spc="-1" strike="noStrike">
              <a:solidFill>
                <a:schemeClr val="dk1"/>
              </a:solidFill>
              <a:latin typeface="Arial Black"/>
            </a:rPr>
            <a:t>INFORMES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34200</xdr:colOff>
      <xdr:row>21</xdr:row>
      <xdr:rowOff>53280</xdr:rowOff>
    </xdr:from>
    <xdr:to>
      <xdr:col>0</xdr:col>
      <xdr:colOff>2098800</xdr:colOff>
      <xdr:row>23</xdr:row>
      <xdr:rowOff>173160</xdr:rowOff>
    </xdr:to>
    <xdr:sp>
      <xdr:nvSpPr>
        <xdr:cNvPr id="32" name="Retângulo: Cantos Arredondados 5">
          <a:hlinkClick r:id="rId4"/>
        </xdr:cNvPr>
        <xdr:cNvSpPr/>
      </xdr:nvSpPr>
      <xdr:spPr>
        <a:xfrm>
          <a:off x="34200" y="4015800"/>
          <a:ext cx="2064600" cy="48168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f0f8fd"/>
            </a:gs>
            <a:gs pos="98000">
              <a:srgbClr val="808080"/>
            </a:gs>
          </a:gsLst>
          <a:lin ang="5400000"/>
        </a:gra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t-BR" sz="1100" spc="-1" strike="noStrike">
              <a:solidFill>
                <a:schemeClr val="dk1"/>
              </a:solidFill>
              <a:latin typeface="Arial Black"/>
            </a:rPr>
            <a:t>NOTAS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34200</xdr:colOff>
      <xdr:row>24</xdr:row>
      <xdr:rowOff>92520</xdr:rowOff>
    </xdr:from>
    <xdr:to>
      <xdr:col>0</xdr:col>
      <xdr:colOff>2098800</xdr:colOff>
      <xdr:row>27</xdr:row>
      <xdr:rowOff>30240</xdr:rowOff>
    </xdr:to>
    <xdr:sp>
      <xdr:nvSpPr>
        <xdr:cNvPr id="33" name="Retângulo: Cantos Arredondados 6">
          <a:hlinkClick r:id="rId5"/>
        </xdr:cNvPr>
        <xdr:cNvSpPr/>
      </xdr:nvSpPr>
      <xdr:spPr>
        <a:xfrm>
          <a:off x="34200" y="4597920"/>
          <a:ext cx="2064600" cy="480600"/>
        </a:xfrm>
        <a:prstGeom prst="roundRect">
          <a:avLst>
            <a:gd name="adj" fmla="val 50000"/>
          </a:avLst>
        </a:prstGeom>
        <a:noFill/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t-BR" sz="1100" spc="-1" strike="noStrike">
              <a:solidFill>
                <a:schemeClr val="dk1"/>
              </a:solidFill>
              <a:latin typeface="Arial Black"/>
            </a:rPr>
            <a:t>RESUMO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129600</xdr:colOff>
      <xdr:row>29</xdr:row>
      <xdr:rowOff>121680</xdr:rowOff>
    </xdr:from>
    <xdr:to>
      <xdr:col>0</xdr:col>
      <xdr:colOff>2041920</xdr:colOff>
      <xdr:row>31</xdr:row>
      <xdr:rowOff>174960</xdr:rowOff>
    </xdr:to>
    <xdr:sp>
      <xdr:nvSpPr>
        <xdr:cNvPr id="34" name="Retângulo: Cantos Arredondados 7"/>
        <xdr:cNvSpPr/>
      </xdr:nvSpPr>
      <xdr:spPr>
        <a:xfrm>
          <a:off x="129600" y="5531760"/>
          <a:ext cx="1912320" cy="415440"/>
        </a:xfrm>
        <a:prstGeom prst="roundRect">
          <a:avLst>
            <a:gd name="adj" fmla="val 50000"/>
          </a:avLst>
        </a:prstGeom>
        <a:noFill/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t-BR" sz="1000" spc="-1" strike="noStrike">
              <a:solidFill>
                <a:schemeClr val="dk1"/>
              </a:solidFill>
              <a:latin typeface="Amasis MT Pro Black"/>
            </a:rPr>
            <a:t>SYSTEM BY MÁRCIO</a:t>
          </a:r>
          <a:endParaRPr b="0" lang="en-US" sz="10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129240</xdr:colOff>
      <xdr:row>32</xdr:row>
      <xdr:rowOff>152640</xdr:rowOff>
    </xdr:from>
    <xdr:to>
      <xdr:col>0</xdr:col>
      <xdr:colOff>2026800</xdr:colOff>
      <xdr:row>32</xdr:row>
      <xdr:rowOff>152640</xdr:rowOff>
    </xdr:to>
    <xdr:cxnSp>
      <xdr:nvCxnSpPr>
        <xdr:cNvPr id="35" name="Conector reto 8"/>
        <xdr:cNvCxnSpPr/>
      </xdr:nvCxnSpPr>
      <xdr:spPr>
        <a:xfrm>
          <a:off x="129240" y="6105600"/>
          <a:ext cx="1897920" cy="360"/>
        </a:xfrm>
        <a:prstGeom prst="straightConnector1">
          <a:avLst/>
        </a:prstGeom>
        <a:ln cap="rnd" w="38100">
          <a:solidFill>
            <a:srgbClr val="ffffff"/>
          </a:solidFill>
          <a:miter/>
        </a:ln>
      </xdr:spPr>
    </xdr:cxnSp>
    <xdr:clientData/>
  </xdr:twoCellAnchor>
  <xdr:twoCellAnchor editAs="absolute">
    <xdr:from>
      <xdr:col>1</xdr:col>
      <xdr:colOff>914400</xdr:colOff>
      <xdr:row>32</xdr:row>
      <xdr:rowOff>165960</xdr:rowOff>
    </xdr:from>
    <xdr:to>
      <xdr:col>2</xdr:col>
      <xdr:colOff>1464840</xdr:colOff>
      <xdr:row>35</xdr:row>
      <xdr:rowOff>176040</xdr:rowOff>
    </xdr:to>
    <xdr:sp>
      <xdr:nvSpPr>
        <xdr:cNvPr id="36" name="Retângulo: Cantos Arredondados 9">
          <a:hlinkClick r:id="rId6"/>
        </xdr:cNvPr>
        <xdr:cNvSpPr/>
      </xdr:nvSpPr>
      <xdr:spPr>
        <a:xfrm>
          <a:off x="3679920" y="6118920"/>
          <a:ext cx="1755720" cy="55332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9dafbf"/>
            </a:gs>
            <a:gs pos="50000">
              <a:srgbClr val="90a2b3"/>
            </a:gs>
            <a:gs pos="100000">
              <a:srgbClr val="7c95ab"/>
            </a:gs>
          </a:gsLst>
          <a:lin ang="5400000"/>
        </a:gradFill>
        <a:ln w="12700">
          <a:solidFill>
            <a:srgbClr val="156082"/>
          </a:solidFill>
          <a:miter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pt-BR" sz="2000" spc="-1" strike="noStrike">
              <a:solidFill>
                <a:schemeClr val="dk1"/>
              </a:solidFill>
              <a:latin typeface="Aptos Narrow"/>
            </a:rPr>
            <a:t>Anterior</a:t>
          </a:r>
          <a:endParaRPr b="0" lang="en-US" sz="2000" spc="-1" strike="noStrike">
            <a:latin typeface="Times New Roman"/>
          </a:endParaRPr>
        </a:p>
      </xdr:txBody>
    </xdr:sp>
    <xdr:clientData/>
  </xdr:twoCellAnchor>
  <xdr:twoCellAnchor editAs="oneCell">
    <xdr:from>
      <xdr:col>2</xdr:col>
      <xdr:colOff>0</xdr:colOff>
      <xdr:row>15</xdr:row>
      <xdr:rowOff>142920</xdr:rowOff>
    </xdr:from>
    <xdr:to>
      <xdr:col>4</xdr:col>
      <xdr:colOff>371160</xdr:colOff>
      <xdr:row>31</xdr:row>
      <xdr:rowOff>142560</xdr:rowOff>
    </xdr:to>
    <xdr:graphicFrame>
      <xdr:nvGraphicFramePr>
        <xdr:cNvPr id="37" name="Gráfico 1"/>
        <xdr:cNvGraphicFramePr/>
      </xdr:nvGraphicFramePr>
      <xdr:xfrm>
        <a:off x="3970800" y="3019320"/>
        <a:ext cx="7986600" cy="2895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a1" displayName="Tabela1" ref="C9:E18" headerRowCount="1" totalsRowCount="0" totalsRowShown="0">
  <autoFilter ref="C9:E18"/>
  <tableColumns count="3">
    <tableColumn id="1" name="DATA"/>
    <tableColumn id="2" name="CATEGORIA"/>
    <tableColumn id="3" name="VALOR" totalsRowFunction="count"/>
  </tableColumns>
</table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ariana.silva@email.com" TargetMode="External"/><Relationship Id="rId2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31.11"/>
    <col collapsed="false" customWidth="true" hidden="false" outlineLevel="0" max="2" min="2" style="0" width="7.33"/>
    <col collapsed="false" customWidth="true" hidden="false" outlineLevel="0" max="3" min="3" style="0" width="43.56"/>
    <col collapsed="false" customWidth="true" hidden="false" outlineLevel="0" max="4" min="4" style="0" width="42.11"/>
    <col collapsed="false" customWidth="true" hidden="false" outlineLevel="0" max="5" min="5" style="0" width="7.78"/>
  </cols>
  <sheetData>
    <row r="4" customFormat="false" ht="20.25" hidden="false" customHeight="true" outlineLevel="0" collapsed="false">
      <c r="C4" s="2" t="s">
        <v>0</v>
      </c>
      <c r="D4" s="2"/>
    </row>
    <row r="5" customFormat="false" ht="15" hidden="false" customHeight="true" outlineLevel="0" collapsed="false">
      <c r="C5" s="3" t="s">
        <v>1</v>
      </c>
      <c r="D5" s="4"/>
    </row>
    <row r="6" customFormat="false" ht="14.25" hidden="false" customHeight="false" outlineLevel="0" collapsed="false">
      <c r="D6" s="5"/>
      <c r="E6" s="6"/>
    </row>
    <row r="7" customFormat="false" ht="14.25" hidden="false" customHeight="false" outlineLevel="0" collapsed="false">
      <c r="C7" s="7" t="s">
        <v>2</v>
      </c>
      <c r="D7" s="8" t="s">
        <v>3</v>
      </c>
      <c r="E7" s="9"/>
      <c r="F7" s="10"/>
    </row>
    <row r="8" customFormat="false" ht="14.25" hidden="false" customHeight="false" outlineLevel="0" collapsed="false">
      <c r="C8" s="7" t="s">
        <v>4</v>
      </c>
      <c r="D8" s="11" t="n">
        <v>12896501255</v>
      </c>
      <c r="E8" s="9"/>
      <c r="F8" s="10"/>
    </row>
    <row r="9" customFormat="false" ht="14.25" hidden="false" customHeight="false" outlineLevel="0" collapsed="false">
      <c r="C9" s="7" t="s">
        <v>5</v>
      </c>
      <c r="D9" s="12" t="n">
        <v>31099</v>
      </c>
      <c r="E9" s="9"/>
      <c r="F9" s="10"/>
    </row>
    <row r="10" customFormat="false" ht="14.25" hidden="false" customHeight="false" outlineLevel="0" collapsed="false">
      <c r="C10" s="7" t="s">
        <v>6</v>
      </c>
      <c r="D10" s="8" t="s">
        <v>7</v>
      </c>
      <c r="E10" s="9"/>
      <c r="F10" s="10"/>
    </row>
    <row r="11" customFormat="false" ht="14.25" hidden="false" customHeight="false" outlineLevel="0" collapsed="false">
      <c r="C11" s="7" t="s">
        <v>8</v>
      </c>
      <c r="D11" s="8" t="s">
        <v>9</v>
      </c>
      <c r="E11" s="9"/>
      <c r="F11" s="10"/>
    </row>
    <row r="12" customFormat="false" ht="14.25" hidden="false" customHeight="false" outlineLevel="0" collapsed="false">
      <c r="C12" s="7" t="s">
        <v>10</v>
      </c>
      <c r="D12" s="8" t="s">
        <v>11</v>
      </c>
      <c r="E12" s="9"/>
      <c r="F12" s="10"/>
    </row>
    <row r="13" customFormat="false" ht="14.25" hidden="false" customHeight="false" outlineLevel="0" collapsed="false">
      <c r="C13" s="7" t="s">
        <v>12</v>
      </c>
      <c r="D13" s="8" t="s">
        <v>13</v>
      </c>
      <c r="E13" s="9"/>
      <c r="F13" s="10"/>
    </row>
    <row r="14" customFormat="false" ht="14.25" hidden="false" customHeight="false" outlineLevel="0" collapsed="false">
      <c r="C14" s="7" t="s">
        <v>14</v>
      </c>
      <c r="D14" s="13" t="s">
        <v>15</v>
      </c>
      <c r="E14" s="9"/>
      <c r="F14" s="10"/>
    </row>
    <row r="15" customFormat="false" ht="14.25" hidden="false" customHeight="false" outlineLevel="0" collapsed="false">
      <c r="A15" s="14"/>
      <c r="C15" s="7" t="s">
        <v>16</v>
      </c>
      <c r="D15" s="15" t="n">
        <v>11996919342</v>
      </c>
      <c r="E15" s="9"/>
      <c r="F15" s="10"/>
    </row>
    <row r="16" customFormat="false" ht="14.25" hidden="false" customHeight="false" outlineLevel="0" collapsed="false">
      <c r="C16" s="7" t="s">
        <v>17</v>
      </c>
      <c r="D16" s="15" t="s">
        <v>18</v>
      </c>
      <c r="E16" s="9"/>
      <c r="F16" s="10"/>
    </row>
    <row r="17" customFormat="false" ht="14.9" hidden="false" customHeight="false" outlineLevel="0" collapsed="false">
      <c r="C17" s="7" t="s">
        <v>19</v>
      </c>
      <c r="D17" s="16" t="s">
        <v>20</v>
      </c>
      <c r="E17" s="9"/>
      <c r="F17" s="10"/>
    </row>
    <row r="18" customFormat="false" ht="14.25" hidden="false" customHeight="false" outlineLevel="0" collapsed="false">
      <c r="C18" s="7" t="s">
        <v>21</v>
      </c>
      <c r="D18" s="17" t="s">
        <v>22</v>
      </c>
      <c r="E18" s="9"/>
      <c r="F18" s="10"/>
    </row>
    <row r="19" customFormat="false" ht="14.25" hidden="false" customHeight="false" outlineLevel="0" collapsed="false">
      <c r="C19" s="7" t="s">
        <v>23</v>
      </c>
      <c r="D19" s="17" t="s">
        <v>22</v>
      </c>
      <c r="E19" s="9"/>
      <c r="F19" s="10"/>
    </row>
    <row r="20" customFormat="false" ht="14.25" hidden="false" customHeight="false" outlineLevel="0" collapsed="false">
      <c r="C20" s="7" t="s">
        <v>24</v>
      </c>
      <c r="D20" s="17" t="s">
        <v>22</v>
      </c>
      <c r="E20" s="9"/>
      <c r="F20" s="10"/>
    </row>
  </sheetData>
  <dataValidations count="1">
    <dataValidation allowBlank="true" errorStyle="stop" operator="between" showDropDown="false" showErrorMessage="true" showInputMessage="true" sqref="D18:E20" type="list">
      <formula1>"SIM,NÃO"</formula1>
      <formula2>0</formula2>
    </dataValidation>
  </dataValidations>
  <hyperlinks>
    <hyperlink ref="D17" r:id="rId1" display="mariana.silva@email.com"/>
  </hyperlink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E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31.11"/>
    <col collapsed="false" customWidth="true" hidden="false" outlineLevel="0" max="2" min="2" style="0" width="13.56"/>
    <col collapsed="false" customWidth="true" hidden="false" outlineLevel="0" max="3" min="3" style="0" width="43.56"/>
    <col collapsed="false" customWidth="true" hidden="false" outlineLevel="0" max="4" min="4" style="0" width="42.11"/>
  </cols>
  <sheetData>
    <row r="3" customFormat="false" ht="20.25" hidden="false" customHeight="true" outlineLevel="0" collapsed="false">
      <c r="C3" s="2" t="s">
        <v>25</v>
      </c>
      <c r="D3" s="2"/>
    </row>
    <row r="4" customFormat="false" ht="20.25" hidden="false" customHeight="true" outlineLevel="0" collapsed="false">
      <c r="C4" s="3" t="s">
        <v>26</v>
      </c>
      <c r="D4" s="4"/>
    </row>
    <row r="5" customFormat="false" ht="15" hidden="false" customHeight="true" outlineLevel="0" collapsed="false"/>
    <row r="7" customFormat="false" ht="14.25" hidden="false" customHeight="false" outlineLevel="0" collapsed="false">
      <c r="C7" s="18" t="s">
        <v>27</v>
      </c>
      <c r="D7" s="6"/>
      <c r="E7" s="6"/>
    </row>
    <row r="8" customFormat="false" ht="14.25" hidden="false" customHeight="false" outlineLevel="0" collapsed="false">
      <c r="C8" s="19" t="n">
        <f aca="false">SUMPRODUCT(D12:D26)</f>
        <v>555000</v>
      </c>
      <c r="D8" s="6"/>
      <c r="E8" s="6"/>
    </row>
    <row r="9" customFormat="false" ht="14.25" hidden="false" customHeight="false" outlineLevel="0" collapsed="false">
      <c r="C9" s="6"/>
      <c r="D9" s="6"/>
      <c r="E9" s="6"/>
    </row>
    <row r="10" customFormat="false" ht="14.25" hidden="false" customHeight="false" outlineLevel="0" collapsed="false">
      <c r="C10" s="6" t="s">
        <v>28</v>
      </c>
      <c r="D10" s="6"/>
      <c r="E10" s="6"/>
    </row>
    <row r="11" customFormat="false" ht="14.25" hidden="false" customHeight="false" outlineLevel="0" collapsed="false">
      <c r="C11" s="20" t="s">
        <v>29</v>
      </c>
      <c r="D11" s="8" t="s">
        <v>30</v>
      </c>
      <c r="E11" s="6"/>
    </row>
    <row r="12" customFormat="false" ht="14.25" hidden="false" customHeight="false" outlineLevel="0" collapsed="false">
      <c r="C12" s="20" t="s">
        <v>31</v>
      </c>
      <c r="D12" s="21" t="n">
        <v>350000</v>
      </c>
      <c r="E12" s="6"/>
    </row>
    <row r="13" customFormat="false" ht="14.25" hidden="false" customHeight="false" outlineLevel="0" collapsed="false">
      <c r="C13" s="20" t="s">
        <v>32</v>
      </c>
      <c r="D13" s="21" t="s">
        <v>33</v>
      </c>
      <c r="E13" s="6"/>
    </row>
    <row r="14" customFormat="false" ht="14.25" hidden="false" customHeight="false" outlineLevel="0" collapsed="false">
      <c r="C14" s="6"/>
      <c r="D14" s="6"/>
      <c r="E14" s="6"/>
    </row>
    <row r="15" customFormat="false" ht="14.25" hidden="false" customHeight="false" outlineLevel="0" collapsed="false">
      <c r="A15" s="14"/>
      <c r="C15" s="6"/>
      <c r="D15" s="6"/>
      <c r="E15" s="6"/>
    </row>
    <row r="16" customFormat="false" ht="14.25" hidden="false" customHeight="false" outlineLevel="0" collapsed="false">
      <c r="C16" s="6"/>
      <c r="D16" s="6"/>
      <c r="E16" s="6"/>
    </row>
    <row r="17" customFormat="false" ht="14.25" hidden="false" customHeight="false" outlineLevel="0" collapsed="false">
      <c r="C17" s="6" t="s">
        <v>34</v>
      </c>
      <c r="D17" s="6"/>
      <c r="E17" s="6"/>
    </row>
    <row r="18" customFormat="false" ht="14.25" hidden="false" customHeight="false" outlineLevel="0" collapsed="false">
      <c r="C18" s="20" t="s">
        <v>29</v>
      </c>
      <c r="D18" s="8" t="s">
        <v>35</v>
      </c>
      <c r="E18" s="6"/>
    </row>
    <row r="19" customFormat="false" ht="14.25" hidden="false" customHeight="false" outlineLevel="0" collapsed="false">
      <c r="C19" s="20" t="s">
        <v>31</v>
      </c>
      <c r="D19" s="21" t="n">
        <v>45000</v>
      </c>
      <c r="E19" s="6"/>
    </row>
    <row r="20" customFormat="false" ht="14.25" hidden="false" customHeight="false" outlineLevel="0" collapsed="false">
      <c r="C20" s="20" t="s">
        <v>32</v>
      </c>
      <c r="D20" s="21" t="s">
        <v>36</v>
      </c>
      <c r="E20" s="6"/>
    </row>
    <row r="21" customFormat="false" ht="14.25" hidden="false" customHeight="false" outlineLevel="0" collapsed="false">
      <c r="C21" s="6"/>
      <c r="D21" s="6"/>
      <c r="E21" s="6"/>
    </row>
    <row r="22" customFormat="false" ht="14.25" hidden="false" customHeight="false" outlineLevel="0" collapsed="false">
      <c r="C22" s="6"/>
      <c r="D22" s="6"/>
      <c r="E22" s="6"/>
    </row>
    <row r="23" customFormat="false" ht="14.25" hidden="false" customHeight="false" outlineLevel="0" collapsed="false">
      <c r="C23" s="6"/>
      <c r="D23" s="6"/>
      <c r="E23" s="6"/>
    </row>
    <row r="24" customFormat="false" ht="14.25" hidden="false" customHeight="false" outlineLevel="0" collapsed="false">
      <c r="C24" s="6" t="s">
        <v>37</v>
      </c>
      <c r="D24" s="6"/>
      <c r="E24" s="6"/>
    </row>
    <row r="25" customFormat="false" ht="14.25" hidden="false" customHeight="false" outlineLevel="0" collapsed="false">
      <c r="C25" s="20" t="s">
        <v>29</v>
      </c>
      <c r="D25" s="8" t="s">
        <v>38</v>
      </c>
      <c r="E25" s="6"/>
    </row>
    <row r="26" customFormat="false" ht="14.25" hidden="false" customHeight="false" outlineLevel="0" collapsed="false">
      <c r="C26" s="20" t="s">
        <v>31</v>
      </c>
      <c r="D26" s="21" t="n">
        <v>160000</v>
      </c>
      <c r="E26" s="6"/>
    </row>
    <row r="27" customFormat="false" ht="14.25" hidden="false" customHeight="false" outlineLevel="0" collapsed="false">
      <c r="C27" s="20" t="s">
        <v>32</v>
      </c>
      <c r="D27" s="21" t="s">
        <v>39</v>
      </c>
      <c r="E27" s="6"/>
    </row>
    <row r="28" customFormat="false" ht="14.25" hidden="false" customHeight="false" outlineLevel="0" collapsed="false">
      <c r="C28" s="6"/>
      <c r="D28" s="6"/>
      <c r="E28" s="6"/>
    </row>
  </sheetData>
  <dataValidations count="1">
    <dataValidation allowBlank="true" error="Informe um banco da lista." errorStyle="stop" errorTitle="Banco não encontrado!" operator="between" prompt="Informe um banco vinculado ao seu CPF." promptTitle="Informe um banco." showDropDown="false" showErrorMessage="true" showInputMessage="true" sqref="D11 D18 D25" type="list">
      <formula1>Planilha1!$A$1:$A$31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31.11"/>
    <col collapsed="false" customWidth="true" hidden="false" outlineLevel="0" max="2" min="2" style="0" width="13.56"/>
    <col collapsed="false" customWidth="true" hidden="false" outlineLevel="0" max="3" min="3" style="22" width="30.78"/>
    <col collapsed="false" customWidth="true" hidden="false" outlineLevel="0" max="4" min="4" style="23" width="30.78"/>
    <col collapsed="false" customWidth="true" hidden="false" outlineLevel="0" max="5" min="5" style="22" width="30.78"/>
  </cols>
  <sheetData>
    <row r="3" customFormat="false" ht="20.25" hidden="false" customHeight="true" outlineLevel="0" collapsed="false">
      <c r="C3" s="24" t="s">
        <v>40</v>
      </c>
      <c r="D3" s="25"/>
    </row>
    <row r="4" customFormat="false" ht="20.25" hidden="false" customHeight="true" outlineLevel="0" collapsed="false">
      <c r="C4" s="26" t="s">
        <v>41</v>
      </c>
      <c r="D4" s="27"/>
      <c r="E4" s="27"/>
    </row>
    <row r="8" customFormat="false" ht="14.25" hidden="false" customHeight="false" outlineLevel="0" collapsed="false">
      <c r="C8" s="28" t="s">
        <v>42</v>
      </c>
      <c r="D8" s="28"/>
      <c r="E8" s="28"/>
    </row>
    <row r="9" customFormat="false" ht="14.25" hidden="false" customHeight="false" outlineLevel="0" collapsed="false">
      <c r="C9" s="29" t="s">
        <v>43</v>
      </c>
      <c r="D9" s="30" t="s">
        <v>44</v>
      </c>
      <c r="E9" s="29" t="s">
        <v>31</v>
      </c>
    </row>
    <row r="10" customFormat="false" ht="14.25" hidden="false" customHeight="false" outlineLevel="0" collapsed="false">
      <c r="C10" s="31" t="n">
        <v>46288</v>
      </c>
      <c r="D10" s="32" t="s">
        <v>45</v>
      </c>
      <c r="E10" s="33" t="n">
        <v>3180</v>
      </c>
    </row>
    <row r="11" customFormat="false" ht="14.25" hidden="false" customHeight="false" outlineLevel="0" collapsed="false">
      <c r="C11" s="34"/>
      <c r="D11" s="32"/>
      <c r="E11" s="33"/>
    </row>
    <row r="12" customFormat="false" ht="14.25" hidden="false" customHeight="false" outlineLevel="0" collapsed="false">
      <c r="C12" s="34"/>
      <c r="D12" s="32"/>
      <c r="E12" s="33"/>
    </row>
    <row r="13" customFormat="false" ht="14.25" hidden="false" customHeight="false" outlineLevel="0" collapsed="false">
      <c r="C13" s="34"/>
      <c r="D13" s="32"/>
      <c r="E13" s="33"/>
    </row>
    <row r="14" customFormat="false" ht="14.25" hidden="false" customHeight="false" outlineLevel="0" collapsed="false">
      <c r="C14" s="34"/>
      <c r="D14" s="32"/>
      <c r="E14" s="33"/>
    </row>
    <row r="15" customFormat="false" ht="14.25" hidden="false" customHeight="false" outlineLevel="0" collapsed="false">
      <c r="A15" s="14"/>
      <c r="C15" s="34"/>
      <c r="D15" s="32"/>
      <c r="E15" s="33"/>
    </row>
    <row r="16" customFormat="false" ht="14.25" hidden="false" customHeight="false" outlineLevel="0" collapsed="false">
      <c r="C16" s="34"/>
      <c r="D16" s="32"/>
      <c r="E16" s="33"/>
    </row>
    <row r="17" customFormat="false" ht="14.25" hidden="false" customHeight="false" outlineLevel="0" collapsed="false">
      <c r="C17" s="34"/>
      <c r="D17" s="32"/>
      <c r="E17" s="33"/>
    </row>
    <row r="18" customFormat="false" ht="14.25" hidden="false" customHeight="false" outlineLevel="0" collapsed="false">
      <c r="C18" s="34"/>
      <c r="D18" s="32"/>
      <c r="E18" s="33"/>
    </row>
    <row r="19" customFormat="false" ht="14.25" hidden="false" customHeight="false" outlineLevel="0" collapsed="false">
      <c r="C19" s="35"/>
      <c r="D19" s="36"/>
      <c r="E19" s="35"/>
    </row>
  </sheetData>
  <mergeCells count="1">
    <mergeCell ref="C8:E8"/>
  </mergeCells>
  <dataValidations count="1">
    <dataValidation allowBlank="true" errorStyle="stop" operator="between" showDropDown="false" showErrorMessage="true" showInputMessage="true" sqref="D10:D18" type="list">
      <formula1>"Holerite,CNPJ,Free Lancer"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31.11"/>
    <col collapsed="false" customWidth="true" hidden="false" outlineLevel="0" max="2" min="2" style="0" width="13.56"/>
    <col collapsed="false" customWidth="true" hidden="false" outlineLevel="0" max="3" min="3" style="0" width="43.56"/>
    <col collapsed="false" customWidth="true" hidden="false" outlineLevel="0" max="4" min="4" style="0" width="42.11"/>
  </cols>
  <sheetData>
    <row r="3" customFormat="false" ht="20.25" hidden="false" customHeight="true" outlineLevel="0" collapsed="false">
      <c r="C3" s="2" t="s">
        <v>46</v>
      </c>
      <c r="D3" s="2"/>
    </row>
    <row r="4" customFormat="false" ht="20.25" hidden="false" customHeight="true" outlineLevel="0" collapsed="false">
      <c r="C4" s="3" t="s">
        <v>47</v>
      </c>
      <c r="D4" s="4"/>
    </row>
    <row r="5" customFormat="false" ht="15" hidden="false" customHeight="true" outlineLevel="0" collapsed="false"/>
    <row r="7" customFormat="false" ht="14.25" hidden="false" customHeight="false" outlineLevel="0" collapsed="false">
      <c r="C7" s="18" t="s">
        <v>27</v>
      </c>
      <c r="D7" s="6"/>
    </row>
    <row r="8" customFormat="false" ht="14.25" hidden="false" customHeight="false" outlineLevel="0" collapsed="false">
      <c r="C8" s="19" t="n">
        <f aca="false">SUM(D11:D14)</f>
        <v>558180</v>
      </c>
      <c r="D8" s="6"/>
    </row>
    <row r="9" customFormat="false" ht="14.25" hidden="false" customHeight="false" outlineLevel="0" collapsed="false">
      <c r="C9" s="6"/>
      <c r="D9" s="6"/>
    </row>
    <row r="10" customFormat="false" ht="14.25" hidden="false" customHeight="false" outlineLevel="0" collapsed="false">
      <c r="C10" s="29" t="s">
        <v>48</v>
      </c>
      <c r="D10" s="29" t="s">
        <v>31</v>
      </c>
    </row>
    <row r="11" customFormat="false" ht="14.25" hidden="false" customHeight="false" outlineLevel="0" collapsed="false">
      <c r="C11" s="8" t="str">
        <f aca="false">INFORMES!D11</f>
        <v>Banco Rendimento</v>
      </c>
      <c r="D11" s="21" t="n">
        <f aca="false">INFORMES!D12</f>
        <v>350000</v>
      </c>
    </row>
    <row r="12" customFormat="false" ht="14.25" hidden="false" customHeight="false" outlineLevel="0" collapsed="false">
      <c r="C12" s="8" t="str">
        <f aca="false">INFORMES!D18</f>
        <v>BMG</v>
      </c>
      <c r="D12" s="21" t="n">
        <f aca="false">INFORMES!D19</f>
        <v>45000</v>
      </c>
    </row>
    <row r="13" customFormat="false" ht="14.25" hidden="false" customHeight="false" outlineLevel="0" collapsed="false">
      <c r="C13" s="8" t="str">
        <f aca="false">INFORMES!D25</f>
        <v>Itaú Unibanco</v>
      </c>
      <c r="D13" s="21" t="n">
        <f aca="false">INFORMES!D26</f>
        <v>160000</v>
      </c>
    </row>
    <row r="14" customFormat="false" ht="14.25" hidden="false" customHeight="false" outlineLevel="0" collapsed="false">
      <c r="C14" s="8" t="str">
        <f aca="false">NOTAS!D10</f>
        <v>Holerite</v>
      </c>
      <c r="D14" s="21" t="n">
        <f aca="false">NOTAS!E10</f>
        <v>3180</v>
      </c>
    </row>
    <row r="16" customFormat="false" ht="14.25" hidden="false" customHeight="false" outlineLevel="0" collapsed="false">
      <c r="A16" s="14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D17" activeCellId="0" sqref="D17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30.56"/>
  </cols>
  <sheetData>
    <row r="1" customFormat="false" ht="14.25" hidden="false" customHeight="false" outlineLevel="0" collapsed="false">
      <c r="A1" s="37" t="s">
        <v>49</v>
      </c>
    </row>
    <row r="2" customFormat="false" ht="14.25" hidden="false" customHeight="false" outlineLevel="0" collapsed="false">
      <c r="A2" s="38" t="s">
        <v>50</v>
      </c>
    </row>
    <row r="3" customFormat="false" ht="14.25" hidden="false" customHeight="false" outlineLevel="0" collapsed="false">
      <c r="A3" s="38" t="s">
        <v>51</v>
      </c>
    </row>
    <row r="4" customFormat="false" ht="14.25" hidden="false" customHeight="false" outlineLevel="0" collapsed="false">
      <c r="A4" s="38" t="s">
        <v>38</v>
      </c>
    </row>
    <row r="5" customFormat="false" ht="14.25" hidden="false" customHeight="false" outlineLevel="0" collapsed="false">
      <c r="A5" s="38" t="s">
        <v>52</v>
      </c>
    </row>
    <row r="6" customFormat="false" ht="14.25" hidden="false" customHeight="false" outlineLevel="0" collapsed="false">
      <c r="A6" s="38" t="s">
        <v>53</v>
      </c>
    </row>
    <row r="7" customFormat="false" ht="14.25" hidden="false" customHeight="false" outlineLevel="0" collapsed="false">
      <c r="A7" s="38" t="s">
        <v>54</v>
      </c>
    </row>
    <row r="8" customFormat="false" ht="14.25" hidden="false" customHeight="false" outlineLevel="0" collapsed="false">
      <c r="A8" s="38" t="s">
        <v>55</v>
      </c>
    </row>
    <row r="9" customFormat="false" ht="14.25" hidden="false" customHeight="false" outlineLevel="0" collapsed="false">
      <c r="A9" s="38" t="s">
        <v>56</v>
      </c>
    </row>
    <row r="10" customFormat="false" ht="14.25" hidden="false" customHeight="false" outlineLevel="0" collapsed="false">
      <c r="A10" s="38" t="s">
        <v>57</v>
      </c>
    </row>
    <row r="11" customFormat="false" ht="14.25" hidden="false" customHeight="false" outlineLevel="0" collapsed="false">
      <c r="A11" s="38" t="s">
        <v>58</v>
      </c>
    </row>
    <row r="12" customFormat="false" ht="14.25" hidden="false" customHeight="false" outlineLevel="0" collapsed="false">
      <c r="A12" s="38" t="s">
        <v>59</v>
      </c>
    </row>
    <row r="13" customFormat="false" ht="14.25" hidden="false" customHeight="false" outlineLevel="0" collapsed="false">
      <c r="A13" s="38" t="s">
        <v>60</v>
      </c>
    </row>
    <row r="14" customFormat="false" ht="14.25" hidden="false" customHeight="false" outlineLevel="0" collapsed="false">
      <c r="A14" s="38" t="s">
        <v>61</v>
      </c>
    </row>
    <row r="15" customFormat="false" ht="14.25" hidden="false" customHeight="false" outlineLevel="0" collapsed="false">
      <c r="A15" s="38" t="s">
        <v>62</v>
      </c>
    </row>
    <row r="16" customFormat="false" ht="14.25" hidden="false" customHeight="false" outlineLevel="0" collapsed="false">
      <c r="A16" s="38" t="s">
        <v>63</v>
      </c>
    </row>
    <row r="17" customFormat="false" ht="14.25" hidden="false" customHeight="false" outlineLevel="0" collapsed="false">
      <c r="A17" s="38" t="s">
        <v>64</v>
      </c>
    </row>
    <row r="18" customFormat="false" ht="14.25" hidden="false" customHeight="false" outlineLevel="0" collapsed="false">
      <c r="A18" s="38" t="s">
        <v>65</v>
      </c>
    </row>
    <row r="19" customFormat="false" ht="14.25" hidden="false" customHeight="false" outlineLevel="0" collapsed="false">
      <c r="A19" s="38" t="s">
        <v>66</v>
      </c>
    </row>
    <row r="20" customFormat="false" ht="14.25" hidden="false" customHeight="false" outlineLevel="0" collapsed="false">
      <c r="A20" s="38" t="s">
        <v>67</v>
      </c>
    </row>
    <row r="21" customFormat="false" ht="14.25" hidden="false" customHeight="false" outlineLevel="0" collapsed="false">
      <c r="A21" s="38" t="s">
        <v>68</v>
      </c>
    </row>
    <row r="22" customFormat="false" ht="14.25" hidden="false" customHeight="false" outlineLevel="0" collapsed="false">
      <c r="A22" s="38" t="s">
        <v>69</v>
      </c>
    </row>
    <row r="23" customFormat="false" ht="14.25" hidden="false" customHeight="false" outlineLevel="0" collapsed="false">
      <c r="A23" s="38" t="s">
        <v>70</v>
      </c>
    </row>
    <row r="24" customFormat="false" ht="14.25" hidden="false" customHeight="false" outlineLevel="0" collapsed="false">
      <c r="A24" s="38" t="s">
        <v>71</v>
      </c>
    </row>
    <row r="25" customFormat="false" ht="14.25" hidden="false" customHeight="false" outlineLevel="0" collapsed="false">
      <c r="A25" s="38" t="s">
        <v>72</v>
      </c>
    </row>
    <row r="26" customFormat="false" ht="14.25" hidden="false" customHeight="false" outlineLevel="0" collapsed="false">
      <c r="A26" s="38" t="s">
        <v>30</v>
      </c>
    </row>
    <row r="27" customFormat="false" ht="14.25" hidden="false" customHeight="false" outlineLevel="0" collapsed="false">
      <c r="A27" s="38" t="s">
        <v>35</v>
      </c>
    </row>
    <row r="28" customFormat="false" ht="14.25" hidden="false" customHeight="false" outlineLevel="0" collapsed="false">
      <c r="A28" s="38" t="s">
        <v>73</v>
      </c>
    </row>
    <row r="29" customFormat="false" ht="14.25" hidden="false" customHeight="false" outlineLevel="0" collapsed="false">
      <c r="A29" s="38" t="s">
        <v>74</v>
      </c>
    </row>
    <row r="30" customFormat="false" ht="14.25" hidden="false" customHeight="false" outlineLevel="0" collapsed="false">
      <c r="A30" s="38" t="s">
        <v>75</v>
      </c>
    </row>
    <row r="31" customFormat="false" ht="14.25" hidden="false" customHeight="false" outlineLevel="0" collapsed="false">
      <c r="A31" s="38" t="s">
        <v>76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178C7CD783B0645AF8889042E38D10E" ma:contentTypeVersion="5" ma:contentTypeDescription="Crie um novo documento." ma:contentTypeScope="" ma:versionID="cf53fbb448551f7b0dfc0e9cb30ed1bd">
  <xsd:schema xmlns:xsd="http://www.w3.org/2001/XMLSchema" xmlns:xs="http://www.w3.org/2001/XMLSchema" xmlns:p="http://schemas.microsoft.com/office/2006/metadata/properties" xmlns:ns3="7db45140-882d-460f-8502-88a05758e772" targetNamespace="http://schemas.microsoft.com/office/2006/metadata/properties" ma:root="true" ma:fieldsID="66040927796a032ebb6d0f5ae368c2f8" ns3:_="">
    <xsd:import namespace="7db45140-882d-460f-8502-88a05758e77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45140-882d-460f-8502-88a05758e77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db45140-882d-460f-8502-88a05758e772" xsi:nil="true"/>
  </documentManagement>
</p:properties>
</file>

<file path=customXml/item4.xml><?xml version="1.0" encoding="utf-8"?>
<DataMashup xmlns="http://schemas.microsoft.com/DataMashup">AAAAAL8DAABQSwMEFAACAAgAgjo3XRe9n7+kAAAA9gAAABIAHABDb25maWcvUGFja2FnZS54bWwgohgAKKAUAAAAAAAAAAAAAAAAAAAAAAAAAAAAhY+xDoIwGIRfhXSnBYzRkJ+S6CqJ0cS4NqWWRiiEFsu7OfhIvoI1iro53HB333B3v94gH5s6uIjeqFZnKMYRCoTmbam0zNBgT+ES5RS2jJ+ZFIGHtUlHU2aosrZLCXHOYTfDbS9JEkUxORabPa9Ew9AHVv/hUGljmeYCUTi8xtAEx/OFl98EZAqhUPoLJL57tj8hrIfaDr2gnQ1XOyCTBfL+QB9QSwMEFAACAAgAgjo3XQ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II6N13olYpruQAAAAIBAAATABwARm9ybXVsYXMvU2VjdGlvbjEubSCiGAAooBQAAAAAAAAAAAAAAAAAAAAAAAAAAABtjk8LgkAQxe+C32HYLgkieI4Oi1kEkVBLHaLDqhOJ646sKxTid2/7cwhqLg9+M++96bCwFWnYvzWe+Z7vdVdpsAQhc1QyhjkotL4HbpakLTqQ3gpUUdIbg9oeydQ5UT0NhtNWNjhnHyc7j6fk6dD2HL4DJkxULQFXFo0sibksd6wwEkbq7kKmSUj1jRb3Frvpqy4cBrbggrMQrKMg9X0MYWAJF+kq261/Fge+yXbfcAx8r9L/H5g9AFBLAQItABQAAgAIAII6N10XvZ+/pAAAAPYAAAASAAAAAAAAAAAAAAAAAAAAAABDb25maWcvUGFja2FnZS54bWxQSwECLQAUAAIACACCOjddD8rpq6QAAADpAAAAEwAAAAAAAAAAAAAAAADwAAAAW0NvbnRlbnRfVHlwZXNdLnhtbFBLAQItABQAAgAIAII6N13olYpruQAAAAIBAAATAAAAAAAAAAAAAAAAAOEBAABGb3JtdWxhcy9TZWN0aW9uMS5tUEsFBgAAAAADAAMAwgAAAOcC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jIIAAAAAAAAEAg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IC8+PC9JdGVtPjxJdGVtPjxJdGVtTG9jYXRpb24+PEl0ZW1UeXBlPkZvcm11bGE8L0l0ZW1UeXBlPjxJdGVtUGF0aD5TZWN0aW9uMS9UYWJlbGExPC9JdGVtUGF0aD48L0l0ZW1Mb2NhdGlvbj48U3RhYmxlRW50cmllcz48RW50cnkgVHlwZT0iSXNQcml2YXRlIiBWYWx1ZT0ibDAiIC8+PEVudHJ5IFR5cGU9IkZpbGxFbmFibGVkIiBWYWx1ZT0ibDAiIC8+PEVudHJ5IFR5cGU9IkZpbGxPYmplY3RUeXBlIiBWYWx1ZT0ic0Nvbm5lY3Rpb25Pbmx5IiAvPjxFbnRyeSBUeXBlPSJGaWxsVG9EYXRhTW9kZWxFbmFibGVkIiBWYWx1ZT0ibDAiIC8+PEVudHJ5IFR5cGU9IlF1ZXJ5SUQiIFZhbHVlPSJzYTA0Y2Q0YjYtNmIwOC00YWYxLTg2NzItMzA2ZWQ4YjkwNTc4IiAvPjxFbnRyeSBUeXBlPSJCdWZmZXJOZXh0UmVmcmVzaCIgVmFsdWU9ImwxIiAvPjxFbnRyeSBUeXBlPSJSZXN1bHRUeXBlIiBWYWx1ZT0ic1RhYmxlIiAvPjxFbnRyeSBUeXBlPSJOYW1lVXBkYXRlZEFmdGVyRmlsbCIgVmFsdWU9ImwwIiAvPjxFbnRyeSBUeXBlPSJOYXZpZ2F0aW9uU3RlcE5hbWUiIFZhbHVlPSJzTmF2ZWdhw6fDo28iIC8+PEVudHJ5IFR5cGU9IkZpbGxlZENvbXBsZXRlUmVzdWx0VG9Xb3Jrc2hlZXQiIFZhbHVlPSJsMSIgLz48RW50cnkgVHlwZT0iQWRkZWRUb0RhdGFNb2RlbCIgVmFsdWU9ImwwIiAvPjxFbnRyeSBUeXBlPSJGaWxsQ291bnQiIFZhbHVlPSJsNCIgLz48RW50cnkgVHlwZT0iRmlsbEVycm9yQ29kZSIgVmFsdWU9InNVbmtub3duIiAvPjxFbnRyeSBUeXBlPSJGaWxsRXJyb3JDb3VudCIgVmFsdWU9ImwwIiAvPjxFbnRyeSBUeXBlPSJGaWxsTGFzdFVwZGF0ZWQiIFZhbHVlPSJkMjAyNi0wOS0yM1QxMDoxOTo1My45MDkzMjY5WiIgLz48RW50cnkgVHlwZT0iRmlsbENvbHVtblR5cGVzIiBWYWx1ZT0ic0FBQUEiIC8+PEVudHJ5IFR5cGU9IkZpbGxDb2x1bW5OYW1lcyIgVmFsdWU9InNbJnF1b3Q7REFUQSZxdW90OywmcXVvdDtDQVRFR09SSUEmcXVvdDssJnF1b3Q7VkFMT1ImcXVvdDtdIiAvPjxFbnRyeSBUeXBlPSJGaWxsU3RhdHVzIiBWYWx1ZT0ic0NvbXBsZXRlIiAvPjxFbnRyeSBUeXBlPSJSZWxhdGlvbnNoaXBJbmZvQ29udGFpbmVyIiBWYWx1ZT0ic3smcXVvdDtjb2x1bW5Db3VudCZxdW90OzoxLCZxdW90O2tleUNvbHVtbk5hbWVzJnF1b3Q7OltdLCZxdW90O3F1ZXJ5UmVsYXRpb25zaGlwcyZxdW90OzpbXSwmcXVvdDtjb2x1bW5JZGVudGl0aWVzJnF1b3Q7OlsmcXVvdDtTZWN0aW9uMS9UYWJlbGExL0F1dG9SZW1vdmVkQ29sdW1uczEue1Jlc3VsdCwwfSZxdW90O10sJnF1b3Q7Q29sdW1uQ291bnQmcXVvdDs6MSwmcXVvdDtLZXlDb2x1bW5OYW1lcyZxdW90OzpbXSwmcXVvdDtDb2x1bW5JZGVudGl0aWVzJnF1b3Q7OlsmcXVvdDtTZWN0aW9uMS9UYWJlbGExL0F1dG9SZW1vdmVkQ29sdW1uczEue1Jlc3VsdCwwfSZxdW90O10sJnF1b3Q7UmVsYXRpb25zaGlwSW5mbyZxdW90OzpbXX0iIC8+PC9TdGFibGVFbnRyaWVzPjwvSXRlbT48SXRlbT48SXRlbUxvY2F0aW9uPjxJdGVtVHlwZT5Gb3JtdWxhPC9JdGVtVHlwZT48SXRlbVBhdGg+U2VjdGlvbjEvVGFiZWxhMS9Gb250ZTwvSXRlbVBhdGg+PC9JdGVtTG9jYXRpb24+PFN0YWJsZUVudHJpZXMgLz48L0l0ZW0+PEl0ZW0+PEl0ZW1Mb2NhdGlvbj48SXRlbVR5cGU+Rm9ybXVsYTwvSXRlbVR5cGU+PEl0ZW1QYXRoPlNlY3Rpb24xL1RhYmVsYTEvVGlwbyUyMEFsdGVyYWRvPC9JdGVtUGF0aD48L0l0ZW1Mb2NhdGlvbj48U3RhYmxlRW50cmllcyAvPjwvSXRlbT48L0l0ZW1zPjwvTG9jYWxQYWNrYWdlTWV0YWRhdGFGaWxlPhYAAABQSwUGAAAAAAAAAAAAAAAAAAAAAAAAJgEAAAEAAADQjJ3fARXREYx6AMBPwpfrAQAAALtAk/CJ7aFIqn3POR/21q4AAAAAAgAAAAAAEGYAAAABAAAgAAAAIh8tMh360nhKRu9TnSq8MY1XZosfJKl2061RRvQbQjgAAAAADoAAAAACAAAgAAAAzVwDZoQEL6J2N3JTbnu61ezjH2yekjj5493aO/qViFxQAAAABTMgHwPxOo4zQlDBlzLfpFJlZQsW8NiZSZaLCYUtWjWBdIWjYXpLPaZMrAf+xzCu5jLHYafzUP4Jf8pxZqI0LBRvtLwrZ4Gin/+EDSVOZJtAAAAArxvfs8PyEHl8RqibiFT0CXi+DxW5r65qwfNCnqufLLBXUHjlpMcBInn+KaFWjBA/RFoJ2n67aip1Pz1f8vXcyg==</DataMashup>
</file>

<file path=customXml/itemProps1.xml><?xml version="1.0" encoding="utf-8"?>
<ds:datastoreItem xmlns:ds="http://schemas.openxmlformats.org/officeDocument/2006/customXml" ds:itemID="{D860F6CB-EE84-4A1C-B853-5A94BC72C9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06C14A-3BD9-4108-B69A-9A427B18C6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b45140-882d-460f-8502-88a05758e7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440BB6-789F-4DB8-A65D-E27405E6B7F6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7db45140-882d-460f-8502-88a05758e772"/>
    <ds:schemaRef ds:uri="http://schemas.microsoft.com/office/2006/metadata/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DACC26B9-11F8-48B5-B0D5-0C4F9BF299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2026-09-13T13:56:49Z</dcterms:created>
  <dc:creator>MARCIO TARCISIO BARROS SANTOS</dc:creator>
  <dc:description/>
  <dc:language>en-US</dc:language>
  <cp:lastModifiedBy/>
  <dcterms:modified xsi:type="dcterms:W3CDTF">2026-09-23T23:45:01Z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0x0101006178C7CD783B0645AF8889042E38D10E</vt:lpwstr>
  </property>
</Properties>
</file>