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E:\Lavoro\EPICODE\Esercitazioni\EPICODE_EXCEL_DATP0724\03. LEZIONE TEORIA W2D1\"/>
    </mc:Choice>
  </mc:AlternateContent>
  <xr:revisionPtr revIDLastSave="0" documentId="13_ncr:1_{5C6F058F-6BFB-4169-9F56-293A7DA27078}" xr6:coauthVersionLast="47" xr6:coauthVersionMax="47" xr10:uidLastSave="{00000000-0000-0000-0000-000000000000}"/>
  <bookViews>
    <workbookView xWindow="19365" yWindow="780" windowWidth="18360" windowHeight="15075" xr2:uid="{00000000-000D-0000-FFFF-FFFF00000000}"/>
  </bookViews>
  <sheets>
    <sheet name="Prodotti" sheetId="1" r:id="rId1"/>
  </sheets>
  <definedNames>
    <definedName name="_xlchart.v1.0" hidden="1">Prodotti!$B$2:$B$11</definedName>
    <definedName name="_xlchart.v1.1" hidden="1">Prodotti!$E$1</definedName>
    <definedName name="_xlchart.v1.2" hidden="1">Prodotti!$E$2:$E$11</definedName>
    <definedName name="_xlchart.v1.3" hidden="1">Prodotti!$B$2:$B$11</definedName>
    <definedName name="_xlchart.v1.4" hidden="1">Prodotti!$E$1</definedName>
    <definedName name="_xlchart.v1.5" hidden="1">Prodotti!$E$2:$E$11</definedName>
    <definedName name="_xlnm.Print_Area" localSheetId="0">Prodotti!$A$1:$E$106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H2" i="1" s="1"/>
  <c r="E3" i="1"/>
  <c r="E4" i="1"/>
  <c r="E5" i="1"/>
  <c r="E6" i="1"/>
  <c r="E7" i="1"/>
  <c r="E8" i="1"/>
  <c r="E9" i="1"/>
  <c r="E10" i="1"/>
  <c r="E11" i="1"/>
  <c r="E2" i="1"/>
  <c r="H5" i="1" l="1"/>
  <c r="H4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<sst xmlns="http://schemas.openxmlformats.org/spreadsheetml/2006/main" count="37" uniqueCount="29">
  <si>
    <t>Azienda</t>
  </si>
  <si>
    <t>Prodotto</t>
  </si>
  <si>
    <t>Quantità</t>
  </si>
  <si>
    <t>Prezzo</t>
  </si>
  <si>
    <t>Totale</t>
  </si>
  <si>
    <t>Tech Innovations Ltd.</t>
  </si>
  <si>
    <t>Tecnologia</t>
  </si>
  <si>
    <t>€15.75</t>
  </si>
  <si>
    <t>Cibo</t>
  </si>
  <si>
    <t>€8.50</t>
  </si>
  <si>
    <t>SolarTech Solutions</t>
  </si>
  <si>
    <t>Pannelli</t>
  </si>
  <si>
    <t>€12.25</t>
  </si>
  <si>
    <t>Quanti</t>
  </si>
  <si>
    <t>€25.00</t>
  </si>
  <si>
    <t>Infinito</t>
  </si>
  <si>
    <t>€6.50</t>
  </si>
  <si>
    <t>AquaLux Dynamics</t>
  </si>
  <si>
    <t>Crema</t>
  </si>
  <si>
    <t>€18.75</t>
  </si>
  <si>
    <t>Acqua</t>
  </si>
  <si>
    <t>€14.00</t>
  </si>
  <si>
    <t>Orizzonte</t>
  </si>
  <si>
    <t>€10.50</t>
  </si>
  <si>
    <t>Pianeta</t>
  </si>
  <si>
    <t>€20.00</t>
  </si>
  <si>
    <t>EcoVibe Solutions</t>
  </si>
  <si>
    <t>Vibrazione</t>
  </si>
  <si>
    <t>€13.50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</si>
</sst>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5" formatCode="#,##0.00\ &quot;€&quot;"/>
    <numFmt numFmtId="169" formatCode="_-* #,##0\ &quot;€&quot;_-;\-* #,##0\ &quot;€&quot;_-;_-* &quot;-&quot;??\ &quot;€&quot;_-;_-@_-"/>
  </numFmts>
  <fonts count="5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5" fontId="1" fillId="0" borderId="0" xfId="1" applyNumberFormat="1" applyFont="1"/>
    <xf numFmtId="165" fontId="2" fillId="0" borderId="0" xfId="1" applyNumberFormat="1" applyFont="1"/>
    <xf numFmtId="165" fontId="0" fillId="0" borderId="0" xfId="1" applyNumberFormat="1" applyFont="1"/>
    <xf numFmtId="0" fontId="2" fillId="0" borderId="0" xfId="1" applyNumberFormat="1" applyFont="1"/>
    <xf numFmtId="169" fontId="1" fillId="0" borderId="0" xfId="1" applyNumberFormat="1" applyFont="1"/>
    <xf numFmtId="169" fontId="0" fillId="0" borderId="0" xfId="1" applyNumberFormat="1" applyFont="1"/>
    <xf numFmtId="0" fontId="4" fillId="0" borderId="0" xfId="2"/>
    <xf numFmtId="0" fontId="0" fillId="0" borderId="0" xfId="1" applyNumberFormat="1" applyFont="1"/>
  </cellXfs>
  <cellStyles count="3">
    <cellStyle name="Collegamento ipertestuale" xfId="2" builtinId="8"/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Prodotti!$H$1</c:f>
              <c:strCache>
                <c:ptCount val="1"/>
                <c:pt idx="0">
                  <c:v> Totale 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Prodotti!$G$2:$G$5</c:f>
              <c:strCache>
                <c:ptCount val="4"/>
                <c:pt idx="0">
                  <c:v>Tech Innovations Ltd.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Prodotti!$H$2:$H$5</c:f>
              <c:numCache>
                <c:formatCode>_-* #,##0\ "€"_-;\-* #,##0\ "€"_-;_-* "-"??\ "€"_-;_-@_-</c:formatCode>
                <c:ptCount val="4"/>
                <c:pt idx="0">
                  <c:v>25575</c:v>
                </c:pt>
                <c:pt idx="1">
                  <c:v>31100</c:v>
                </c:pt>
                <c:pt idx="2">
                  <c:v>37725</c:v>
                </c:pt>
                <c:pt idx="3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4F-47B4-ACB6-CFC1A576C15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118906224"/>
        <c:axId val="1118903344"/>
      </c:barChart>
      <c:catAx>
        <c:axId val="111890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18903344"/>
        <c:crosses val="autoZero"/>
        <c:auto val="1"/>
        <c:lblAlgn val="ctr"/>
        <c:lblOffset val="100"/>
        <c:noMultiLvlLbl val="0"/>
      </c:catAx>
      <c:valAx>
        <c:axId val="1118903344"/>
        <c:scaling>
          <c:orientation val="minMax"/>
        </c:scaling>
        <c:delete val="1"/>
        <c:axPos val="l"/>
        <c:numFmt formatCode="_-* #,##0\ &quot;€&quot;_-;\-* #,##0\ &quot;€&quot;_-;_-* &quot;-&quot;??\ &quot;€&quot;_-;_-@_-" sourceLinked="1"/>
        <c:majorTickMark val="none"/>
        <c:minorTickMark val="none"/>
        <c:tickLblPos val="nextTo"/>
        <c:crossAx val="111890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Prodotti!$H$1</c:f>
              <c:strCache>
                <c:ptCount val="1"/>
                <c:pt idx="0">
                  <c:v> Totale 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Prodotti!$G$2:$G$5</c:f>
              <c:strCache>
                <c:ptCount val="4"/>
                <c:pt idx="0">
                  <c:v>Tech Innovations Ltd.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Prodotti!$H$2:$H$5</c:f>
              <c:numCache>
                <c:formatCode>_-* #,##0\ "€"_-;\-* #,##0\ "€"_-;_-* "-"??\ "€"_-;_-@_-</c:formatCode>
                <c:ptCount val="4"/>
                <c:pt idx="0">
                  <c:v>25575</c:v>
                </c:pt>
                <c:pt idx="1">
                  <c:v>31100</c:v>
                </c:pt>
                <c:pt idx="2">
                  <c:v>37725</c:v>
                </c:pt>
                <c:pt idx="3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E9-4D48-9678-22DED6936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036048114922817"/>
          <c:y val="6.1056664791901007E-2"/>
          <c:w val="0.65322846972900028"/>
          <c:h val="0.83622000374953132"/>
        </c:manualLayout>
      </c:layout>
      <c:radarChart>
        <c:radarStyle val="marker"/>
        <c:varyColors val="0"/>
        <c:ser>
          <c:idx val="0"/>
          <c:order val="0"/>
          <c:tx>
            <c:strRef>
              <c:f>Prodotti!$E$1</c:f>
              <c:strCache>
                <c:ptCount val="1"/>
                <c:pt idx="0">
                  <c:v> Totale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Prodotti!$B$2:$B$11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Prodotti!$E$2:$E$11</c:f>
              <c:numCache>
                <c:formatCode>_-* #,##0\ "€"_-;\-* #,##0\ "€"_-;_-* "-"??\ "€"_-;_-@_-</c:formatCode>
                <c:ptCount val="10"/>
                <c:pt idx="0">
                  <c:v>7875</c:v>
                </c:pt>
                <c:pt idx="1">
                  <c:v>10200</c:v>
                </c:pt>
                <c:pt idx="2">
                  <c:v>9800</c:v>
                </c:pt>
                <c:pt idx="3">
                  <c:v>7500</c:v>
                </c:pt>
                <c:pt idx="4">
                  <c:v>9750</c:v>
                </c:pt>
                <c:pt idx="5">
                  <c:v>13125</c:v>
                </c:pt>
                <c:pt idx="6">
                  <c:v>12600</c:v>
                </c:pt>
                <c:pt idx="7">
                  <c:v>11550</c:v>
                </c:pt>
                <c:pt idx="8">
                  <c:v>12000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77-4E01-A185-50D801F3F69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141567408"/>
        <c:axId val="1141569808"/>
      </c:radarChart>
      <c:catAx>
        <c:axId val="114156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41569808"/>
        <c:crosses val="autoZero"/>
        <c:auto val="1"/>
        <c:lblAlgn val="ctr"/>
        <c:lblOffset val="100"/>
        <c:noMultiLvlLbl val="0"/>
      </c:catAx>
      <c:valAx>
        <c:axId val="11415698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&quot;€&quot;_-;\-* #,##0\ &quot;€&quot;_-;_-* &quot;-&quot;??\ &quot;€&quot;_-;_-@_-" sourceLinked="1"/>
        <c:majorTickMark val="none"/>
        <c:minorTickMark val="none"/>
        <c:tickLblPos val="nextTo"/>
        <c:crossAx val="114156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plotArea>
      <cx:plotAreaRegion>
        <cx:series layoutId="treemap" uniqueId="{B8D2D35D-FA4A-4F14-8476-994C040FCB2C}">
          <cx:tx>
            <cx:txData>
              <cx:f>_xlchart.v1.4</cx:f>
              <cx:v> Totale </cx:v>
            </cx:txData>
          </cx:tx>
          <cx:dataLabels pos="inEnd">
            <cx:txPr>
              <a:bodyPr spcFirstLastPara="1" vertOverflow="ellipsis" horzOverflow="overflow" wrap="square" lIns="38100" tIns="19050" rIns="38100" bIns="19050" anchor="ctr" anchorCtr="1">
                <a:spAutoFit/>
              </a:bodyPr>
              <a:lstStyle/>
              <a:p>
                <a:pPr algn="ctr" rtl="0">
                  <a:defRPr sz="1100" b="1"/>
                </a:pPr>
                <a:endParaRPr lang="it-IT" sz="1100" b="1" i="0" u="none" strike="noStrike" baseline="0">
                  <a:solidFill>
                    <a:srgbClr val="000000">
                      <a:lumMod val="75000"/>
                      <a:lumOff val="25000"/>
                    </a:srgbClr>
                  </a:solidFill>
                  <a:latin typeface="Arial"/>
                  <a:cs typeface="Arial"/>
                </a:endParaRPr>
              </a:p>
            </cx:txPr>
            <cx:visibility seriesName="0" categoryName="1" value="1"/>
            <cx:separator>
</cx:separator>
          </cx:dataLabels>
          <cx:dataId val="0"/>
          <cx:layoutPr>
            <cx:parentLabelLayout val="overlapping"/>
          </cx:layoutPr>
        </cx:series>
      </cx:plotAreaRegion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9" firstPageNumber="1" orientation="landscape" blackAndWhite="0" draft="0" useFirstPageNumber="0" horizontalDpi="0" verticalDpi="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4">
  <cs:axisTitle>
    <cs:lnRef idx="0"/>
    <cs:fillRef idx="0"/>
    <cs:effectRef idx="0"/>
    <cs:fontRef idx="major">
      <a:schemeClr val="dk1">
        <a:lumMod val="50000"/>
        <a:lumOff val="50000"/>
      </a:schemeClr>
    </cs:fontRef>
    <cs:spPr>
      <a:solidFill>
        <a:schemeClr val="bg1">
          <a:lumMod val="8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ajor">
      <a:schemeClr val="dk1">
        <a:lumMod val="50000"/>
        <a:lumOff val="50000"/>
      </a:schemeClr>
    </cs:fontRef>
    <cs:defRPr sz="9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ajor">
      <a:schemeClr val="dk1">
        <a:lumMod val="50000"/>
        <a:lumOff val="50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ajor">
      <a:schemeClr val="dk1">
        <a:lumMod val="50000"/>
        <a:lumOff val="50000"/>
      </a:schemeClr>
    </cs:fontRef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spc="0" normalizeH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ajor">
      <a:schemeClr val="dk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ajor">
      <a:schemeClr val="dk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552449</xdr:colOff>
      <xdr:row>58</xdr:row>
      <xdr:rowOff>152401</xdr:rowOff>
    </xdr:from>
    <xdr:to>
      <xdr:col>4</xdr:col>
      <xdr:colOff>38100</xdr:colOff>
      <xdr:row>77</xdr:row>
      <xdr:rowOff>184152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1D61D1B3-5D14-4864-5B87-7B5CB9EB09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221796</xdr:colOff>
      <xdr:row>13</xdr:row>
      <xdr:rowOff>47625</xdr:rowOff>
    </xdr:from>
    <xdr:to>
      <xdr:col>4</xdr:col>
      <xdr:colOff>684440</xdr:colOff>
      <xdr:row>32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co 4">
              <a:extLst>
                <a:ext uri="{FF2B5EF4-FFF2-40B4-BE49-F238E27FC236}">
                  <a16:creationId xmlns:a16="http://schemas.microsoft.com/office/drawing/2014/main" id="{35B9C2F1-766F-AE57-013D-34CE6871EB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1796" y="2495550"/>
              <a:ext cx="6501494" cy="3933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0</xdr:col>
      <xdr:colOff>571499</xdr:colOff>
      <xdr:row>78</xdr:row>
      <xdr:rowOff>195014</xdr:rowOff>
    </xdr:from>
    <xdr:to>
      <xdr:col>4</xdr:col>
      <xdr:colOff>57150</xdr:colOff>
      <xdr:row>105</xdr:row>
      <xdr:rowOff>454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18069FE3-8162-4428-B839-9F3B44ABC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192835</xdr:colOff>
      <xdr:row>33</xdr:row>
      <xdr:rowOff>191861</xdr:rowOff>
    </xdr:from>
    <xdr:to>
      <xdr:col>4</xdr:col>
      <xdr:colOff>704851</xdr:colOff>
      <xdr:row>55</xdr:row>
      <xdr:rowOff>110217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FE38CAFE-ECE6-8803-1F1C-08994E0C8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28575</xdr:colOff>
      <xdr:row>56</xdr:row>
      <xdr:rowOff>38100</xdr:rowOff>
    </xdr:from>
    <xdr:to>
      <xdr:col>4</xdr:col>
      <xdr:colOff>895351</xdr:colOff>
      <xdr:row>58</xdr:row>
      <xdr:rowOff>38100</xdr:rowOff>
    </xdr:to>
    <xdr:sp macro="" textlink="">
      <xdr:nvSpPr>
        <xdr:cNvPr id="10" name="Rettangolo 9">
          <a:extLst>
            <a:ext uri="{FF2B5EF4-FFF2-40B4-BE49-F238E27FC236}">
              <a16:creationId xmlns:a16="http://schemas.microsoft.com/office/drawing/2014/main" id="{A16A7BC9-A3BD-C905-9B0A-2F3C46C91E15}"/>
            </a:ext>
          </a:extLst>
        </xdr:cNvPr>
        <xdr:cNvSpPr/>
      </xdr:nvSpPr>
      <xdr:spPr>
        <a:xfrm>
          <a:off x="28575" y="11087100"/>
          <a:ext cx="6905626" cy="400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400" b="1" kern="1200">
              <a:solidFill>
                <a:sysClr val="windowText" lastClr="000000"/>
              </a:solidFill>
            </a:rPr>
            <a:t>Totale</a:t>
          </a:r>
          <a:r>
            <a:rPr lang="it-IT" sz="1400" b="1" kern="1200" baseline="0">
              <a:solidFill>
                <a:sysClr val="windowText" lastClr="000000"/>
              </a:solidFill>
            </a:rPr>
            <a:t> Aziende</a:t>
          </a:r>
          <a:endParaRPr lang="it-IT" sz="1400" b="1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11</xdr:row>
      <xdr:rowOff>38100</xdr:rowOff>
    </xdr:from>
    <xdr:to>
      <xdr:col>5</xdr:col>
      <xdr:colOff>1</xdr:colOff>
      <xdr:row>13</xdr:row>
      <xdr:rowOff>38100</xdr:rowOff>
    </xdr:to>
    <xdr:sp macro="" textlink="">
      <xdr:nvSpPr>
        <xdr:cNvPr id="11" name="Rettangolo 10">
          <a:extLst>
            <a:ext uri="{FF2B5EF4-FFF2-40B4-BE49-F238E27FC236}">
              <a16:creationId xmlns:a16="http://schemas.microsoft.com/office/drawing/2014/main" id="{99C19CD9-F6D7-4105-A5AB-5CC2E737EA1D}"/>
            </a:ext>
          </a:extLst>
        </xdr:cNvPr>
        <xdr:cNvSpPr/>
      </xdr:nvSpPr>
      <xdr:spPr>
        <a:xfrm>
          <a:off x="0" y="2085975"/>
          <a:ext cx="6972301" cy="400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400" b="1" kern="1200">
              <a:solidFill>
                <a:sysClr val="windowText" lastClr="000000"/>
              </a:solidFill>
            </a:rPr>
            <a:t>Totale</a:t>
          </a:r>
          <a:r>
            <a:rPr lang="it-IT" sz="1400" b="1" kern="1200" baseline="0">
              <a:solidFill>
                <a:sysClr val="windowText" lastClr="000000"/>
              </a:solidFill>
            </a:rPr>
            <a:t> Prodotti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3"/>
  <sheetViews>
    <sheetView tabSelected="1" view="pageBreakPreview" topLeftCell="A13" zoomScaleNormal="70" zoomScaleSheetLayoutView="100" workbookViewId="0">
      <selection activeCell="G11" sqref="G11"/>
    </sheetView>
  </sheetViews>
  <sheetFormatPr defaultColWidth="12.5703125" defaultRowHeight="15.75" customHeight="1" x14ac:dyDescent="0.2"/>
  <cols>
    <col min="1" max="1" width="21.7109375" customWidth="1"/>
    <col min="2" max="3" width="22.42578125" customWidth="1"/>
    <col min="4" max="4" width="24" style="5" customWidth="1"/>
    <col min="5" max="5" width="14" style="8" bestFit="1" customWidth="1"/>
    <col min="6" max="6" width="3.85546875" customWidth="1"/>
    <col min="7" max="7" width="19.5703125" customWidth="1"/>
    <col min="8" max="8" width="12.85546875" style="8" bestFit="1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E1" s="7" t="s">
        <v>4</v>
      </c>
      <c r="F1" s="1"/>
      <c r="G1" s="1" t="s">
        <v>0</v>
      </c>
      <c r="H1" s="7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2" t="s">
        <v>5</v>
      </c>
      <c r="B2" s="2" t="s">
        <v>6</v>
      </c>
      <c r="C2" s="2">
        <v>500</v>
      </c>
      <c r="D2" s="6" t="s">
        <v>7</v>
      </c>
      <c r="E2" s="8">
        <f>SUBSTITUTE(D2,".",",")*C2</f>
        <v>7875</v>
      </c>
      <c r="G2" t="str" cm="1">
        <f t="array" ref="G2:G5">_xlfn.UNIQUE(A2:A11)</f>
        <v>Tech Innovations Ltd.</v>
      </c>
      <c r="H2" s="8">
        <f>SUMIF($A$2:$A$11,G2,$E$2:$E$11)</f>
        <v>25575</v>
      </c>
    </row>
    <row r="3" spans="1:26" ht="12.75" x14ac:dyDescent="0.2">
      <c r="A3" s="2" t="s">
        <v>5</v>
      </c>
      <c r="B3" s="2" t="s">
        <v>8</v>
      </c>
      <c r="C3" s="2">
        <v>1200</v>
      </c>
      <c r="D3" s="4" t="s">
        <v>9</v>
      </c>
      <c r="E3" s="8">
        <f t="shared" ref="E3:E11" si="0">SUBSTITUTE(D3,".",",")*C3</f>
        <v>10200</v>
      </c>
      <c r="G3" t="str">
        <v>SolarTech Solutions</v>
      </c>
      <c r="H3" s="8">
        <f>SUMIF($A$2:$A$11,G3,$E$2:$E$11)</f>
        <v>31100</v>
      </c>
    </row>
    <row r="4" spans="1:26" ht="12.75" x14ac:dyDescent="0.2">
      <c r="A4" s="2" t="s">
        <v>10</v>
      </c>
      <c r="B4" s="2" t="s">
        <v>11</v>
      </c>
      <c r="C4" s="2">
        <v>800</v>
      </c>
      <c r="D4" s="4" t="s">
        <v>12</v>
      </c>
      <c r="E4" s="8">
        <f t="shared" si="0"/>
        <v>9800</v>
      </c>
      <c r="G4" t="str">
        <v>AquaLux Dynamics</v>
      </c>
      <c r="H4" s="8">
        <f>SUMIF($A$2:$A$11,G4,$E$2:$E$11)</f>
        <v>37725</v>
      </c>
    </row>
    <row r="5" spans="1:26" ht="12.75" x14ac:dyDescent="0.2">
      <c r="A5" s="2" t="s">
        <v>5</v>
      </c>
      <c r="B5" s="2" t="s">
        <v>13</v>
      </c>
      <c r="C5" s="2">
        <v>300</v>
      </c>
      <c r="D5" s="4" t="s">
        <v>14</v>
      </c>
      <c r="E5" s="8">
        <f t="shared" si="0"/>
        <v>7500</v>
      </c>
      <c r="G5" t="str">
        <v>EcoVibe Solutions</v>
      </c>
      <c r="H5" s="8">
        <f>SUMIF($A$2:$A$11,G5,$E$2:$E$11)</f>
        <v>13500</v>
      </c>
    </row>
    <row r="6" spans="1:26" x14ac:dyDescent="0.2">
      <c r="A6" s="2" t="s">
        <v>10</v>
      </c>
      <c r="B6" s="2" t="s">
        <v>15</v>
      </c>
      <c r="C6" s="2">
        <v>1500</v>
      </c>
      <c r="D6" s="4" t="s">
        <v>16</v>
      </c>
      <c r="E6" s="8">
        <f t="shared" si="0"/>
        <v>9750</v>
      </c>
    </row>
    <row r="7" spans="1:26" x14ac:dyDescent="0.2">
      <c r="A7" s="2" t="s">
        <v>17</v>
      </c>
      <c r="B7" s="2" t="s">
        <v>18</v>
      </c>
      <c r="C7" s="2">
        <v>700</v>
      </c>
      <c r="D7" s="4" t="s">
        <v>19</v>
      </c>
      <c r="E7" s="8">
        <f t="shared" si="0"/>
        <v>13125</v>
      </c>
    </row>
    <row r="8" spans="1:26" x14ac:dyDescent="0.2">
      <c r="A8" s="2" t="s">
        <v>17</v>
      </c>
      <c r="B8" s="2" t="s">
        <v>20</v>
      </c>
      <c r="C8" s="2">
        <v>900</v>
      </c>
      <c r="D8" s="4" t="s">
        <v>21</v>
      </c>
      <c r="E8" s="8">
        <f t="shared" si="0"/>
        <v>12600</v>
      </c>
    </row>
    <row r="9" spans="1:26" x14ac:dyDescent="0.2">
      <c r="A9" s="2" t="s">
        <v>10</v>
      </c>
      <c r="B9" s="2" t="s">
        <v>22</v>
      </c>
      <c r="C9" s="2">
        <v>1100</v>
      </c>
      <c r="D9" s="4" t="s">
        <v>23</v>
      </c>
      <c r="E9" s="8">
        <f t="shared" si="0"/>
        <v>11550</v>
      </c>
    </row>
    <row r="10" spans="1:26" x14ac:dyDescent="0.2">
      <c r="A10" s="2" t="s">
        <v>17</v>
      </c>
      <c r="B10" s="2" t="s">
        <v>24</v>
      </c>
      <c r="C10" s="2">
        <v>600</v>
      </c>
      <c r="D10" s="4" t="s">
        <v>25</v>
      </c>
      <c r="E10" s="8">
        <f t="shared" si="0"/>
        <v>12000</v>
      </c>
    </row>
    <row r="11" spans="1:26" x14ac:dyDescent="0.2">
      <c r="A11" s="2" t="s">
        <v>26</v>
      </c>
      <c r="B11" s="2" t="s">
        <v>27</v>
      </c>
      <c r="C11" s="2">
        <v>1000</v>
      </c>
      <c r="D11" s="4" t="s">
        <v>28</v>
      </c>
      <c r="E11" s="8">
        <f t="shared" si="0"/>
        <v>13500</v>
      </c>
    </row>
    <row r="31" spans="3:4" ht="15.75" customHeight="1" x14ac:dyDescent="0.2">
      <c r="D31" s="10"/>
    </row>
    <row r="32" spans="3:4" ht="15.75" customHeight="1" x14ac:dyDescent="0.2">
      <c r="C32" s="9"/>
    </row>
    <row r="33" spans="3:3" ht="15.75" customHeight="1" x14ac:dyDescent="0.2">
      <c r="C33" s="9"/>
    </row>
  </sheetData>
  <pageMargins left="0.19685039370078741" right="0.19685039370078741" top="0.39370078740157483" bottom="0.39370078740157483" header="0.19685039370078741" footer="0.31496062992125984"/>
  <pageSetup paperSize="9" scale="96" orientation="portrait" horizontalDpi="0" verticalDpi="0" r:id="rId1"/>
  <headerFooter differentFirst="1">
    <oddHeader xml:space="preserve">&amp;CGrafici &amp;P-1 di &amp;N-1 </oddHeader>
    <oddFooter>&amp;LPagina &amp;P di &amp;N&amp;RStampato il &amp;D</oddFooter>
    <firstHeader>&amp;CSpese recenti</firstHeader>
  </headerFooter>
  <rowBreaks count="2" manualBreakCount="2">
    <brk id="11" max="4" man="1"/>
    <brk id="56" max="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Prodotti</vt:lpstr>
      <vt:lpstr>Prodotti!Area_stampa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Parisi</cp:lastModifiedBy>
  <cp:lastPrinted>2024-11-12T13:48:44Z</cp:lastPrinted>
  <dcterms:modified xsi:type="dcterms:W3CDTF">2024-11-12T13:49:07Z</dcterms:modified>
</cp:coreProperties>
</file>