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Lavoro\EPICODE\Esercitazioni\EPICODE_EXCEL_DATP0724\02 LEZIONE PRATICA W1D2\"/>
    </mc:Choice>
  </mc:AlternateContent>
  <xr:revisionPtr revIDLastSave="0" documentId="13_ncr:1_{9A0E5AF2-9711-4ACB-8217-62392494639B}" xr6:coauthVersionLast="47" xr6:coauthVersionMax="47" xr10:uidLastSave="{00000000-0000-0000-0000-000000000000}"/>
  <bookViews>
    <workbookView xWindow="19080" yWindow="720" windowWidth="19140" windowHeight="15075" activeTab="2" xr2:uid="{00000000-000D-0000-FFFF-FFFF00000000}"/>
  </bookViews>
  <sheets>
    <sheet name="Cibi" sheetId="1" r:id="rId1"/>
    <sheet name="Peso" sheetId="2" r:id="rId2"/>
    <sheet name="Snac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2" i="3"/>
  <c r="G12" i="3"/>
  <c r="G3" i="3"/>
  <c r="G4" i="3"/>
  <c r="G5" i="3"/>
  <c r="G6" i="3"/>
  <c r="G7" i="3"/>
  <c r="G8" i="3"/>
  <c r="G9" i="3"/>
  <c r="G10" i="3"/>
  <c r="G11" i="3"/>
  <c r="G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</calcChain>
</file>

<file path=xl/sharedStrings.xml><?xml version="1.0" encoding="utf-8"?>
<sst xmlns="http://schemas.openxmlformats.org/spreadsheetml/2006/main" count="58" uniqueCount="40">
  <si>
    <t>CIBO</t>
  </si>
  <si>
    <t>VOTI</t>
  </si>
  <si>
    <t>Pasta</t>
  </si>
  <si>
    <t>Pizza</t>
  </si>
  <si>
    <t>Gelato</t>
  </si>
  <si>
    <t>Risotto</t>
  </si>
  <si>
    <t>Tiramisù</t>
  </si>
  <si>
    <t>Cannoli</t>
  </si>
  <si>
    <t>Prosciutto</t>
  </si>
  <si>
    <t>GIORNO</t>
  </si>
  <si>
    <t>PESO</t>
  </si>
  <si>
    <t>70.5</t>
  </si>
  <si>
    <t>71.0</t>
  </si>
  <si>
    <t>71.5</t>
  </si>
  <si>
    <t>72.0</t>
  </si>
  <si>
    <t>72.4</t>
  </si>
  <si>
    <t>72.9</t>
  </si>
  <si>
    <t>73.4</t>
  </si>
  <si>
    <t>73.9</t>
  </si>
  <si>
    <t>74.4</t>
  </si>
  <si>
    <t>74.9</t>
  </si>
  <si>
    <t>75.4</t>
  </si>
  <si>
    <t>75.9</t>
  </si>
  <si>
    <t>Snack</t>
  </si>
  <si>
    <t>Italia</t>
  </si>
  <si>
    <t>Francia</t>
  </si>
  <si>
    <t>Germania</t>
  </si>
  <si>
    <t>Spagna</t>
  </si>
  <si>
    <t>Mars</t>
  </si>
  <si>
    <t>Kit-Kat</t>
  </si>
  <si>
    <t>Kinder Bueno</t>
  </si>
  <si>
    <t>Nutella</t>
  </si>
  <si>
    <t>Baiocchi</t>
  </si>
  <si>
    <t>Lion</t>
  </si>
  <si>
    <t>Snickers</t>
  </si>
  <si>
    <t>Frutta</t>
  </si>
  <si>
    <t>Verdura</t>
  </si>
  <si>
    <t>Girella</t>
  </si>
  <si>
    <t>PESO Numero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</si>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</sst>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9" fontId="2" fillId="0" borderId="0" xfId="1" applyFont="1"/>
    <xf numFmtId="0" fontId="2" fillId="0" borderId="0" xfId="1" applyNumberFormat="1" applyFont="1"/>
    <xf numFmtId="0" fontId="5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/>
              <a:t>Preferenze</a:t>
            </a:r>
            <a:r>
              <a:rPr lang="it-IT" sz="1600" baseline="0"/>
              <a:t> Cibo</a:t>
            </a:r>
          </a:p>
        </c:rich>
      </c:tx>
      <c:layout>
        <c:manualLayout>
          <c:xMode val="edge"/>
          <c:yMode val="edge"/>
          <c:x val="0.33172900262467186"/>
          <c:y val="3.19744912522539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1036307961504809E-2"/>
          <c:y val="0.1778753385269812"/>
          <c:w val="0.58126093613298335"/>
          <c:h val="0.7400669743868223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ECF-45F2-9328-BEABD8856D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ECF-45F2-9328-BEABD8856D5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CF-45F2-9328-BEABD8856D5B}"/>
              </c:ext>
            </c:extLst>
          </c:dPt>
          <c:dLbls>
            <c:numFmt formatCode="0.0%" sourceLinked="0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>
                <a:softEdge rad="31750"/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Cibi!$A$2:$A$8</c:f>
              <c:strCache>
                <c:ptCount val="7"/>
                <c:pt idx="0">
                  <c:v>Pasta</c:v>
                </c:pt>
                <c:pt idx="1">
                  <c:v>Pizza</c:v>
                </c:pt>
                <c:pt idx="2">
                  <c:v>Gelato</c:v>
                </c:pt>
                <c:pt idx="3">
                  <c:v>Risotto</c:v>
                </c:pt>
                <c:pt idx="4">
                  <c:v>Tiramisù</c:v>
                </c:pt>
                <c:pt idx="5">
                  <c:v>Cannoli</c:v>
                </c:pt>
                <c:pt idx="6">
                  <c:v>Prosciutto</c:v>
                </c:pt>
              </c:strCache>
            </c:strRef>
          </c:cat>
          <c:val>
            <c:numRef>
              <c:f>Cibi!$B$2:$B$8</c:f>
              <c:numCache>
                <c:formatCode>General</c:formatCode>
                <c:ptCount val="7"/>
                <c:pt idx="0">
                  <c:v>70</c:v>
                </c:pt>
                <c:pt idx="1">
                  <c:v>42</c:v>
                </c:pt>
                <c:pt idx="2">
                  <c:v>35</c:v>
                </c:pt>
                <c:pt idx="3">
                  <c:v>23</c:v>
                </c:pt>
                <c:pt idx="4">
                  <c:v>80</c:v>
                </c:pt>
                <c:pt idx="5">
                  <c:v>62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F-45F2-9328-BEABD8856D5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210454943132113"/>
          <c:y val="0.14478898770747181"/>
          <c:w val="0.31190201224846892"/>
          <c:h val="0.746497982716189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Peso!$A$2:$A$31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Peso!$C$2:$C$31</c:f>
              <c:numCache>
                <c:formatCode>General</c:formatCode>
                <c:ptCount val="30"/>
                <c:pt idx="0">
                  <c:v>70.5</c:v>
                </c:pt>
                <c:pt idx="1">
                  <c:v>71</c:v>
                </c:pt>
                <c:pt idx="2">
                  <c:v>70.5</c:v>
                </c:pt>
                <c:pt idx="3">
                  <c:v>71</c:v>
                </c:pt>
                <c:pt idx="4">
                  <c:v>71.5</c:v>
                </c:pt>
                <c:pt idx="5">
                  <c:v>71</c:v>
                </c:pt>
                <c:pt idx="6">
                  <c:v>71.5</c:v>
                </c:pt>
                <c:pt idx="7">
                  <c:v>72</c:v>
                </c:pt>
                <c:pt idx="8">
                  <c:v>71.5</c:v>
                </c:pt>
                <c:pt idx="9">
                  <c:v>72</c:v>
                </c:pt>
                <c:pt idx="10">
                  <c:v>72.400000000000006</c:v>
                </c:pt>
                <c:pt idx="11">
                  <c:v>72.900000000000006</c:v>
                </c:pt>
                <c:pt idx="12">
                  <c:v>72.400000000000006</c:v>
                </c:pt>
                <c:pt idx="13">
                  <c:v>72.900000000000006</c:v>
                </c:pt>
                <c:pt idx="14">
                  <c:v>73.400000000000006</c:v>
                </c:pt>
                <c:pt idx="15">
                  <c:v>72.900000000000006</c:v>
                </c:pt>
                <c:pt idx="16">
                  <c:v>73.400000000000006</c:v>
                </c:pt>
                <c:pt idx="17">
                  <c:v>73.900000000000006</c:v>
                </c:pt>
                <c:pt idx="18">
                  <c:v>73.400000000000006</c:v>
                </c:pt>
                <c:pt idx="19">
                  <c:v>73.900000000000006</c:v>
                </c:pt>
                <c:pt idx="20">
                  <c:v>74.400000000000006</c:v>
                </c:pt>
                <c:pt idx="21">
                  <c:v>73.900000000000006</c:v>
                </c:pt>
                <c:pt idx="22">
                  <c:v>74.400000000000006</c:v>
                </c:pt>
                <c:pt idx="23">
                  <c:v>74.900000000000006</c:v>
                </c:pt>
                <c:pt idx="24">
                  <c:v>74.400000000000006</c:v>
                </c:pt>
                <c:pt idx="25">
                  <c:v>74.900000000000006</c:v>
                </c:pt>
                <c:pt idx="26">
                  <c:v>75.400000000000006</c:v>
                </c:pt>
                <c:pt idx="27">
                  <c:v>74.900000000000006</c:v>
                </c:pt>
                <c:pt idx="28">
                  <c:v>75.400000000000006</c:v>
                </c:pt>
                <c:pt idx="29">
                  <c:v>75.900000000000006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02-4CBE-8EC2-31DF4B452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068687"/>
        <c:axId val="1142071567"/>
      </c:scatterChart>
      <c:valAx>
        <c:axId val="114206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Peso!$A$1</c:f>
              <c:strCache>
                <c:ptCount val="1"/>
                <c:pt idx="0">
                  <c:v>GIORNO</c:v>
                </c:pt>
              </c:strCache>
            </c:strRef>
          </c:tx>
          <c:layout>
            <c:manualLayout>
              <c:xMode val="edge"/>
              <c:yMode val="edge"/>
              <c:x val="0.47095844269466319"/>
              <c:y val="0.901180373286672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2071567"/>
        <c:crosses val="autoZero"/>
        <c:crossBetween val="midCat"/>
      </c:valAx>
      <c:valAx>
        <c:axId val="11420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Peso!$B$1</c:f>
              <c:strCache>
                <c:ptCount val="1"/>
                <c:pt idx="0">
                  <c:v>PESO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358008894721493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2068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Preferenze Snack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Snacks!$B$1</c:f>
              <c:strCache>
                <c:ptCount val="1"/>
                <c:pt idx="0">
                  <c:v>Italia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Snacks!$B$2:$B$11</c:f>
              <c:numCache>
                <c:formatCode>General</c:formatCode>
                <c:ptCount val="10"/>
                <c:pt idx="0">
                  <c:v>12</c:v>
                </c:pt>
                <c:pt idx="1">
                  <c:v>25</c:v>
                </c:pt>
                <c:pt idx="2">
                  <c:v>8</c:v>
                </c:pt>
                <c:pt idx="3">
                  <c:v>1</c:v>
                </c:pt>
                <c:pt idx="4">
                  <c:v>18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20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3-4001-8610-21001D2F16EF}"/>
            </c:ext>
          </c:extLst>
        </c:ser>
        <c:ser>
          <c:idx val="1"/>
          <c:order val="1"/>
          <c:tx>
            <c:strRef>
              <c:f>Snacks!$C$1</c:f>
              <c:strCache>
                <c:ptCount val="1"/>
                <c:pt idx="0">
                  <c:v>Francia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83-4001-8610-21001D2F16EF}"/>
            </c:ext>
          </c:extLst>
        </c:ser>
        <c:ser>
          <c:idx val="2"/>
          <c:order val="2"/>
          <c:tx>
            <c:strRef>
              <c:f>Snacks!$D$1</c:f>
              <c:strCache>
                <c:ptCount val="1"/>
                <c:pt idx="0">
                  <c:v>Germania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Snacks!$D$2:$D$11</c:f>
              <c:numCache>
                <c:formatCode>General</c:formatCode>
                <c:ptCount val="10"/>
                <c:pt idx="0">
                  <c:v>2</c:v>
                </c:pt>
                <c:pt idx="1">
                  <c:v>11</c:v>
                </c:pt>
                <c:pt idx="2">
                  <c:v>1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38</c:v>
                </c:pt>
                <c:pt idx="7">
                  <c:v>5</c:v>
                </c:pt>
                <c:pt idx="8">
                  <c:v>14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83-4001-8610-21001D2F16EF}"/>
            </c:ext>
          </c:extLst>
        </c:ser>
        <c:ser>
          <c:idx val="3"/>
          <c:order val="3"/>
          <c:tx>
            <c:strRef>
              <c:f>Snacks!$E$1</c:f>
              <c:strCache>
                <c:ptCount val="1"/>
                <c:pt idx="0">
                  <c:v>Spagna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Snacks!$A$2:$A$11</c:f>
              <c:strCache>
                <c:ptCount val="10"/>
                <c:pt idx="0">
                  <c:v>Mars</c:v>
                </c:pt>
                <c:pt idx="1">
                  <c:v>Kit-Kat</c:v>
                </c:pt>
                <c:pt idx="2">
                  <c:v>Kinder Bueno</c:v>
                </c:pt>
                <c:pt idx="3">
                  <c:v>Nutella</c:v>
                </c:pt>
                <c:pt idx="4">
                  <c:v>Baiocchi</c:v>
                </c:pt>
                <c:pt idx="5">
                  <c:v>Lion</c:v>
                </c:pt>
                <c:pt idx="6">
                  <c:v>Snickers</c:v>
                </c:pt>
                <c:pt idx="7">
                  <c:v>Frutta</c:v>
                </c:pt>
                <c:pt idx="8">
                  <c:v>Verdura</c:v>
                </c:pt>
                <c:pt idx="9">
                  <c:v>Girella</c:v>
                </c:pt>
              </c:strCache>
            </c:strRef>
          </c:cat>
          <c:val>
            <c:numRef>
              <c:f>Snacks!$E$2:$E$11</c:f>
              <c:numCache>
                <c:formatCode>General</c:formatCode>
                <c:ptCount val="10"/>
                <c:pt idx="0">
                  <c:v>5</c:v>
                </c:pt>
                <c:pt idx="1">
                  <c:v>23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22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83-4001-8610-21001D2F16E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250889055"/>
        <c:axId val="1250886655"/>
      </c:barChart>
      <c:catAx>
        <c:axId val="125088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0886655"/>
        <c:crosses val="autoZero"/>
        <c:auto val="1"/>
        <c:lblAlgn val="ctr"/>
        <c:lblOffset val="100"/>
        <c:noMultiLvlLbl val="0"/>
      </c:catAx>
      <c:valAx>
        <c:axId val="1250886655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Preferenze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088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0</xdr:row>
      <xdr:rowOff>180975</xdr:rowOff>
    </xdr:from>
    <xdr:to>
      <xdr:col>6</xdr:col>
      <xdr:colOff>142875</xdr:colOff>
      <xdr:row>18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A33EC32-D0B3-EF46-F2E5-5911C9324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109536</xdr:colOff>
      <xdr:row>1</xdr:row>
      <xdr:rowOff>28574</xdr:rowOff>
    </xdr:from>
    <xdr:to>
      <xdr:col>7</xdr:col>
      <xdr:colOff>828674</xdr:colOff>
      <xdr:row>16</xdr:row>
      <xdr:rowOff>104774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18187B0-245A-1027-E8C5-684A1E37C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65430</xdr:colOff>
      <xdr:row>11</xdr:row>
      <xdr:rowOff>87396</xdr:rowOff>
    </xdr:from>
    <xdr:to>
      <xdr:col>6</xdr:col>
      <xdr:colOff>182217</xdr:colOff>
      <xdr:row>33</xdr:row>
      <xdr:rowOff>93965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B54D797-9791-94CA-9777-077DBD804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workbookViewId="0">
      <selection activeCell="C22" sqref="C22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</cols>
  <sheetData>
    <row r="1" spans="1:26" ht="15.7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</v>
      </c>
      <c r="B2" s="2">
        <v>70</v>
      </c>
    </row>
    <row r="3" spans="1:26" x14ac:dyDescent="0.2">
      <c r="A3" s="2" t="s">
        <v>3</v>
      </c>
      <c r="B3" s="2">
        <v>42</v>
      </c>
    </row>
    <row r="4" spans="1:26" x14ac:dyDescent="0.2">
      <c r="A4" s="2" t="s">
        <v>4</v>
      </c>
      <c r="B4" s="2">
        <v>35</v>
      </c>
    </row>
    <row r="5" spans="1:26" x14ac:dyDescent="0.2">
      <c r="A5" s="2" t="s">
        <v>5</v>
      </c>
      <c r="B5" s="2">
        <v>23</v>
      </c>
    </row>
    <row r="6" spans="1:26" x14ac:dyDescent="0.2">
      <c r="A6" s="2" t="s">
        <v>6</v>
      </c>
      <c r="B6" s="2">
        <v>80</v>
      </c>
    </row>
    <row r="7" spans="1:26" x14ac:dyDescent="0.2">
      <c r="A7" s="2" t="s">
        <v>7</v>
      </c>
      <c r="B7" s="2">
        <v>62</v>
      </c>
    </row>
    <row r="8" spans="1:26" x14ac:dyDescent="0.2">
      <c r="A8" s="2" t="s">
        <v>8</v>
      </c>
      <c r="B8" s="2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1"/>
  <sheetViews>
    <sheetView workbookViewId="0">
      <selection activeCell="D28" sqref="D28"/>
    </sheetView>
  </sheetViews>
  <sheetFormatPr defaultColWidth="12.5703125" defaultRowHeight="15.75" customHeight="1" x14ac:dyDescent="0.2"/>
  <cols>
    <col min="2" max="2" width="15.85546875" style="5" customWidth="1"/>
    <col min="3" max="3" width="20.140625" style="5" customWidth="1"/>
    <col min="4" max="4" width="22.7109375" customWidth="1"/>
  </cols>
  <sheetData>
    <row r="1" spans="1:26" ht="15.75" customHeight="1" x14ac:dyDescent="0.25">
      <c r="A1" s="1" t="s">
        <v>9</v>
      </c>
      <c r="B1" s="4" t="s">
        <v>10</v>
      </c>
      <c r="C1" s="6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>
        <v>1</v>
      </c>
      <c r="B2" s="3" t="s">
        <v>11</v>
      </c>
      <c r="C2" s="5">
        <f>_xlfn.NUMBERVALUE(SUBSTITUTE(B2,".",","))</f>
        <v>70.5</v>
      </c>
    </row>
    <row r="3" spans="1:26" x14ac:dyDescent="0.2">
      <c r="A3" s="2">
        <v>2</v>
      </c>
      <c r="B3" s="3" t="s">
        <v>12</v>
      </c>
      <c r="C3" s="5">
        <f t="shared" ref="C3:C31" si="0">_xlfn.NUMBERVALUE(SUBSTITUTE(B3,".",","))</f>
        <v>71</v>
      </c>
    </row>
    <row r="4" spans="1:26" x14ac:dyDescent="0.2">
      <c r="A4" s="2">
        <v>3</v>
      </c>
      <c r="B4" s="3" t="s">
        <v>11</v>
      </c>
      <c r="C4" s="5">
        <f t="shared" si="0"/>
        <v>70.5</v>
      </c>
    </row>
    <row r="5" spans="1:26" x14ac:dyDescent="0.2">
      <c r="A5" s="2">
        <v>4</v>
      </c>
      <c r="B5" s="3" t="s">
        <v>12</v>
      </c>
      <c r="C5" s="5">
        <f t="shared" si="0"/>
        <v>71</v>
      </c>
    </row>
    <row r="6" spans="1:26" x14ac:dyDescent="0.2">
      <c r="A6" s="2">
        <v>5</v>
      </c>
      <c r="B6" s="3" t="s">
        <v>13</v>
      </c>
      <c r="C6" s="5">
        <f t="shared" si="0"/>
        <v>71.5</v>
      </c>
    </row>
    <row r="7" spans="1:26" x14ac:dyDescent="0.2">
      <c r="A7" s="2">
        <v>6</v>
      </c>
      <c r="B7" s="3" t="s">
        <v>12</v>
      </c>
      <c r="C7" s="5">
        <f t="shared" si="0"/>
        <v>71</v>
      </c>
    </row>
    <row r="8" spans="1:26" x14ac:dyDescent="0.2">
      <c r="A8" s="2">
        <v>7</v>
      </c>
      <c r="B8" s="3" t="s">
        <v>13</v>
      </c>
      <c r="C8" s="5">
        <f t="shared" si="0"/>
        <v>71.5</v>
      </c>
    </row>
    <row r="9" spans="1:26" x14ac:dyDescent="0.2">
      <c r="A9" s="2">
        <v>8</v>
      </c>
      <c r="B9" s="3" t="s">
        <v>14</v>
      </c>
      <c r="C9" s="5">
        <f t="shared" si="0"/>
        <v>72</v>
      </c>
    </row>
    <row r="10" spans="1:26" x14ac:dyDescent="0.2">
      <c r="A10" s="2">
        <v>9</v>
      </c>
      <c r="B10" s="3" t="s">
        <v>13</v>
      </c>
      <c r="C10" s="5">
        <f t="shared" si="0"/>
        <v>71.5</v>
      </c>
    </row>
    <row r="11" spans="1:26" x14ac:dyDescent="0.2">
      <c r="A11" s="2">
        <v>10</v>
      </c>
      <c r="B11" s="3" t="s">
        <v>14</v>
      </c>
      <c r="C11" s="5">
        <f t="shared" si="0"/>
        <v>72</v>
      </c>
    </row>
    <row r="12" spans="1:26" x14ac:dyDescent="0.2">
      <c r="A12" s="2">
        <v>11</v>
      </c>
      <c r="B12" s="3" t="s">
        <v>15</v>
      </c>
      <c r="C12" s="5">
        <f t="shared" si="0"/>
        <v>72.400000000000006</v>
      </c>
    </row>
    <row r="13" spans="1:26" x14ac:dyDescent="0.2">
      <c r="A13" s="2">
        <v>12</v>
      </c>
      <c r="B13" s="3" t="s">
        <v>16</v>
      </c>
      <c r="C13" s="5">
        <f t="shared" si="0"/>
        <v>72.900000000000006</v>
      </c>
    </row>
    <row r="14" spans="1:26" x14ac:dyDescent="0.2">
      <c r="A14" s="2">
        <v>13</v>
      </c>
      <c r="B14" s="3" t="s">
        <v>15</v>
      </c>
      <c r="C14" s="5">
        <f t="shared" si="0"/>
        <v>72.400000000000006</v>
      </c>
    </row>
    <row r="15" spans="1:26" x14ac:dyDescent="0.2">
      <c r="A15" s="2">
        <v>14</v>
      </c>
      <c r="B15" s="3" t="s">
        <v>16</v>
      </c>
      <c r="C15" s="5">
        <f t="shared" si="0"/>
        <v>72.900000000000006</v>
      </c>
    </row>
    <row r="16" spans="1:26" x14ac:dyDescent="0.2">
      <c r="A16" s="2">
        <v>15</v>
      </c>
      <c r="B16" s="3" t="s">
        <v>17</v>
      </c>
      <c r="C16" s="5">
        <f t="shared" si="0"/>
        <v>73.400000000000006</v>
      </c>
    </row>
    <row r="17" spans="1:3" x14ac:dyDescent="0.2">
      <c r="A17" s="2">
        <v>16</v>
      </c>
      <c r="B17" s="3" t="s">
        <v>16</v>
      </c>
      <c r="C17" s="5">
        <f t="shared" si="0"/>
        <v>72.900000000000006</v>
      </c>
    </row>
    <row r="18" spans="1:3" x14ac:dyDescent="0.2">
      <c r="A18" s="2">
        <v>17</v>
      </c>
      <c r="B18" s="3" t="s">
        <v>17</v>
      </c>
      <c r="C18" s="5">
        <f t="shared" si="0"/>
        <v>73.400000000000006</v>
      </c>
    </row>
    <row r="19" spans="1:3" x14ac:dyDescent="0.2">
      <c r="A19" s="2">
        <v>18</v>
      </c>
      <c r="B19" s="3" t="s">
        <v>18</v>
      </c>
      <c r="C19" s="5">
        <f t="shared" si="0"/>
        <v>73.900000000000006</v>
      </c>
    </row>
    <row r="20" spans="1:3" x14ac:dyDescent="0.2">
      <c r="A20" s="2">
        <v>19</v>
      </c>
      <c r="B20" s="3" t="s">
        <v>17</v>
      </c>
      <c r="C20" s="5">
        <f t="shared" si="0"/>
        <v>73.400000000000006</v>
      </c>
    </row>
    <row r="21" spans="1:3" x14ac:dyDescent="0.2">
      <c r="A21" s="2">
        <v>20</v>
      </c>
      <c r="B21" s="3" t="s">
        <v>18</v>
      </c>
      <c r="C21" s="5">
        <f t="shared" si="0"/>
        <v>73.900000000000006</v>
      </c>
    </row>
    <row r="22" spans="1:3" x14ac:dyDescent="0.2">
      <c r="A22" s="2">
        <v>21</v>
      </c>
      <c r="B22" s="3" t="s">
        <v>19</v>
      </c>
      <c r="C22" s="5">
        <f t="shared" si="0"/>
        <v>74.400000000000006</v>
      </c>
    </row>
    <row r="23" spans="1:3" x14ac:dyDescent="0.2">
      <c r="A23" s="2">
        <v>22</v>
      </c>
      <c r="B23" s="3" t="s">
        <v>18</v>
      </c>
      <c r="C23" s="5">
        <f t="shared" si="0"/>
        <v>73.900000000000006</v>
      </c>
    </row>
    <row r="24" spans="1:3" x14ac:dyDescent="0.2">
      <c r="A24" s="2">
        <v>23</v>
      </c>
      <c r="B24" s="3" t="s">
        <v>19</v>
      </c>
      <c r="C24" s="5">
        <f t="shared" si="0"/>
        <v>74.400000000000006</v>
      </c>
    </row>
    <row r="25" spans="1:3" x14ac:dyDescent="0.2">
      <c r="A25" s="2">
        <v>24</v>
      </c>
      <c r="B25" s="3" t="s">
        <v>20</v>
      </c>
      <c r="C25" s="5">
        <f t="shared" si="0"/>
        <v>74.900000000000006</v>
      </c>
    </row>
    <row r="26" spans="1:3" x14ac:dyDescent="0.2">
      <c r="A26" s="2">
        <v>25</v>
      </c>
      <c r="B26" s="3" t="s">
        <v>19</v>
      </c>
      <c r="C26" s="5">
        <f t="shared" si="0"/>
        <v>74.400000000000006</v>
      </c>
    </row>
    <row r="27" spans="1:3" x14ac:dyDescent="0.2">
      <c r="A27" s="2">
        <v>26</v>
      </c>
      <c r="B27" s="3" t="s">
        <v>20</v>
      </c>
      <c r="C27" s="5">
        <f t="shared" si="0"/>
        <v>74.900000000000006</v>
      </c>
    </row>
    <row r="28" spans="1:3" x14ac:dyDescent="0.2">
      <c r="A28" s="2">
        <v>27</v>
      </c>
      <c r="B28" s="3" t="s">
        <v>21</v>
      </c>
      <c r="C28" s="5">
        <f t="shared" si="0"/>
        <v>75.400000000000006</v>
      </c>
    </row>
    <row r="29" spans="1:3" x14ac:dyDescent="0.2">
      <c r="A29" s="2">
        <v>28</v>
      </c>
      <c r="B29" s="3" t="s">
        <v>20</v>
      </c>
      <c r="C29" s="5">
        <f t="shared" si="0"/>
        <v>74.900000000000006</v>
      </c>
    </row>
    <row r="30" spans="1:3" x14ac:dyDescent="0.2">
      <c r="A30" s="2">
        <v>29</v>
      </c>
      <c r="B30" s="3" t="s">
        <v>21</v>
      </c>
      <c r="C30" s="5">
        <f t="shared" si="0"/>
        <v>75.400000000000006</v>
      </c>
    </row>
    <row r="31" spans="1:3" x14ac:dyDescent="0.2">
      <c r="A31" s="2">
        <v>30</v>
      </c>
      <c r="B31" s="3" t="s">
        <v>22</v>
      </c>
      <c r="C31" s="5">
        <f t="shared" si="0"/>
        <v>75.900000000000006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2"/>
  <sheetViews>
    <sheetView tabSelected="1" zoomScale="115" zoomScaleNormal="115" workbookViewId="0">
      <selection activeCell="H15" sqref="H15"/>
    </sheetView>
  </sheetViews>
  <sheetFormatPr defaultColWidth="12.5703125" defaultRowHeight="15.75" customHeight="1" x14ac:dyDescent="0.2"/>
  <cols>
    <col min="2" max="2" width="17.42578125" customWidth="1"/>
    <col min="3" max="3" width="20.140625" customWidth="1"/>
    <col min="4" max="4" width="22.7109375" customWidth="1"/>
    <col min="6" max="6" width="4.5703125" customWidth="1"/>
    <col min="7" max="10" width="15.5703125" style="5" customWidth="1"/>
    <col min="11" max="11" width="12.5703125" style="5"/>
  </cols>
  <sheetData>
    <row r="1" spans="1:27" ht="15.75" customHeigh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/>
      <c r="G1" s="6"/>
      <c r="H1" s="6" t="s">
        <v>39</v>
      </c>
      <c r="I1" s="6"/>
      <c r="J1" s="6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2" t="s">
        <v>28</v>
      </c>
      <c r="B2" s="2">
        <v>12</v>
      </c>
      <c r="C2" s="2">
        <v>1</v>
      </c>
      <c r="D2" s="2">
        <v>2</v>
      </c>
      <c r="E2" s="2">
        <v>5</v>
      </c>
      <c r="F2" s="2"/>
      <c r="G2" s="8">
        <f>SUM(B2:E2)</f>
        <v>20</v>
      </c>
      <c r="H2" s="7">
        <f>G2/$G$12</f>
        <v>0.05</v>
      </c>
      <c r="I2" s="8"/>
      <c r="J2" s="8"/>
    </row>
    <row r="3" spans="1:27" ht="12.75" x14ac:dyDescent="0.2">
      <c r="A3" s="2" t="s">
        <v>29</v>
      </c>
      <c r="B3" s="2">
        <v>25</v>
      </c>
      <c r="C3" s="2">
        <v>7</v>
      </c>
      <c r="D3" s="2">
        <v>11</v>
      </c>
      <c r="E3" s="2">
        <v>23</v>
      </c>
      <c r="F3" s="2"/>
      <c r="G3" s="8">
        <f t="shared" ref="G3:G11" si="0">SUM(B3:E3)</f>
        <v>66</v>
      </c>
      <c r="H3" s="7">
        <f t="shared" ref="H3:H11" si="1">G3/$G$12</f>
        <v>0.16500000000000001</v>
      </c>
      <c r="I3" s="8"/>
      <c r="J3" s="8"/>
    </row>
    <row r="4" spans="1:27" ht="12.75" x14ac:dyDescent="0.2">
      <c r="A4" s="2" t="s">
        <v>30</v>
      </c>
      <c r="B4" s="2">
        <v>8</v>
      </c>
      <c r="C4" s="2">
        <v>2</v>
      </c>
      <c r="D4" s="2">
        <v>1</v>
      </c>
      <c r="E4" s="2">
        <v>3</v>
      </c>
      <c r="F4" s="2"/>
      <c r="G4" s="8">
        <f t="shared" si="0"/>
        <v>14</v>
      </c>
      <c r="H4" s="7">
        <f t="shared" si="1"/>
        <v>3.5000000000000003E-2</v>
      </c>
      <c r="I4" s="8"/>
      <c r="J4" s="8"/>
    </row>
    <row r="5" spans="1:27" ht="12.75" x14ac:dyDescent="0.2">
      <c r="A5" s="2" t="s">
        <v>31</v>
      </c>
      <c r="B5" s="2">
        <v>1</v>
      </c>
      <c r="C5" s="2">
        <v>1</v>
      </c>
      <c r="D5" s="2">
        <v>7</v>
      </c>
      <c r="E5" s="2">
        <v>5</v>
      </c>
      <c r="F5" s="2"/>
      <c r="G5" s="8">
        <f t="shared" si="0"/>
        <v>14</v>
      </c>
      <c r="H5" s="7">
        <f t="shared" si="1"/>
        <v>3.5000000000000003E-2</v>
      </c>
      <c r="I5" s="8"/>
      <c r="J5" s="8"/>
    </row>
    <row r="6" spans="1:27" ht="12.75" x14ac:dyDescent="0.2">
      <c r="A6" s="2" t="s">
        <v>32</v>
      </c>
      <c r="B6" s="2">
        <v>18</v>
      </c>
      <c r="C6" s="2">
        <v>13</v>
      </c>
      <c r="D6" s="2">
        <v>9</v>
      </c>
      <c r="E6" s="2">
        <v>9</v>
      </c>
      <c r="F6" s="2"/>
      <c r="G6" s="8">
        <f t="shared" si="0"/>
        <v>49</v>
      </c>
      <c r="H6" s="7">
        <f t="shared" si="1"/>
        <v>0.1225</v>
      </c>
      <c r="I6" s="8"/>
      <c r="J6" s="8"/>
    </row>
    <row r="7" spans="1:27" ht="12.75" x14ac:dyDescent="0.2">
      <c r="A7" s="2" t="s">
        <v>33</v>
      </c>
      <c r="B7" s="2">
        <v>6</v>
      </c>
      <c r="C7" s="2">
        <v>1</v>
      </c>
      <c r="D7" s="2">
        <v>11</v>
      </c>
      <c r="E7" s="2">
        <v>11</v>
      </c>
      <c r="F7" s="2"/>
      <c r="G7" s="8">
        <f t="shared" si="0"/>
        <v>29</v>
      </c>
      <c r="H7" s="7">
        <f t="shared" si="1"/>
        <v>7.2499999999999995E-2</v>
      </c>
      <c r="I7" s="8"/>
      <c r="J7" s="8"/>
    </row>
    <row r="8" spans="1:27" ht="12.75" x14ac:dyDescent="0.2">
      <c r="A8" s="2" t="s">
        <v>34</v>
      </c>
      <c r="B8" s="2">
        <v>2</v>
      </c>
      <c r="C8" s="2">
        <v>8</v>
      </c>
      <c r="D8" s="2">
        <v>38</v>
      </c>
      <c r="E8" s="2">
        <v>6</v>
      </c>
      <c r="F8" s="2"/>
      <c r="G8" s="8">
        <f t="shared" si="0"/>
        <v>54</v>
      </c>
      <c r="H8" s="7">
        <f t="shared" si="1"/>
        <v>0.13500000000000001</v>
      </c>
      <c r="I8" s="8"/>
      <c r="J8" s="8"/>
    </row>
    <row r="9" spans="1:27" ht="12.75" x14ac:dyDescent="0.2">
      <c r="A9" s="2" t="s">
        <v>35</v>
      </c>
      <c r="B9" s="2">
        <v>4</v>
      </c>
      <c r="C9" s="2">
        <v>39</v>
      </c>
      <c r="D9" s="2">
        <v>5</v>
      </c>
      <c r="E9" s="2">
        <v>22</v>
      </c>
      <c r="F9" s="2"/>
      <c r="G9" s="8">
        <f t="shared" si="0"/>
        <v>70</v>
      </c>
      <c r="H9" s="7">
        <f t="shared" si="1"/>
        <v>0.17499999999999999</v>
      </c>
      <c r="I9" s="8"/>
      <c r="J9" s="8"/>
    </row>
    <row r="10" spans="1:27" ht="12.75" x14ac:dyDescent="0.2">
      <c r="A10" s="2" t="s">
        <v>36</v>
      </c>
      <c r="B10" s="2">
        <v>20</v>
      </c>
      <c r="C10" s="2">
        <v>17</v>
      </c>
      <c r="D10" s="2">
        <v>14</v>
      </c>
      <c r="E10" s="2">
        <v>12</v>
      </c>
      <c r="F10" s="2"/>
      <c r="G10" s="8">
        <f t="shared" si="0"/>
        <v>63</v>
      </c>
      <c r="H10" s="7">
        <f t="shared" si="1"/>
        <v>0.1575</v>
      </c>
      <c r="I10" s="8"/>
      <c r="J10" s="8"/>
    </row>
    <row r="11" spans="1:27" ht="12.75" x14ac:dyDescent="0.2">
      <c r="A11" s="2" t="s">
        <v>37</v>
      </c>
      <c r="B11" s="2">
        <v>4</v>
      </c>
      <c r="C11" s="2">
        <v>11</v>
      </c>
      <c r="D11" s="2">
        <v>2</v>
      </c>
      <c r="E11" s="2">
        <v>4</v>
      </c>
      <c r="F11" s="2"/>
      <c r="G11" s="8">
        <f t="shared" si="0"/>
        <v>21</v>
      </c>
      <c r="H11" s="7">
        <f t="shared" si="1"/>
        <v>5.2499999999999998E-2</v>
      </c>
      <c r="I11" s="8"/>
      <c r="J11" s="8"/>
    </row>
    <row r="12" spans="1:27" ht="15.75" customHeight="1" x14ac:dyDescent="0.2">
      <c r="G12" s="9">
        <f>SUM(G2:G11)</f>
        <v>400</v>
      </c>
    </row>
  </sheetData>
  <conditionalFormatting sqref="H2:H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{3B9D1A6F-AF6A-42A5-9B4C-327541CFCD13}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B9D1A6F-AF6A-42A5-9B4C-327541CFCD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Cibi</vt:lpstr>
      <vt:lpstr>Peso</vt:lpstr>
      <vt:lpstr>Snacks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Parisi</cp:lastModifiedBy>
  <dcterms:modified xsi:type="dcterms:W3CDTF">2024-11-10T20:23:53Z</dcterms:modified>
</cp:coreProperties>
</file>