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rthas-II-Web\"/>
    </mc:Choice>
  </mc:AlternateContent>
  <xr:revisionPtr revIDLastSave="0" documentId="13_ncr:1_{06C58606-1B78-4201-B78E-86E9B98A676E}" xr6:coauthVersionLast="47" xr6:coauthVersionMax="47" xr10:uidLastSave="{00000000-0000-0000-0000-000000000000}"/>
  <bookViews>
    <workbookView xWindow="-120" yWindow="-120" windowWidth="29040" windowHeight="15840" xr2:uid="{2EC5555B-C9D9-4C55-BE09-E1EC625CFAA5}"/>
  </bookViews>
  <sheets>
    <sheet name="Track 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6" i="1"/>
  <c r="F7" i="1"/>
  <c r="F8" i="1"/>
  <c r="F9" i="1"/>
  <c r="F10" i="1"/>
  <c r="F5" i="1"/>
  <c r="N6" i="1"/>
  <c r="N7" i="1"/>
  <c r="N5" i="1"/>
  <c r="M6" i="1"/>
  <c r="M7" i="1"/>
  <c r="M5" i="1"/>
  <c r="L7" i="1"/>
  <c r="L6" i="1"/>
  <c r="L5" i="1"/>
</calcChain>
</file>

<file path=xl/sharedStrings.xml><?xml version="1.0" encoding="utf-8"?>
<sst xmlns="http://schemas.openxmlformats.org/spreadsheetml/2006/main" count="9" uniqueCount="9">
  <si>
    <t>Trecho</t>
  </si>
  <si>
    <t>Dd</t>
  </si>
  <si>
    <t>De</t>
  </si>
  <si>
    <t>CEe</t>
  </si>
  <si>
    <t>CEd</t>
  </si>
  <si>
    <t>Raio</t>
  </si>
  <si>
    <t>Diâmetro</t>
  </si>
  <si>
    <t>Circunferência</t>
  </si>
  <si>
    <t>Meia circunferência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</si>
</sst>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12</xdr:row>
      <xdr:rowOff>66675</xdr:rowOff>
    </xdr:from>
    <xdr:to>
      <xdr:col>21</xdr:col>
      <xdr:colOff>103080</xdr:colOff>
      <xdr:row>54</xdr:row>
      <xdr:rowOff>170437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527ACD-0EC9-BD9C-2457-16F543C58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2352675"/>
          <a:ext cx="13561905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0</xdr:row>
      <xdr:rowOff>28575</xdr:rowOff>
    </xdr:from>
    <xdr:to>
      <xdr:col>23</xdr:col>
      <xdr:colOff>417870</xdr:colOff>
      <xdr:row>25</xdr:row>
      <xdr:rowOff>113694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6D22B-46A3-C3A5-FB99-F3BEAB2BA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5" y="28575"/>
          <a:ext cx="9838095" cy="4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450E-A5D3-412C-A345-B2F4D33A6851}">
  <dimension ref="C4:N10"/>
  <sheetViews>
    <sheetView tabSelected="1" workbookViewId="0">
      <selection activeCell="S8" sqref="S8"/>
    </sheetView>
  </sheetViews>
  <sheetFormatPr defaultRowHeight="15" x14ac:dyDescent="0.25"/>
  <cols>
    <col min="1" max="5" width="9.140625" style="1"/>
    <col min="6" max="7" width="10.5703125" style="1" bestFit="1" customWidth="1"/>
    <col min="8" max="12" width="9.140625" style="1"/>
    <col min="13" max="13" width="18.85546875" style="1" bestFit="1" customWidth="1"/>
    <col min="14" max="14" width="18.7109375" style="1" bestFit="1" customWidth="1"/>
    <col min="15" max="16384" width="9.140625" style="1"/>
  </cols>
  <sheetData>
    <row r="4" spans="3:14" x14ac:dyDescent="0.25">
      <c r="C4" s="2" t="s">
        <v>0</v>
      </c>
      <c r="D4" s="2" t="s">
        <v>1</v>
      </c>
      <c r="E4" s="2" t="s">
        <v>2</v>
      </c>
      <c r="F4" s="2" t="s">
        <v>4</v>
      </c>
      <c r="G4" s="2" t="s">
        <v>3</v>
      </c>
      <c r="K4" s="2" t="s">
        <v>6</v>
      </c>
      <c r="L4" s="2" t="s">
        <v>5</v>
      </c>
      <c r="M4" s="2" t="s">
        <v>7</v>
      </c>
      <c r="N4" s="2" t="s">
        <v>8</v>
      </c>
    </row>
    <row r="5" spans="3:14" x14ac:dyDescent="0.25">
      <c r="C5" s="3">
        <v>0</v>
      </c>
      <c r="D5" s="3">
        <v>500</v>
      </c>
      <c r="E5" s="3">
        <v>500</v>
      </c>
      <c r="F5" s="4">
        <f>(140*D5)/(32*PI())</f>
        <v>696.30287602704209</v>
      </c>
      <c r="G5" s="4">
        <f>(140*E5)/(32*PI())</f>
        <v>696.30287602704209</v>
      </c>
      <c r="K5" s="3">
        <v>500</v>
      </c>
      <c r="L5" s="3">
        <f>K5/2</f>
        <v>250</v>
      </c>
      <c r="M5" s="3">
        <f>2*PI()*L5</f>
        <v>1570.7963267948965</v>
      </c>
      <c r="N5" s="3">
        <f>M5/2</f>
        <v>785.39816339744823</v>
      </c>
    </row>
    <row r="6" spans="3:14" x14ac:dyDescent="0.25">
      <c r="C6" s="3">
        <v>1</v>
      </c>
      <c r="D6" s="3">
        <v>500</v>
      </c>
      <c r="E6" s="3">
        <v>500</v>
      </c>
      <c r="F6" s="4">
        <f t="shared" ref="F6:F10" si="0">(140*D6)/(32*PI())</f>
        <v>696.30287602704209</v>
      </c>
      <c r="G6" s="4">
        <f t="shared" ref="G6:G10" si="1">(140*E6)/(32*PI())</f>
        <v>696.30287602704209</v>
      </c>
      <c r="K6" s="3">
        <v>370</v>
      </c>
      <c r="L6" s="3">
        <f>K6/2</f>
        <v>185</v>
      </c>
      <c r="M6" s="3">
        <f t="shared" ref="M6:M7" si="2">2*PI()*L6</f>
        <v>1162.3892818282234</v>
      </c>
      <c r="N6" s="3">
        <f t="shared" ref="N6:N7" si="3">M6/2</f>
        <v>581.19464091411169</v>
      </c>
    </row>
    <row r="7" spans="3:14" x14ac:dyDescent="0.25">
      <c r="C7" s="3">
        <v>2</v>
      </c>
      <c r="D7" s="3">
        <v>989.6</v>
      </c>
      <c r="E7" s="3">
        <v>581.19000000000005</v>
      </c>
      <c r="F7" s="4">
        <f t="shared" si="0"/>
        <v>1378.1226522327217</v>
      </c>
      <c r="G7" s="4">
        <f t="shared" si="1"/>
        <v>809.36853703631323</v>
      </c>
      <c r="K7" s="3">
        <v>630</v>
      </c>
      <c r="L7" s="3">
        <f>K7/2</f>
        <v>315</v>
      </c>
      <c r="M7" s="3">
        <f t="shared" si="2"/>
        <v>1979.2033717615698</v>
      </c>
      <c r="N7" s="3">
        <f t="shared" si="3"/>
        <v>989.60168588078488</v>
      </c>
    </row>
    <row r="8" spans="3:14" x14ac:dyDescent="0.25">
      <c r="C8" s="3">
        <v>3</v>
      </c>
      <c r="D8" s="3">
        <v>2000</v>
      </c>
      <c r="E8" s="3">
        <v>2000</v>
      </c>
      <c r="F8" s="4">
        <f t="shared" si="0"/>
        <v>2785.2115041081684</v>
      </c>
      <c r="G8" s="4">
        <f t="shared" si="1"/>
        <v>2785.2115041081684</v>
      </c>
    </row>
    <row r="9" spans="3:14" x14ac:dyDescent="0.25">
      <c r="C9" s="3">
        <v>4</v>
      </c>
      <c r="D9" s="3">
        <v>581.19000000000005</v>
      </c>
      <c r="E9" s="3">
        <v>989.6</v>
      </c>
      <c r="F9" s="4">
        <f t="shared" si="0"/>
        <v>809.36853703631323</v>
      </c>
      <c r="G9" s="4">
        <f t="shared" si="1"/>
        <v>1378.1226522327217</v>
      </c>
    </row>
    <row r="10" spans="3:14" x14ac:dyDescent="0.25">
      <c r="C10" s="3">
        <v>5</v>
      </c>
      <c r="D10" s="3">
        <v>500</v>
      </c>
      <c r="E10" s="3">
        <v>500</v>
      </c>
      <c r="F10" s="4">
        <f t="shared" si="0"/>
        <v>696.30287602704209</v>
      </c>
      <c r="G10" s="4">
        <f t="shared" si="1"/>
        <v>696.30287602704209</v>
      </c>
    </row>
  </sheetData>
  <pageMargins left="0.7" right="0.7" top="0.75" bottom="0.75" header="0.3" footer="0.3"/>
  <pageSetup paperSize="9" orientation="portrait" r:id="rId1"/>
  <ignoredErrors>
    <ignoredError sqref="M5:M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10DD-18B8-4EC7-AFE4-17F7528F8C57}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Schneider</dc:creator>
  <cp:lastModifiedBy>Marco Schneider</cp:lastModifiedBy>
  <dcterms:created xsi:type="dcterms:W3CDTF">2023-07-12T23:19:42Z</dcterms:created>
  <dcterms:modified xsi:type="dcterms:W3CDTF">2023-07-15T15:34:28Z</dcterms:modified>
</cp:coreProperties>
</file>