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Masterarbeit-WebScraper\WebScraper\analyses\"/>
    </mc:Choice>
  </mc:AlternateContent>
  <xr:revisionPtr revIDLastSave="0" documentId="13_ncr:1_{29C9013A-0B24-43E5-80D7-9F2BF10732E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Verkaufsvolumen nach Auktion" sheetId="2" r:id="rId1"/>
    <sheet name="Signalattribute" sheetId="1" r:id="rId2"/>
  </sheets>
  <definedNames>
    <definedName name="ExterneDaten_1" localSheetId="0" hidden="1">'Verkaufsvolumen nach Auktion'!$A$1:$C$40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2" l="1"/>
  <c r="D45" i="2"/>
  <c r="E45" i="2"/>
  <c r="F45" i="2"/>
  <c r="C44" i="2"/>
  <c r="D44" i="2"/>
  <c r="E44" i="2"/>
  <c r="F44" i="2"/>
  <c r="B45" i="2"/>
  <c r="B44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BAB979-06CF-4602-B654-641AA2375818}" keepAlive="1" name="Abfrage - data-1666209171584" description="Verbindung mit der Abfrage 'data-1666209171584' in der Arbeitsmappe." type="5" refreshedVersion="8" background="1" saveData="1">
    <dbPr connection="Provider=Microsoft.Mashup.OleDb.1;Data Source=$Workbook$;Location=data-1666209171584;Extended Properties=&quot;&quot;" command="SELECT * FROM [data-1666209171584]"/>
  </connection>
</connections>
</file>

<file path=xl/sharedStrings.xml><?xml version="1.0" encoding="utf-8"?>
<sst xmlns="http://schemas.openxmlformats.org/spreadsheetml/2006/main" count="17" uniqueCount="17">
  <si>
    <t>auctiondate</t>
  </si>
  <si>
    <t>price_sum</t>
  </si>
  <si>
    <t>number_lots</t>
  </si>
  <si>
    <t>lot_sold</t>
  </si>
  <si>
    <t>lot_not_sold</t>
  </si>
  <si>
    <t>prob_of_sale</t>
  </si>
  <si>
    <t>Findings:</t>
  </si>
  <si>
    <t>Median vor Corona:</t>
  </si>
  <si>
    <t>Median während Corona</t>
  </si>
  <si>
    <t>Letzte Präsenzauktion</t>
  </si>
  <si>
    <t>URL: 431</t>
  </si>
  <si>
    <r>
      <t xml:space="preserve">- Handelsvolumen (Price_sum blau) der Plattform steigt drastisch am 17.02.2021 (Corona) von 2019 bis 2022. 
- Handelsvolumen (Price_sum blau) hat sich während Corona (ab 24.01.20) mehr als verdoppelt. 61,488 € zu 157,363 €
</t>
    </r>
    <r>
      <rPr>
        <b/>
        <i/>
        <sz val="11"/>
        <color theme="1"/>
        <rFont val="Calibri"/>
        <family val="2"/>
        <scheme val="minor"/>
      </rPr>
      <t xml:space="preserve">Begründung:
</t>
    </r>
    <r>
      <rPr>
        <sz val="11"/>
        <color theme="1"/>
        <rFont val="Calibri"/>
        <family val="2"/>
        <scheme val="minor"/>
      </rPr>
      <t xml:space="preserve">Keine Präsenzauktionen mehr ab 07.03.2021
- Median Anzahl_lots erhöht sich von 418 vor Corona auf 677,5 nach Corona
</t>
    </r>
    <r>
      <rPr>
        <b/>
        <u/>
        <sz val="11"/>
        <color theme="1"/>
        <rFont val="Calibri"/>
        <family val="2"/>
        <scheme val="minor"/>
      </rPr>
      <t>Begründung:</t>
    </r>
    <r>
      <rPr>
        <sz val="11"/>
        <color theme="1"/>
        <rFont val="Calibri"/>
        <family val="2"/>
        <scheme val="minor"/>
      </rPr>
      <t xml:space="preserve">
Weine aus Präsenzauktionen werden in Onlineauktionen angeboten</t>
    </r>
  </si>
  <si>
    <r>
      <t xml:space="preserve">- Verkaufswahrscheinlichkeit erhöht sich von 73 % vor Corona auf 88 % nach Corona
</t>
    </r>
    <r>
      <rPr>
        <b/>
        <u/>
        <sz val="11"/>
        <color theme="1"/>
        <rFont val="Calibri"/>
        <family val="2"/>
        <scheme val="minor"/>
      </rPr>
      <t xml:space="preserve">Begründung:
</t>
    </r>
    <r>
      <rPr>
        <sz val="11"/>
        <color theme="1"/>
        <rFont val="Calibri"/>
        <family val="2"/>
        <scheme val="minor"/>
      </rPr>
      <t xml:space="preserve">Nicht eindeutig. Gibt es mehr Käufer? Sind die Weine aus Präsenzauktionen, die jetzt online zusätzlich angeboten werden, begehrter?
</t>
    </r>
    <r>
      <rPr>
        <b/>
        <u/>
        <sz val="11"/>
        <color theme="1"/>
        <rFont val="Calibri"/>
        <family val="2"/>
        <scheme val="minor"/>
      </rPr>
      <t xml:space="preserve">Kritische Reflektion:
</t>
    </r>
    <r>
      <rPr>
        <sz val="11"/>
        <color theme="1"/>
        <rFont val="Calibri"/>
        <family val="2"/>
        <scheme val="minor"/>
      </rPr>
      <t>Datenpunkte vor Corona enthalten nur 8 Onlineauktionen</t>
    </r>
  </si>
  <si>
    <t>winepoints (descripition)</t>
  </si>
  <si>
    <t>packaging</t>
  </si>
  <si>
    <t>vintage</t>
  </si>
  <si>
    <t>Analyse von Signalparameter (nicht qualitativ, nur ob diese angegeben sind oder nicht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</si>
</sst>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4" fontId="0" fillId="0" borderId="0" xfId="0" applyNumberFormat="1"/>
    <xf numFmtId="0" fontId="0" fillId="0" borderId="0" xfId="0" applyAlignment="1">
      <alignment horizontal="center" wrapText="1"/>
    </xf>
  </cellXfs>
  <cellStyles count="1">
    <cellStyle name="Standard" xfId="0" builtinId="0"/>
  </cellStyles>
  <dxfs count="3">
    <dxf>
      <numFmt numFmtId="0" formatCode="General"/>
    </dxf>
    <dxf>
      <numFmt numFmtId="164" formatCode="#,##0.00\ &quot;€&quot;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Verkaufsvolumen nach Auktion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'Verkaufsvolumen nach Auktion'!$B$1</c:f>
              <c:strCache>
                <c:ptCount val="1"/>
                <c:pt idx="0">
                  <c:v>price_sum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'Verkaufsvolumen nach Auktion'!$A$2:$A$40</c:f>
              <c:numCache>
                <c:formatCode>m/d/yyyy</c:formatCode>
                <c:ptCount val="39"/>
                <c:pt idx="0">
                  <c:v>43513</c:v>
                </c:pt>
                <c:pt idx="1">
                  <c:v>43563</c:v>
                </c:pt>
                <c:pt idx="2">
                  <c:v>43653</c:v>
                </c:pt>
                <c:pt idx="3">
                  <c:v>43737</c:v>
                </c:pt>
                <c:pt idx="4">
                  <c:v>43749</c:v>
                </c:pt>
                <c:pt idx="5">
                  <c:v>43828</c:v>
                </c:pt>
                <c:pt idx="6">
                  <c:v>43877</c:v>
                </c:pt>
                <c:pt idx="7">
                  <c:v>43952</c:v>
                </c:pt>
                <c:pt idx="8">
                  <c:v>43955</c:v>
                </c:pt>
                <c:pt idx="9">
                  <c:v>43968</c:v>
                </c:pt>
                <c:pt idx="10">
                  <c:v>44054</c:v>
                </c:pt>
                <c:pt idx="11">
                  <c:v>44082</c:v>
                </c:pt>
                <c:pt idx="12">
                  <c:v>44101</c:v>
                </c:pt>
                <c:pt idx="13">
                  <c:v>44172</c:v>
                </c:pt>
                <c:pt idx="14">
                  <c:v>44192</c:v>
                </c:pt>
                <c:pt idx="15">
                  <c:v>44204</c:v>
                </c:pt>
                <c:pt idx="16">
                  <c:v>44220</c:v>
                </c:pt>
                <c:pt idx="17">
                  <c:v>44241</c:v>
                </c:pt>
                <c:pt idx="18">
                  <c:v>44265</c:v>
                </c:pt>
                <c:pt idx="19">
                  <c:v>44283</c:v>
                </c:pt>
                <c:pt idx="20">
                  <c:v>44304</c:v>
                </c:pt>
                <c:pt idx="21">
                  <c:v>44328</c:v>
                </c:pt>
                <c:pt idx="22">
                  <c:v>44346</c:v>
                </c:pt>
                <c:pt idx="23">
                  <c:v>44367</c:v>
                </c:pt>
                <c:pt idx="24">
                  <c:v>44430</c:v>
                </c:pt>
                <c:pt idx="25">
                  <c:v>44444</c:v>
                </c:pt>
                <c:pt idx="26">
                  <c:v>44493</c:v>
                </c:pt>
                <c:pt idx="27">
                  <c:v>44507</c:v>
                </c:pt>
                <c:pt idx="28">
                  <c:v>44514</c:v>
                </c:pt>
                <c:pt idx="29">
                  <c:v>44539</c:v>
                </c:pt>
                <c:pt idx="30">
                  <c:v>44556</c:v>
                </c:pt>
                <c:pt idx="31">
                  <c:v>44566</c:v>
                </c:pt>
                <c:pt idx="32">
                  <c:v>44577</c:v>
                </c:pt>
                <c:pt idx="33">
                  <c:v>44619</c:v>
                </c:pt>
                <c:pt idx="34">
                  <c:v>44640</c:v>
                </c:pt>
                <c:pt idx="35">
                  <c:v>44703</c:v>
                </c:pt>
                <c:pt idx="36">
                  <c:v>44714</c:v>
                </c:pt>
                <c:pt idx="37">
                  <c:v>44838</c:v>
                </c:pt>
                <c:pt idx="38">
                  <c:v>44901</c:v>
                </c:pt>
              </c:numCache>
            </c:numRef>
          </c:cat>
          <c:val>
            <c:numRef>
              <c:f>'Verkaufsvolumen nach Auktion'!$B$2:$B$40</c:f>
              <c:numCache>
                <c:formatCode>#,##0.00\ "€"</c:formatCode>
                <c:ptCount val="39"/>
                <c:pt idx="0">
                  <c:v>47480.639999999999</c:v>
                </c:pt>
                <c:pt idx="1">
                  <c:v>70193.524999999994</c:v>
                </c:pt>
                <c:pt idx="2">
                  <c:v>62836.890000000007</c:v>
                </c:pt>
                <c:pt idx="3">
                  <c:v>43159.519999999997</c:v>
                </c:pt>
                <c:pt idx="4">
                  <c:v>61934.55</c:v>
                </c:pt>
                <c:pt idx="5">
                  <c:v>61488.78</c:v>
                </c:pt>
                <c:pt idx="6">
                  <c:v>45723</c:v>
                </c:pt>
                <c:pt idx="7">
                  <c:v>69844.149999999994</c:v>
                </c:pt>
                <c:pt idx="8">
                  <c:v>33916.5</c:v>
                </c:pt>
                <c:pt idx="9">
                  <c:v>55284.324999999997</c:v>
                </c:pt>
                <c:pt idx="10">
                  <c:v>59867.600000000006</c:v>
                </c:pt>
                <c:pt idx="11">
                  <c:v>96453.57</c:v>
                </c:pt>
                <c:pt idx="12">
                  <c:v>65128.425000000003</c:v>
                </c:pt>
                <c:pt idx="13">
                  <c:v>85400.5</c:v>
                </c:pt>
                <c:pt idx="14">
                  <c:v>132396.39000000001</c:v>
                </c:pt>
                <c:pt idx="15">
                  <c:v>186576.07500000001</c:v>
                </c:pt>
                <c:pt idx="16">
                  <c:v>312682.625</c:v>
                </c:pt>
                <c:pt idx="17">
                  <c:v>162494.50999999998</c:v>
                </c:pt>
                <c:pt idx="18">
                  <c:v>180885.71000000005</c:v>
                </c:pt>
                <c:pt idx="19">
                  <c:v>184112.19999999995</c:v>
                </c:pt>
                <c:pt idx="20">
                  <c:v>142627.02000000002</c:v>
                </c:pt>
                <c:pt idx="21">
                  <c:v>339684.17500000005</c:v>
                </c:pt>
                <c:pt idx="22">
                  <c:v>238349.48500000004</c:v>
                </c:pt>
                <c:pt idx="23">
                  <c:v>125924.94</c:v>
                </c:pt>
                <c:pt idx="24">
                  <c:v>116255.38499999999</c:v>
                </c:pt>
                <c:pt idx="25">
                  <c:v>216554.75000000003</c:v>
                </c:pt>
                <c:pt idx="26">
                  <c:v>233866.32500000004</c:v>
                </c:pt>
                <c:pt idx="27">
                  <c:v>162423.63</c:v>
                </c:pt>
                <c:pt idx="28">
                  <c:v>258483.755</c:v>
                </c:pt>
                <c:pt idx="29">
                  <c:v>156560.11499999999</c:v>
                </c:pt>
                <c:pt idx="30">
                  <c:v>195032.00500000003</c:v>
                </c:pt>
                <c:pt idx="31">
                  <c:v>132465.51</c:v>
                </c:pt>
                <c:pt idx="32">
                  <c:v>136946.73499999999</c:v>
                </c:pt>
                <c:pt idx="33">
                  <c:v>158166.48999999993</c:v>
                </c:pt>
                <c:pt idx="34">
                  <c:v>171717.185</c:v>
                </c:pt>
                <c:pt idx="35">
                  <c:v>121046.02499999999</c:v>
                </c:pt>
                <c:pt idx="36">
                  <c:v>233480.88000000009</c:v>
                </c:pt>
                <c:pt idx="37">
                  <c:v>132586.18000000002</c:v>
                </c:pt>
                <c:pt idx="38">
                  <c:v>164519.505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B-45D9-A06C-2A17935F8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910784"/>
        <c:axId val="1210920768"/>
      </c:lineChart>
      <c:lineChart>
        <c:grouping val="standard"/>
        <c:varyColors val="0"/>
        <c:ser>
          <c:idx val="2"/>
          <c:order val="2"/>
          <c:tx>
            <c:strRef>
              <c:f>'Verkaufsvolumen nach Auktion'!$D$1</c:f>
              <c:strCache>
                <c:ptCount val="1"/>
                <c:pt idx="0">
                  <c:v>lot_sold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'Verkaufsvolumen nach Auktion'!$A$2:$A$40</c:f>
              <c:numCache>
                <c:formatCode>m/d/yyyy</c:formatCode>
                <c:ptCount val="39"/>
                <c:pt idx="0">
                  <c:v>43513</c:v>
                </c:pt>
                <c:pt idx="1">
                  <c:v>43563</c:v>
                </c:pt>
                <c:pt idx="2">
                  <c:v>43653</c:v>
                </c:pt>
                <c:pt idx="3">
                  <c:v>43737</c:v>
                </c:pt>
                <c:pt idx="4">
                  <c:v>43749</c:v>
                </c:pt>
                <c:pt idx="5">
                  <c:v>43828</c:v>
                </c:pt>
                <c:pt idx="6">
                  <c:v>43877</c:v>
                </c:pt>
                <c:pt idx="7">
                  <c:v>43952</c:v>
                </c:pt>
                <c:pt idx="8">
                  <c:v>43955</c:v>
                </c:pt>
                <c:pt idx="9">
                  <c:v>43968</c:v>
                </c:pt>
                <c:pt idx="10">
                  <c:v>44054</c:v>
                </c:pt>
                <c:pt idx="11">
                  <c:v>44082</c:v>
                </c:pt>
                <c:pt idx="12">
                  <c:v>44101</c:v>
                </c:pt>
                <c:pt idx="13">
                  <c:v>44172</c:v>
                </c:pt>
                <c:pt idx="14">
                  <c:v>44192</c:v>
                </c:pt>
                <c:pt idx="15">
                  <c:v>44204</c:v>
                </c:pt>
                <c:pt idx="16">
                  <c:v>44220</c:v>
                </c:pt>
                <c:pt idx="17">
                  <c:v>44241</c:v>
                </c:pt>
                <c:pt idx="18">
                  <c:v>44265</c:v>
                </c:pt>
                <c:pt idx="19">
                  <c:v>44283</c:v>
                </c:pt>
                <c:pt idx="20">
                  <c:v>44304</c:v>
                </c:pt>
                <c:pt idx="21">
                  <c:v>44328</c:v>
                </c:pt>
                <c:pt idx="22">
                  <c:v>44346</c:v>
                </c:pt>
                <c:pt idx="23">
                  <c:v>44367</c:v>
                </c:pt>
                <c:pt idx="24">
                  <c:v>44430</c:v>
                </c:pt>
                <c:pt idx="25">
                  <c:v>44444</c:v>
                </c:pt>
                <c:pt idx="26">
                  <c:v>44493</c:v>
                </c:pt>
                <c:pt idx="27">
                  <c:v>44507</c:v>
                </c:pt>
                <c:pt idx="28">
                  <c:v>44514</c:v>
                </c:pt>
                <c:pt idx="29">
                  <c:v>44539</c:v>
                </c:pt>
                <c:pt idx="30">
                  <c:v>44556</c:v>
                </c:pt>
                <c:pt idx="31">
                  <c:v>44566</c:v>
                </c:pt>
                <c:pt idx="32">
                  <c:v>44577</c:v>
                </c:pt>
                <c:pt idx="33">
                  <c:v>44619</c:v>
                </c:pt>
                <c:pt idx="34">
                  <c:v>44640</c:v>
                </c:pt>
                <c:pt idx="35">
                  <c:v>44703</c:v>
                </c:pt>
                <c:pt idx="36">
                  <c:v>44714</c:v>
                </c:pt>
                <c:pt idx="37">
                  <c:v>44838</c:v>
                </c:pt>
                <c:pt idx="38">
                  <c:v>44901</c:v>
                </c:pt>
              </c:numCache>
            </c:numRef>
          </c:cat>
          <c:val>
            <c:numRef>
              <c:f>'Verkaufsvolumen nach Auktion'!$D$2:$D$40</c:f>
              <c:numCache>
                <c:formatCode>General</c:formatCode>
                <c:ptCount val="39"/>
                <c:pt idx="0">
                  <c:v>277</c:v>
                </c:pt>
                <c:pt idx="1">
                  <c:v>363</c:v>
                </c:pt>
                <c:pt idx="2">
                  <c:v>339</c:v>
                </c:pt>
                <c:pt idx="3">
                  <c:v>241</c:v>
                </c:pt>
                <c:pt idx="4">
                  <c:v>342</c:v>
                </c:pt>
                <c:pt idx="5">
                  <c:v>337</c:v>
                </c:pt>
                <c:pt idx="6">
                  <c:v>270</c:v>
                </c:pt>
                <c:pt idx="7">
                  <c:v>367</c:v>
                </c:pt>
                <c:pt idx="8">
                  <c:v>199</c:v>
                </c:pt>
                <c:pt idx="9">
                  <c:v>297</c:v>
                </c:pt>
                <c:pt idx="10">
                  <c:v>378</c:v>
                </c:pt>
                <c:pt idx="11">
                  <c:v>489</c:v>
                </c:pt>
                <c:pt idx="12">
                  <c:v>359</c:v>
                </c:pt>
                <c:pt idx="13">
                  <c:v>408</c:v>
                </c:pt>
                <c:pt idx="14">
                  <c:v>572</c:v>
                </c:pt>
                <c:pt idx="15">
                  <c:v>554</c:v>
                </c:pt>
                <c:pt idx="16">
                  <c:v>964</c:v>
                </c:pt>
                <c:pt idx="17">
                  <c:v>570</c:v>
                </c:pt>
                <c:pt idx="18">
                  <c:v>648</c:v>
                </c:pt>
                <c:pt idx="19">
                  <c:v>708</c:v>
                </c:pt>
                <c:pt idx="20">
                  <c:v>540</c:v>
                </c:pt>
                <c:pt idx="21">
                  <c:v>1166</c:v>
                </c:pt>
                <c:pt idx="22">
                  <c:v>843</c:v>
                </c:pt>
                <c:pt idx="23">
                  <c:v>478</c:v>
                </c:pt>
                <c:pt idx="24">
                  <c:v>453</c:v>
                </c:pt>
                <c:pt idx="25">
                  <c:v>795</c:v>
                </c:pt>
                <c:pt idx="26">
                  <c:v>743</c:v>
                </c:pt>
                <c:pt idx="27">
                  <c:v>577</c:v>
                </c:pt>
                <c:pt idx="28">
                  <c:v>828</c:v>
                </c:pt>
                <c:pt idx="29">
                  <c:v>521</c:v>
                </c:pt>
                <c:pt idx="30">
                  <c:v>757</c:v>
                </c:pt>
                <c:pt idx="31">
                  <c:v>425</c:v>
                </c:pt>
                <c:pt idx="32">
                  <c:v>441</c:v>
                </c:pt>
                <c:pt idx="33">
                  <c:v>644</c:v>
                </c:pt>
                <c:pt idx="34">
                  <c:v>689</c:v>
                </c:pt>
                <c:pt idx="35">
                  <c:v>457</c:v>
                </c:pt>
                <c:pt idx="36">
                  <c:v>760</c:v>
                </c:pt>
                <c:pt idx="37">
                  <c:v>591</c:v>
                </c:pt>
                <c:pt idx="38">
                  <c:v>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DA-4EE7-93F0-B88142281847}"/>
            </c:ext>
          </c:extLst>
        </c:ser>
        <c:ser>
          <c:idx val="3"/>
          <c:order val="3"/>
          <c:tx>
            <c:strRef>
              <c:f>'Verkaufsvolumen nach Auktion'!$E$1</c:f>
              <c:strCache>
                <c:ptCount val="1"/>
                <c:pt idx="0">
                  <c:v>lot_not_sold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'Verkaufsvolumen nach Auktion'!$A$2:$A$40</c:f>
              <c:numCache>
                <c:formatCode>m/d/yyyy</c:formatCode>
                <c:ptCount val="39"/>
                <c:pt idx="0">
                  <c:v>43513</c:v>
                </c:pt>
                <c:pt idx="1">
                  <c:v>43563</c:v>
                </c:pt>
                <c:pt idx="2">
                  <c:v>43653</c:v>
                </c:pt>
                <c:pt idx="3">
                  <c:v>43737</c:v>
                </c:pt>
                <c:pt idx="4">
                  <c:v>43749</c:v>
                </c:pt>
                <c:pt idx="5">
                  <c:v>43828</c:v>
                </c:pt>
                <c:pt idx="6">
                  <c:v>43877</c:v>
                </c:pt>
                <c:pt idx="7">
                  <c:v>43952</c:v>
                </c:pt>
                <c:pt idx="8">
                  <c:v>43955</c:v>
                </c:pt>
                <c:pt idx="9">
                  <c:v>43968</c:v>
                </c:pt>
                <c:pt idx="10">
                  <c:v>44054</c:v>
                </c:pt>
                <c:pt idx="11">
                  <c:v>44082</c:v>
                </c:pt>
                <c:pt idx="12">
                  <c:v>44101</c:v>
                </c:pt>
                <c:pt idx="13">
                  <c:v>44172</c:v>
                </c:pt>
                <c:pt idx="14">
                  <c:v>44192</c:v>
                </c:pt>
                <c:pt idx="15">
                  <c:v>44204</c:v>
                </c:pt>
                <c:pt idx="16">
                  <c:v>44220</c:v>
                </c:pt>
                <c:pt idx="17">
                  <c:v>44241</c:v>
                </c:pt>
                <c:pt idx="18">
                  <c:v>44265</c:v>
                </c:pt>
                <c:pt idx="19">
                  <c:v>44283</c:v>
                </c:pt>
                <c:pt idx="20">
                  <c:v>44304</c:v>
                </c:pt>
                <c:pt idx="21">
                  <c:v>44328</c:v>
                </c:pt>
                <c:pt idx="22">
                  <c:v>44346</c:v>
                </c:pt>
                <c:pt idx="23">
                  <c:v>44367</c:v>
                </c:pt>
                <c:pt idx="24">
                  <c:v>44430</c:v>
                </c:pt>
                <c:pt idx="25">
                  <c:v>44444</c:v>
                </c:pt>
                <c:pt idx="26">
                  <c:v>44493</c:v>
                </c:pt>
                <c:pt idx="27">
                  <c:v>44507</c:v>
                </c:pt>
                <c:pt idx="28">
                  <c:v>44514</c:v>
                </c:pt>
                <c:pt idx="29">
                  <c:v>44539</c:v>
                </c:pt>
                <c:pt idx="30">
                  <c:v>44556</c:v>
                </c:pt>
                <c:pt idx="31">
                  <c:v>44566</c:v>
                </c:pt>
                <c:pt idx="32">
                  <c:v>44577</c:v>
                </c:pt>
                <c:pt idx="33">
                  <c:v>44619</c:v>
                </c:pt>
                <c:pt idx="34">
                  <c:v>44640</c:v>
                </c:pt>
                <c:pt idx="35">
                  <c:v>44703</c:v>
                </c:pt>
                <c:pt idx="36">
                  <c:v>44714</c:v>
                </c:pt>
                <c:pt idx="37">
                  <c:v>44838</c:v>
                </c:pt>
                <c:pt idx="38">
                  <c:v>44901</c:v>
                </c:pt>
              </c:numCache>
            </c:numRef>
          </c:cat>
          <c:val>
            <c:numRef>
              <c:f>'Verkaufsvolumen nach Auktion'!$E$2:$E$40</c:f>
              <c:numCache>
                <c:formatCode>General</c:formatCode>
                <c:ptCount val="39"/>
                <c:pt idx="0">
                  <c:v>103</c:v>
                </c:pt>
                <c:pt idx="1">
                  <c:v>359</c:v>
                </c:pt>
                <c:pt idx="2">
                  <c:v>245</c:v>
                </c:pt>
                <c:pt idx="3">
                  <c:v>64</c:v>
                </c:pt>
                <c:pt idx="4">
                  <c:v>176</c:v>
                </c:pt>
                <c:pt idx="5">
                  <c:v>81</c:v>
                </c:pt>
                <c:pt idx="6">
                  <c:v>49</c:v>
                </c:pt>
                <c:pt idx="7">
                  <c:v>127</c:v>
                </c:pt>
                <c:pt idx="8">
                  <c:v>49</c:v>
                </c:pt>
                <c:pt idx="9">
                  <c:v>26</c:v>
                </c:pt>
                <c:pt idx="10">
                  <c:v>100</c:v>
                </c:pt>
                <c:pt idx="11">
                  <c:v>290</c:v>
                </c:pt>
                <c:pt idx="12">
                  <c:v>149</c:v>
                </c:pt>
                <c:pt idx="13">
                  <c:v>65</c:v>
                </c:pt>
                <c:pt idx="14">
                  <c:v>163</c:v>
                </c:pt>
                <c:pt idx="15">
                  <c:v>74</c:v>
                </c:pt>
                <c:pt idx="16">
                  <c:v>83</c:v>
                </c:pt>
                <c:pt idx="17">
                  <c:v>68</c:v>
                </c:pt>
                <c:pt idx="18">
                  <c:v>43</c:v>
                </c:pt>
                <c:pt idx="19">
                  <c:v>68</c:v>
                </c:pt>
                <c:pt idx="20">
                  <c:v>29</c:v>
                </c:pt>
                <c:pt idx="21">
                  <c:v>80</c:v>
                </c:pt>
                <c:pt idx="22">
                  <c:v>107</c:v>
                </c:pt>
                <c:pt idx="23">
                  <c:v>89</c:v>
                </c:pt>
                <c:pt idx="24">
                  <c:v>69</c:v>
                </c:pt>
                <c:pt idx="25">
                  <c:v>97</c:v>
                </c:pt>
                <c:pt idx="26">
                  <c:v>79</c:v>
                </c:pt>
                <c:pt idx="27">
                  <c:v>94</c:v>
                </c:pt>
                <c:pt idx="28">
                  <c:v>173</c:v>
                </c:pt>
                <c:pt idx="29">
                  <c:v>47</c:v>
                </c:pt>
                <c:pt idx="30">
                  <c:v>162</c:v>
                </c:pt>
                <c:pt idx="31">
                  <c:v>52</c:v>
                </c:pt>
                <c:pt idx="32">
                  <c:v>103</c:v>
                </c:pt>
                <c:pt idx="33">
                  <c:v>79</c:v>
                </c:pt>
                <c:pt idx="34">
                  <c:v>50</c:v>
                </c:pt>
                <c:pt idx="35">
                  <c:v>130</c:v>
                </c:pt>
                <c:pt idx="36">
                  <c:v>35</c:v>
                </c:pt>
                <c:pt idx="37">
                  <c:v>93</c:v>
                </c:pt>
                <c:pt idx="38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DA-4EE7-93F0-B88142281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921184"/>
        <c:axId val="121092035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'Verkaufsvolumen nach Auktion'!$C$1</c15:sqref>
                        </c15:formulaRef>
                      </c:ext>
                    </c:extLst>
                    <c:strCache>
                      <c:ptCount val="1"/>
                      <c:pt idx="0">
                        <c:v>number_lots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'Verkaufsvolumen nach Auktion'!$A$2:$A$40</c15:sqref>
                        </c15:formulaRef>
                      </c:ext>
                    </c:extLst>
                    <c:numCache>
                      <c:formatCode>m/d/yyyy</c:formatCode>
                      <c:ptCount val="39"/>
                      <c:pt idx="0">
                        <c:v>43513</c:v>
                      </c:pt>
                      <c:pt idx="1">
                        <c:v>43563</c:v>
                      </c:pt>
                      <c:pt idx="2">
                        <c:v>43653</c:v>
                      </c:pt>
                      <c:pt idx="3">
                        <c:v>43737</c:v>
                      </c:pt>
                      <c:pt idx="4">
                        <c:v>43749</c:v>
                      </c:pt>
                      <c:pt idx="5">
                        <c:v>43828</c:v>
                      </c:pt>
                      <c:pt idx="6">
                        <c:v>43877</c:v>
                      </c:pt>
                      <c:pt idx="7">
                        <c:v>43952</c:v>
                      </c:pt>
                      <c:pt idx="8">
                        <c:v>43955</c:v>
                      </c:pt>
                      <c:pt idx="9">
                        <c:v>43968</c:v>
                      </c:pt>
                      <c:pt idx="10">
                        <c:v>44054</c:v>
                      </c:pt>
                      <c:pt idx="11">
                        <c:v>44082</c:v>
                      </c:pt>
                      <c:pt idx="12">
                        <c:v>44101</c:v>
                      </c:pt>
                      <c:pt idx="13">
                        <c:v>44172</c:v>
                      </c:pt>
                      <c:pt idx="14">
                        <c:v>44192</c:v>
                      </c:pt>
                      <c:pt idx="15">
                        <c:v>44204</c:v>
                      </c:pt>
                      <c:pt idx="16">
                        <c:v>44220</c:v>
                      </c:pt>
                      <c:pt idx="17">
                        <c:v>44241</c:v>
                      </c:pt>
                      <c:pt idx="18">
                        <c:v>44265</c:v>
                      </c:pt>
                      <c:pt idx="19">
                        <c:v>44283</c:v>
                      </c:pt>
                      <c:pt idx="20">
                        <c:v>44304</c:v>
                      </c:pt>
                      <c:pt idx="21">
                        <c:v>44328</c:v>
                      </c:pt>
                      <c:pt idx="22">
                        <c:v>44346</c:v>
                      </c:pt>
                      <c:pt idx="23">
                        <c:v>44367</c:v>
                      </c:pt>
                      <c:pt idx="24">
                        <c:v>44430</c:v>
                      </c:pt>
                      <c:pt idx="25">
                        <c:v>44444</c:v>
                      </c:pt>
                      <c:pt idx="26">
                        <c:v>44493</c:v>
                      </c:pt>
                      <c:pt idx="27">
                        <c:v>44507</c:v>
                      </c:pt>
                      <c:pt idx="28">
                        <c:v>44514</c:v>
                      </c:pt>
                      <c:pt idx="29">
                        <c:v>44539</c:v>
                      </c:pt>
                      <c:pt idx="30">
                        <c:v>44556</c:v>
                      </c:pt>
                      <c:pt idx="31">
                        <c:v>44566</c:v>
                      </c:pt>
                      <c:pt idx="32">
                        <c:v>44577</c:v>
                      </c:pt>
                      <c:pt idx="33">
                        <c:v>44619</c:v>
                      </c:pt>
                      <c:pt idx="34">
                        <c:v>44640</c:v>
                      </c:pt>
                      <c:pt idx="35">
                        <c:v>44703</c:v>
                      </c:pt>
                      <c:pt idx="36">
                        <c:v>44714</c:v>
                      </c:pt>
                      <c:pt idx="37">
                        <c:v>44838</c:v>
                      </c:pt>
                      <c:pt idx="38">
                        <c:v>44901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'Verkaufsvolumen nach Auktion'!$C$2:$C$40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380</c:v>
                      </c:pt>
                      <c:pt idx="1">
                        <c:v>722</c:v>
                      </c:pt>
                      <c:pt idx="2">
                        <c:v>584</c:v>
                      </c:pt>
                      <c:pt idx="3">
                        <c:v>305</c:v>
                      </c:pt>
                      <c:pt idx="4">
                        <c:v>518</c:v>
                      </c:pt>
                      <c:pt idx="5">
                        <c:v>418</c:v>
                      </c:pt>
                      <c:pt idx="6">
                        <c:v>319</c:v>
                      </c:pt>
                      <c:pt idx="7">
                        <c:v>494</c:v>
                      </c:pt>
                      <c:pt idx="8">
                        <c:v>248</c:v>
                      </c:pt>
                      <c:pt idx="9">
                        <c:v>323</c:v>
                      </c:pt>
                      <c:pt idx="10">
                        <c:v>478</c:v>
                      </c:pt>
                      <c:pt idx="11">
                        <c:v>779</c:v>
                      </c:pt>
                      <c:pt idx="12">
                        <c:v>508</c:v>
                      </c:pt>
                      <c:pt idx="13">
                        <c:v>473</c:v>
                      </c:pt>
                      <c:pt idx="14">
                        <c:v>735</c:v>
                      </c:pt>
                      <c:pt idx="15">
                        <c:v>628</c:v>
                      </c:pt>
                      <c:pt idx="16">
                        <c:v>1047</c:v>
                      </c:pt>
                      <c:pt idx="17">
                        <c:v>638</c:v>
                      </c:pt>
                      <c:pt idx="18">
                        <c:v>691</c:v>
                      </c:pt>
                      <c:pt idx="19">
                        <c:v>776</c:v>
                      </c:pt>
                      <c:pt idx="20">
                        <c:v>569</c:v>
                      </c:pt>
                      <c:pt idx="21">
                        <c:v>1246</c:v>
                      </c:pt>
                      <c:pt idx="22">
                        <c:v>950</c:v>
                      </c:pt>
                      <c:pt idx="23">
                        <c:v>567</c:v>
                      </c:pt>
                      <c:pt idx="24">
                        <c:v>522</c:v>
                      </c:pt>
                      <c:pt idx="25">
                        <c:v>892</c:v>
                      </c:pt>
                      <c:pt idx="26">
                        <c:v>822</c:v>
                      </c:pt>
                      <c:pt idx="27">
                        <c:v>671</c:v>
                      </c:pt>
                      <c:pt idx="28">
                        <c:v>1001</c:v>
                      </c:pt>
                      <c:pt idx="29">
                        <c:v>568</c:v>
                      </c:pt>
                      <c:pt idx="30">
                        <c:v>919</c:v>
                      </c:pt>
                      <c:pt idx="31">
                        <c:v>477</c:v>
                      </c:pt>
                      <c:pt idx="32">
                        <c:v>544</c:v>
                      </c:pt>
                      <c:pt idx="33">
                        <c:v>723</c:v>
                      </c:pt>
                      <c:pt idx="34">
                        <c:v>739</c:v>
                      </c:pt>
                      <c:pt idx="35">
                        <c:v>587</c:v>
                      </c:pt>
                      <c:pt idx="36">
                        <c:v>795</c:v>
                      </c:pt>
                      <c:pt idx="37">
                        <c:v>684</c:v>
                      </c:pt>
                      <c:pt idx="38">
                        <c:v>738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B5B-45D9-A06C-2A17935F8D4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'Verkaufsvolumen nach Auktion'!$F$1</c15:sqref>
                        </c15:formulaRef>
                      </c:ext>
                    </c:extLst>
                    <c:strCache>
                      <c:ptCount val="1"/>
                      <c:pt idx="0">
                        <c:v>prob_of_sale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'Verkaufsvolumen nach Auktion'!$A$2:$A$40</c15:sqref>
                        </c15:formulaRef>
                      </c:ext>
                    </c:extLst>
                    <c:numCache>
                      <c:formatCode>m/d/yyyy</c:formatCode>
                      <c:ptCount val="39"/>
                      <c:pt idx="0">
                        <c:v>43513</c:v>
                      </c:pt>
                      <c:pt idx="1">
                        <c:v>43563</c:v>
                      </c:pt>
                      <c:pt idx="2">
                        <c:v>43653</c:v>
                      </c:pt>
                      <c:pt idx="3">
                        <c:v>43737</c:v>
                      </c:pt>
                      <c:pt idx="4">
                        <c:v>43749</c:v>
                      </c:pt>
                      <c:pt idx="5">
                        <c:v>43828</c:v>
                      </c:pt>
                      <c:pt idx="6">
                        <c:v>43877</c:v>
                      </c:pt>
                      <c:pt idx="7">
                        <c:v>43952</c:v>
                      </c:pt>
                      <c:pt idx="8">
                        <c:v>43955</c:v>
                      </c:pt>
                      <c:pt idx="9">
                        <c:v>43968</c:v>
                      </c:pt>
                      <c:pt idx="10">
                        <c:v>44054</c:v>
                      </c:pt>
                      <c:pt idx="11">
                        <c:v>44082</c:v>
                      </c:pt>
                      <c:pt idx="12">
                        <c:v>44101</c:v>
                      </c:pt>
                      <c:pt idx="13">
                        <c:v>44172</c:v>
                      </c:pt>
                      <c:pt idx="14">
                        <c:v>44192</c:v>
                      </c:pt>
                      <c:pt idx="15">
                        <c:v>44204</c:v>
                      </c:pt>
                      <c:pt idx="16">
                        <c:v>44220</c:v>
                      </c:pt>
                      <c:pt idx="17">
                        <c:v>44241</c:v>
                      </c:pt>
                      <c:pt idx="18">
                        <c:v>44265</c:v>
                      </c:pt>
                      <c:pt idx="19">
                        <c:v>44283</c:v>
                      </c:pt>
                      <c:pt idx="20">
                        <c:v>44304</c:v>
                      </c:pt>
                      <c:pt idx="21">
                        <c:v>44328</c:v>
                      </c:pt>
                      <c:pt idx="22">
                        <c:v>44346</c:v>
                      </c:pt>
                      <c:pt idx="23">
                        <c:v>44367</c:v>
                      </c:pt>
                      <c:pt idx="24">
                        <c:v>44430</c:v>
                      </c:pt>
                      <c:pt idx="25">
                        <c:v>44444</c:v>
                      </c:pt>
                      <c:pt idx="26">
                        <c:v>44493</c:v>
                      </c:pt>
                      <c:pt idx="27">
                        <c:v>44507</c:v>
                      </c:pt>
                      <c:pt idx="28">
                        <c:v>44514</c:v>
                      </c:pt>
                      <c:pt idx="29">
                        <c:v>44539</c:v>
                      </c:pt>
                      <c:pt idx="30">
                        <c:v>44556</c:v>
                      </c:pt>
                      <c:pt idx="31">
                        <c:v>44566</c:v>
                      </c:pt>
                      <c:pt idx="32">
                        <c:v>44577</c:v>
                      </c:pt>
                      <c:pt idx="33">
                        <c:v>44619</c:v>
                      </c:pt>
                      <c:pt idx="34">
                        <c:v>44640</c:v>
                      </c:pt>
                      <c:pt idx="35">
                        <c:v>44703</c:v>
                      </c:pt>
                      <c:pt idx="36">
                        <c:v>44714</c:v>
                      </c:pt>
                      <c:pt idx="37">
                        <c:v>44838</c:v>
                      </c:pt>
                      <c:pt idx="38">
                        <c:v>44901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'Verkaufsvolumen nach Auktion'!$F$2:$F$40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0.72894736842105268</c:v>
                      </c:pt>
                      <c:pt idx="1">
                        <c:v>0.50277008310249305</c:v>
                      </c:pt>
                      <c:pt idx="2">
                        <c:v>0.58047945205479456</c:v>
                      </c:pt>
                      <c:pt idx="3">
                        <c:v>0.79016393442622945</c:v>
                      </c:pt>
                      <c:pt idx="4">
                        <c:v>0.66023166023166024</c:v>
                      </c:pt>
                      <c:pt idx="5">
                        <c:v>0.80622009569377995</c:v>
                      </c:pt>
                      <c:pt idx="6">
                        <c:v>0.84639498432601878</c:v>
                      </c:pt>
                      <c:pt idx="7">
                        <c:v>0.74291497975708498</c:v>
                      </c:pt>
                      <c:pt idx="8">
                        <c:v>0.80241935483870963</c:v>
                      </c:pt>
                      <c:pt idx="9">
                        <c:v>0.91950464396284826</c:v>
                      </c:pt>
                      <c:pt idx="10">
                        <c:v>0.79079497907949792</c:v>
                      </c:pt>
                      <c:pt idx="11">
                        <c:v>0.62772785622593064</c:v>
                      </c:pt>
                      <c:pt idx="12">
                        <c:v>0.70669291338582674</c:v>
                      </c:pt>
                      <c:pt idx="13">
                        <c:v>0.86257928118393234</c:v>
                      </c:pt>
                      <c:pt idx="14">
                        <c:v>0.77823129251700685</c:v>
                      </c:pt>
                      <c:pt idx="15">
                        <c:v>0.88216560509554143</c:v>
                      </c:pt>
                      <c:pt idx="16">
                        <c:v>0.92072588347659978</c:v>
                      </c:pt>
                      <c:pt idx="17">
                        <c:v>0.89341692789968652</c:v>
                      </c:pt>
                      <c:pt idx="18">
                        <c:v>0.93777134587554267</c:v>
                      </c:pt>
                      <c:pt idx="19">
                        <c:v>0.91237113402061853</c:v>
                      </c:pt>
                      <c:pt idx="20">
                        <c:v>0.94903339191564151</c:v>
                      </c:pt>
                      <c:pt idx="21">
                        <c:v>0.9357945425361156</c:v>
                      </c:pt>
                      <c:pt idx="22">
                        <c:v>0.88736842105263158</c:v>
                      </c:pt>
                      <c:pt idx="23">
                        <c:v>0.84303350970017632</c:v>
                      </c:pt>
                      <c:pt idx="24">
                        <c:v>0.86781609195402298</c:v>
                      </c:pt>
                      <c:pt idx="25">
                        <c:v>0.89125560538116588</c:v>
                      </c:pt>
                      <c:pt idx="26">
                        <c:v>0.90389294403892939</c:v>
                      </c:pt>
                      <c:pt idx="27">
                        <c:v>0.85991058122205666</c:v>
                      </c:pt>
                      <c:pt idx="28">
                        <c:v>0.82717282717282714</c:v>
                      </c:pt>
                      <c:pt idx="29">
                        <c:v>0.91725352112676062</c:v>
                      </c:pt>
                      <c:pt idx="30">
                        <c:v>0.82372143634385198</c:v>
                      </c:pt>
                      <c:pt idx="31">
                        <c:v>0.89098532494758909</c:v>
                      </c:pt>
                      <c:pt idx="32">
                        <c:v>0.81066176470588236</c:v>
                      </c:pt>
                      <c:pt idx="33">
                        <c:v>0.8907330567081605</c:v>
                      </c:pt>
                      <c:pt idx="34">
                        <c:v>0.93234100135317999</c:v>
                      </c:pt>
                      <c:pt idx="35">
                        <c:v>0.77853492333901197</c:v>
                      </c:pt>
                      <c:pt idx="36">
                        <c:v>0.95597484276729561</c:v>
                      </c:pt>
                      <c:pt idx="37">
                        <c:v>0.86403508771929827</c:v>
                      </c:pt>
                      <c:pt idx="38">
                        <c:v>0.89701897018970189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DDA-4EE7-93F0-B88142281847}"/>
                  </c:ext>
                </c:extLst>
              </c15:ser>
            </c15:filteredLineSeries>
          </c:ext>
        </c:extLst>
      </c:lineChart>
      <c:dateAx>
        <c:axId val="1210910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0920768"/>
        <c:crosses val="autoZero"/>
        <c:auto val="1"/>
        <c:lblOffset val="100"/>
        <c:baseTimeUnit val="days"/>
      </c:dateAx>
      <c:valAx>
        <c:axId val="121092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0910784"/>
        <c:crosses val="autoZero"/>
        <c:crossBetween val="between"/>
      </c:valAx>
      <c:valAx>
        <c:axId val="121092035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0921184"/>
        <c:crosses val="max"/>
        <c:crossBetween val="between"/>
      </c:valAx>
      <c:dateAx>
        <c:axId val="121092118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210920352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Verkaufswahrscheinlichkeit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910784"/>
        <c:axId val="12109207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'Verkaufsvolumen nach Auktion'!$B$1</c15:sqref>
                        </c15:formulaRef>
                      </c:ext>
                    </c:extLst>
                    <c:strCache>
                      <c:ptCount val="1"/>
                      <c:pt idx="0">
                        <c:v>price_sum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'Verkaufsvolumen nach Auktion'!$A$2:$A$40</c15:sqref>
                        </c15:formulaRef>
                      </c:ext>
                    </c:extLst>
                    <c:numCache>
                      <c:formatCode>m/d/yyyy</c:formatCode>
                      <c:ptCount val="39"/>
                      <c:pt idx="0">
                        <c:v>43513</c:v>
                      </c:pt>
                      <c:pt idx="1">
                        <c:v>43563</c:v>
                      </c:pt>
                      <c:pt idx="2">
                        <c:v>43653</c:v>
                      </c:pt>
                      <c:pt idx="3">
                        <c:v>43737</c:v>
                      </c:pt>
                      <c:pt idx="4">
                        <c:v>43749</c:v>
                      </c:pt>
                      <c:pt idx="5">
                        <c:v>43828</c:v>
                      </c:pt>
                      <c:pt idx="6">
                        <c:v>43877</c:v>
                      </c:pt>
                      <c:pt idx="7">
                        <c:v>43952</c:v>
                      </c:pt>
                      <c:pt idx="8">
                        <c:v>43955</c:v>
                      </c:pt>
                      <c:pt idx="9">
                        <c:v>43968</c:v>
                      </c:pt>
                      <c:pt idx="10">
                        <c:v>44054</c:v>
                      </c:pt>
                      <c:pt idx="11">
                        <c:v>44082</c:v>
                      </c:pt>
                      <c:pt idx="12">
                        <c:v>44101</c:v>
                      </c:pt>
                      <c:pt idx="13">
                        <c:v>44172</c:v>
                      </c:pt>
                      <c:pt idx="14">
                        <c:v>44192</c:v>
                      </c:pt>
                      <c:pt idx="15">
                        <c:v>44204</c:v>
                      </c:pt>
                      <c:pt idx="16">
                        <c:v>44220</c:v>
                      </c:pt>
                      <c:pt idx="17">
                        <c:v>44241</c:v>
                      </c:pt>
                      <c:pt idx="18">
                        <c:v>44265</c:v>
                      </c:pt>
                      <c:pt idx="19">
                        <c:v>44283</c:v>
                      </c:pt>
                      <c:pt idx="20">
                        <c:v>44304</c:v>
                      </c:pt>
                      <c:pt idx="21">
                        <c:v>44328</c:v>
                      </c:pt>
                      <c:pt idx="22">
                        <c:v>44346</c:v>
                      </c:pt>
                      <c:pt idx="23">
                        <c:v>44367</c:v>
                      </c:pt>
                      <c:pt idx="24">
                        <c:v>44430</c:v>
                      </c:pt>
                      <c:pt idx="25">
                        <c:v>44444</c:v>
                      </c:pt>
                      <c:pt idx="26">
                        <c:v>44493</c:v>
                      </c:pt>
                      <c:pt idx="27">
                        <c:v>44507</c:v>
                      </c:pt>
                      <c:pt idx="28">
                        <c:v>44514</c:v>
                      </c:pt>
                      <c:pt idx="29">
                        <c:v>44539</c:v>
                      </c:pt>
                      <c:pt idx="30">
                        <c:v>44556</c:v>
                      </c:pt>
                      <c:pt idx="31">
                        <c:v>44566</c:v>
                      </c:pt>
                      <c:pt idx="32">
                        <c:v>44577</c:v>
                      </c:pt>
                      <c:pt idx="33">
                        <c:v>44619</c:v>
                      </c:pt>
                      <c:pt idx="34">
                        <c:v>44640</c:v>
                      </c:pt>
                      <c:pt idx="35">
                        <c:v>44703</c:v>
                      </c:pt>
                      <c:pt idx="36">
                        <c:v>44714</c:v>
                      </c:pt>
                      <c:pt idx="37">
                        <c:v>44838</c:v>
                      </c:pt>
                      <c:pt idx="38">
                        <c:v>44901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'Verkaufsvolumen nach Auktion'!$B$2:$B$40</c15:sqref>
                        </c15:formulaRef>
                      </c:ext>
                    </c:extLst>
                    <c:numCache>
                      <c:formatCode>#,##0.00\ "€"</c:formatCode>
                      <c:ptCount val="39"/>
                      <c:pt idx="0">
                        <c:v>47480.639999999999</c:v>
                      </c:pt>
                      <c:pt idx="1">
                        <c:v>70193.524999999994</c:v>
                      </c:pt>
                      <c:pt idx="2">
                        <c:v>62836.890000000007</c:v>
                      </c:pt>
                      <c:pt idx="3">
                        <c:v>43159.519999999997</c:v>
                      </c:pt>
                      <c:pt idx="4">
                        <c:v>61934.55</c:v>
                      </c:pt>
                      <c:pt idx="5">
                        <c:v>61488.78</c:v>
                      </c:pt>
                      <c:pt idx="6">
                        <c:v>45723</c:v>
                      </c:pt>
                      <c:pt idx="7">
                        <c:v>69844.149999999994</c:v>
                      </c:pt>
                      <c:pt idx="8">
                        <c:v>33916.5</c:v>
                      </c:pt>
                      <c:pt idx="9">
                        <c:v>55284.324999999997</c:v>
                      </c:pt>
                      <c:pt idx="10">
                        <c:v>59867.600000000006</c:v>
                      </c:pt>
                      <c:pt idx="11">
                        <c:v>96453.57</c:v>
                      </c:pt>
                      <c:pt idx="12">
                        <c:v>65128.425000000003</c:v>
                      </c:pt>
                      <c:pt idx="13">
                        <c:v>85400.5</c:v>
                      </c:pt>
                      <c:pt idx="14">
                        <c:v>132396.39000000001</c:v>
                      </c:pt>
                      <c:pt idx="15">
                        <c:v>186576.07500000001</c:v>
                      </c:pt>
                      <c:pt idx="16">
                        <c:v>312682.625</c:v>
                      </c:pt>
                      <c:pt idx="17">
                        <c:v>162494.50999999998</c:v>
                      </c:pt>
                      <c:pt idx="18">
                        <c:v>180885.71000000005</c:v>
                      </c:pt>
                      <c:pt idx="19">
                        <c:v>184112.19999999995</c:v>
                      </c:pt>
                      <c:pt idx="20">
                        <c:v>142627.02000000002</c:v>
                      </c:pt>
                      <c:pt idx="21">
                        <c:v>339684.17500000005</c:v>
                      </c:pt>
                      <c:pt idx="22">
                        <c:v>238349.48500000004</c:v>
                      </c:pt>
                      <c:pt idx="23">
                        <c:v>125924.94</c:v>
                      </c:pt>
                      <c:pt idx="24">
                        <c:v>116255.38499999999</c:v>
                      </c:pt>
                      <c:pt idx="25">
                        <c:v>216554.75000000003</c:v>
                      </c:pt>
                      <c:pt idx="26">
                        <c:v>233866.32500000004</c:v>
                      </c:pt>
                      <c:pt idx="27">
                        <c:v>162423.63</c:v>
                      </c:pt>
                      <c:pt idx="28">
                        <c:v>258483.755</c:v>
                      </c:pt>
                      <c:pt idx="29">
                        <c:v>156560.11499999999</c:v>
                      </c:pt>
                      <c:pt idx="30">
                        <c:v>195032.00500000003</c:v>
                      </c:pt>
                      <c:pt idx="31">
                        <c:v>132465.51</c:v>
                      </c:pt>
                      <c:pt idx="32">
                        <c:v>136946.73499999999</c:v>
                      </c:pt>
                      <c:pt idx="33">
                        <c:v>158166.48999999993</c:v>
                      </c:pt>
                      <c:pt idx="34">
                        <c:v>171717.185</c:v>
                      </c:pt>
                      <c:pt idx="35">
                        <c:v>121046.02499999999</c:v>
                      </c:pt>
                      <c:pt idx="36">
                        <c:v>233480.88000000009</c:v>
                      </c:pt>
                      <c:pt idx="37">
                        <c:v>132586.18000000002</c:v>
                      </c:pt>
                      <c:pt idx="38">
                        <c:v>164519.505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3E1-4B71-B21F-9E893F45B3C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'Verkaufsvolumen nach Auktion'!$C$1</c15:sqref>
                        </c15:formulaRef>
                      </c:ext>
                    </c:extLst>
                    <c:strCache>
                      <c:ptCount val="1"/>
                      <c:pt idx="0">
                        <c:v>number_lots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'Verkaufsvolumen nach Auktion'!$A$2:$A$40</c15:sqref>
                        </c15:formulaRef>
                      </c:ext>
                    </c:extLst>
                    <c:numCache>
                      <c:formatCode>m/d/yyyy</c:formatCode>
                      <c:ptCount val="39"/>
                      <c:pt idx="0">
                        <c:v>43513</c:v>
                      </c:pt>
                      <c:pt idx="1">
                        <c:v>43563</c:v>
                      </c:pt>
                      <c:pt idx="2">
                        <c:v>43653</c:v>
                      </c:pt>
                      <c:pt idx="3">
                        <c:v>43737</c:v>
                      </c:pt>
                      <c:pt idx="4">
                        <c:v>43749</c:v>
                      </c:pt>
                      <c:pt idx="5">
                        <c:v>43828</c:v>
                      </c:pt>
                      <c:pt idx="6">
                        <c:v>43877</c:v>
                      </c:pt>
                      <c:pt idx="7">
                        <c:v>43952</c:v>
                      </c:pt>
                      <c:pt idx="8">
                        <c:v>43955</c:v>
                      </c:pt>
                      <c:pt idx="9">
                        <c:v>43968</c:v>
                      </c:pt>
                      <c:pt idx="10">
                        <c:v>44054</c:v>
                      </c:pt>
                      <c:pt idx="11">
                        <c:v>44082</c:v>
                      </c:pt>
                      <c:pt idx="12">
                        <c:v>44101</c:v>
                      </c:pt>
                      <c:pt idx="13">
                        <c:v>44172</c:v>
                      </c:pt>
                      <c:pt idx="14">
                        <c:v>44192</c:v>
                      </c:pt>
                      <c:pt idx="15">
                        <c:v>44204</c:v>
                      </c:pt>
                      <c:pt idx="16">
                        <c:v>44220</c:v>
                      </c:pt>
                      <c:pt idx="17">
                        <c:v>44241</c:v>
                      </c:pt>
                      <c:pt idx="18">
                        <c:v>44265</c:v>
                      </c:pt>
                      <c:pt idx="19">
                        <c:v>44283</c:v>
                      </c:pt>
                      <c:pt idx="20">
                        <c:v>44304</c:v>
                      </c:pt>
                      <c:pt idx="21">
                        <c:v>44328</c:v>
                      </c:pt>
                      <c:pt idx="22">
                        <c:v>44346</c:v>
                      </c:pt>
                      <c:pt idx="23">
                        <c:v>44367</c:v>
                      </c:pt>
                      <c:pt idx="24">
                        <c:v>44430</c:v>
                      </c:pt>
                      <c:pt idx="25">
                        <c:v>44444</c:v>
                      </c:pt>
                      <c:pt idx="26">
                        <c:v>44493</c:v>
                      </c:pt>
                      <c:pt idx="27">
                        <c:v>44507</c:v>
                      </c:pt>
                      <c:pt idx="28">
                        <c:v>44514</c:v>
                      </c:pt>
                      <c:pt idx="29">
                        <c:v>44539</c:v>
                      </c:pt>
                      <c:pt idx="30">
                        <c:v>44556</c:v>
                      </c:pt>
                      <c:pt idx="31">
                        <c:v>44566</c:v>
                      </c:pt>
                      <c:pt idx="32">
                        <c:v>44577</c:v>
                      </c:pt>
                      <c:pt idx="33">
                        <c:v>44619</c:v>
                      </c:pt>
                      <c:pt idx="34">
                        <c:v>44640</c:v>
                      </c:pt>
                      <c:pt idx="35">
                        <c:v>44703</c:v>
                      </c:pt>
                      <c:pt idx="36">
                        <c:v>44714</c:v>
                      </c:pt>
                      <c:pt idx="37">
                        <c:v>44838</c:v>
                      </c:pt>
                      <c:pt idx="38">
                        <c:v>44901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'Verkaufsvolumen nach Auktion'!$C$2:$C$40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380</c:v>
                      </c:pt>
                      <c:pt idx="1">
                        <c:v>722</c:v>
                      </c:pt>
                      <c:pt idx="2">
                        <c:v>584</c:v>
                      </c:pt>
                      <c:pt idx="3">
                        <c:v>305</c:v>
                      </c:pt>
                      <c:pt idx="4">
                        <c:v>518</c:v>
                      </c:pt>
                      <c:pt idx="5">
                        <c:v>418</c:v>
                      </c:pt>
                      <c:pt idx="6">
                        <c:v>319</c:v>
                      </c:pt>
                      <c:pt idx="7">
                        <c:v>494</c:v>
                      </c:pt>
                      <c:pt idx="8">
                        <c:v>248</c:v>
                      </c:pt>
                      <c:pt idx="9">
                        <c:v>323</c:v>
                      </c:pt>
                      <c:pt idx="10">
                        <c:v>478</c:v>
                      </c:pt>
                      <c:pt idx="11">
                        <c:v>779</c:v>
                      </c:pt>
                      <c:pt idx="12">
                        <c:v>508</c:v>
                      </c:pt>
                      <c:pt idx="13">
                        <c:v>473</c:v>
                      </c:pt>
                      <c:pt idx="14">
                        <c:v>735</c:v>
                      </c:pt>
                      <c:pt idx="15">
                        <c:v>628</c:v>
                      </c:pt>
                      <c:pt idx="16">
                        <c:v>1047</c:v>
                      </c:pt>
                      <c:pt idx="17">
                        <c:v>638</c:v>
                      </c:pt>
                      <c:pt idx="18">
                        <c:v>691</c:v>
                      </c:pt>
                      <c:pt idx="19">
                        <c:v>776</c:v>
                      </c:pt>
                      <c:pt idx="20">
                        <c:v>569</c:v>
                      </c:pt>
                      <c:pt idx="21">
                        <c:v>1246</c:v>
                      </c:pt>
                      <c:pt idx="22">
                        <c:v>950</c:v>
                      </c:pt>
                      <c:pt idx="23">
                        <c:v>567</c:v>
                      </c:pt>
                      <c:pt idx="24">
                        <c:v>522</c:v>
                      </c:pt>
                      <c:pt idx="25">
                        <c:v>892</c:v>
                      </c:pt>
                      <c:pt idx="26">
                        <c:v>822</c:v>
                      </c:pt>
                      <c:pt idx="27">
                        <c:v>671</c:v>
                      </c:pt>
                      <c:pt idx="28">
                        <c:v>1001</c:v>
                      </c:pt>
                      <c:pt idx="29">
                        <c:v>568</c:v>
                      </c:pt>
                      <c:pt idx="30">
                        <c:v>919</c:v>
                      </c:pt>
                      <c:pt idx="31">
                        <c:v>477</c:v>
                      </c:pt>
                      <c:pt idx="32">
                        <c:v>544</c:v>
                      </c:pt>
                      <c:pt idx="33">
                        <c:v>723</c:v>
                      </c:pt>
                      <c:pt idx="34">
                        <c:v>739</c:v>
                      </c:pt>
                      <c:pt idx="35">
                        <c:v>587</c:v>
                      </c:pt>
                      <c:pt idx="36">
                        <c:v>795</c:v>
                      </c:pt>
                      <c:pt idx="37">
                        <c:v>684</c:v>
                      </c:pt>
                      <c:pt idx="38">
                        <c:v>738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3E1-4B71-B21F-9E893F45B3C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'Verkaufsvolumen nach Auktion'!$D$1</c15:sqref>
                        </c15:formulaRef>
                      </c:ext>
                    </c:extLst>
                    <c:strCache>
                      <c:ptCount val="1"/>
                      <c:pt idx="0">
                        <c:v>lot_sold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'Verkaufsvolumen nach Auktion'!$A$2:$A$40</c15:sqref>
                        </c15:formulaRef>
                      </c:ext>
                    </c:extLst>
                    <c:numCache>
                      <c:formatCode>m/d/yyyy</c:formatCode>
                      <c:ptCount val="39"/>
                      <c:pt idx="0">
                        <c:v>43513</c:v>
                      </c:pt>
                      <c:pt idx="1">
                        <c:v>43563</c:v>
                      </c:pt>
                      <c:pt idx="2">
                        <c:v>43653</c:v>
                      </c:pt>
                      <c:pt idx="3">
                        <c:v>43737</c:v>
                      </c:pt>
                      <c:pt idx="4">
                        <c:v>43749</c:v>
                      </c:pt>
                      <c:pt idx="5">
                        <c:v>43828</c:v>
                      </c:pt>
                      <c:pt idx="6">
                        <c:v>43877</c:v>
                      </c:pt>
                      <c:pt idx="7">
                        <c:v>43952</c:v>
                      </c:pt>
                      <c:pt idx="8">
                        <c:v>43955</c:v>
                      </c:pt>
                      <c:pt idx="9">
                        <c:v>43968</c:v>
                      </c:pt>
                      <c:pt idx="10">
                        <c:v>44054</c:v>
                      </c:pt>
                      <c:pt idx="11">
                        <c:v>44082</c:v>
                      </c:pt>
                      <c:pt idx="12">
                        <c:v>44101</c:v>
                      </c:pt>
                      <c:pt idx="13">
                        <c:v>44172</c:v>
                      </c:pt>
                      <c:pt idx="14">
                        <c:v>44192</c:v>
                      </c:pt>
                      <c:pt idx="15">
                        <c:v>44204</c:v>
                      </c:pt>
                      <c:pt idx="16">
                        <c:v>44220</c:v>
                      </c:pt>
                      <c:pt idx="17">
                        <c:v>44241</c:v>
                      </c:pt>
                      <c:pt idx="18">
                        <c:v>44265</c:v>
                      </c:pt>
                      <c:pt idx="19">
                        <c:v>44283</c:v>
                      </c:pt>
                      <c:pt idx="20">
                        <c:v>44304</c:v>
                      </c:pt>
                      <c:pt idx="21">
                        <c:v>44328</c:v>
                      </c:pt>
                      <c:pt idx="22">
                        <c:v>44346</c:v>
                      </c:pt>
                      <c:pt idx="23">
                        <c:v>44367</c:v>
                      </c:pt>
                      <c:pt idx="24">
                        <c:v>44430</c:v>
                      </c:pt>
                      <c:pt idx="25">
                        <c:v>44444</c:v>
                      </c:pt>
                      <c:pt idx="26">
                        <c:v>44493</c:v>
                      </c:pt>
                      <c:pt idx="27">
                        <c:v>44507</c:v>
                      </c:pt>
                      <c:pt idx="28">
                        <c:v>44514</c:v>
                      </c:pt>
                      <c:pt idx="29">
                        <c:v>44539</c:v>
                      </c:pt>
                      <c:pt idx="30">
                        <c:v>44556</c:v>
                      </c:pt>
                      <c:pt idx="31">
                        <c:v>44566</c:v>
                      </c:pt>
                      <c:pt idx="32">
                        <c:v>44577</c:v>
                      </c:pt>
                      <c:pt idx="33">
                        <c:v>44619</c:v>
                      </c:pt>
                      <c:pt idx="34">
                        <c:v>44640</c:v>
                      </c:pt>
                      <c:pt idx="35">
                        <c:v>44703</c:v>
                      </c:pt>
                      <c:pt idx="36">
                        <c:v>44714</c:v>
                      </c:pt>
                      <c:pt idx="37">
                        <c:v>44838</c:v>
                      </c:pt>
                      <c:pt idx="38">
                        <c:v>44901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'Verkaufsvolumen nach Auktion'!$D$2:$D$40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277</c:v>
                      </c:pt>
                      <c:pt idx="1">
                        <c:v>363</c:v>
                      </c:pt>
                      <c:pt idx="2">
                        <c:v>339</c:v>
                      </c:pt>
                      <c:pt idx="3">
                        <c:v>241</c:v>
                      </c:pt>
                      <c:pt idx="4">
                        <c:v>342</c:v>
                      </c:pt>
                      <c:pt idx="5">
                        <c:v>337</c:v>
                      </c:pt>
                      <c:pt idx="6">
                        <c:v>270</c:v>
                      </c:pt>
                      <c:pt idx="7">
                        <c:v>367</c:v>
                      </c:pt>
                      <c:pt idx="8">
                        <c:v>199</c:v>
                      </c:pt>
                      <c:pt idx="9">
                        <c:v>297</c:v>
                      </c:pt>
                      <c:pt idx="10">
                        <c:v>378</c:v>
                      </c:pt>
                      <c:pt idx="11">
                        <c:v>489</c:v>
                      </c:pt>
                      <c:pt idx="12">
                        <c:v>359</c:v>
                      </c:pt>
                      <c:pt idx="13">
                        <c:v>408</c:v>
                      </c:pt>
                      <c:pt idx="14">
                        <c:v>572</c:v>
                      </c:pt>
                      <c:pt idx="15">
                        <c:v>554</c:v>
                      </c:pt>
                      <c:pt idx="16">
                        <c:v>964</c:v>
                      </c:pt>
                      <c:pt idx="17">
                        <c:v>570</c:v>
                      </c:pt>
                      <c:pt idx="18">
                        <c:v>648</c:v>
                      </c:pt>
                      <c:pt idx="19">
                        <c:v>708</c:v>
                      </c:pt>
                      <c:pt idx="20">
                        <c:v>540</c:v>
                      </c:pt>
                      <c:pt idx="21">
                        <c:v>1166</c:v>
                      </c:pt>
                      <c:pt idx="22">
                        <c:v>843</c:v>
                      </c:pt>
                      <c:pt idx="23">
                        <c:v>478</c:v>
                      </c:pt>
                      <c:pt idx="24">
                        <c:v>453</c:v>
                      </c:pt>
                      <c:pt idx="25">
                        <c:v>795</c:v>
                      </c:pt>
                      <c:pt idx="26">
                        <c:v>743</c:v>
                      </c:pt>
                      <c:pt idx="27">
                        <c:v>577</c:v>
                      </c:pt>
                      <c:pt idx="28">
                        <c:v>828</c:v>
                      </c:pt>
                      <c:pt idx="29">
                        <c:v>521</c:v>
                      </c:pt>
                      <c:pt idx="30">
                        <c:v>757</c:v>
                      </c:pt>
                      <c:pt idx="31">
                        <c:v>425</c:v>
                      </c:pt>
                      <c:pt idx="32">
                        <c:v>441</c:v>
                      </c:pt>
                      <c:pt idx="33">
                        <c:v>644</c:v>
                      </c:pt>
                      <c:pt idx="34">
                        <c:v>689</c:v>
                      </c:pt>
                      <c:pt idx="35">
                        <c:v>457</c:v>
                      </c:pt>
                      <c:pt idx="36">
                        <c:v>760</c:v>
                      </c:pt>
                      <c:pt idx="37">
                        <c:v>591</c:v>
                      </c:pt>
                      <c:pt idx="38">
                        <c:v>662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3E1-4B71-B21F-9E893F45B3C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'Verkaufsvolumen nach Auktion'!$E$1</c15:sqref>
                        </c15:formulaRef>
                      </c:ext>
                    </c:extLst>
                    <c:strCache>
                      <c:ptCount val="1"/>
                      <c:pt idx="0">
                        <c:v>lot_not_sold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'Verkaufsvolumen nach Auktion'!$A$2:$A$40</c15:sqref>
                        </c15:formulaRef>
                      </c:ext>
                    </c:extLst>
                    <c:numCache>
                      <c:formatCode>m/d/yyyy</c:formatCode>
                      <c:ptCount val="39"/>
                      <c:pt idx="0">
                        <c:v>43513</c:v>
                      </c:pt>
                      <c:pt idx="1">
                        <c:v>43563</c:v>
                      </c:pt>
                      <c:pt idx="2">
                        <c:v>43653</c:v>
                      </c:pt>
                      <c:pt idx="3">
                        <c:v>43737</c:v>
                      </c:pt>
                      <c:pt idx="4">
                        <c:v>43749</c:v>
                      </c:pt>
                      <c:pt idx="5">
                        <c:v>43828</c:v>
                      </c:pt>
                      <c:pt idx="6">
                        <c:v>43877</c:v>
                      </c:pt>
                      <c:pt idx="7">
                        <c:v>43952</c:v>
                      </c:pt>
                      <c:pt idx="8">
                        <c:v>43955</c:v>
                      </c:pt>
                      <c:pt idx="9">
                        <c:v>43968</c:v>
                      </c:pt>
                      <c:pt idx="10">
                        <c:v>44054</c:v>
                      </c:pt>
                      <c:pt idx="11">
                        <c:v>44082</c:v>
                      </c:pt>
                      <c:pt idx="12">
                        <c:v>44101</c:v>
                      </c:pt>
                      <c:pt idx="13">
                        <c:v>44172</c:v>
                      </c:pt>
                      <c:pt idx="14">
                        <c:v>44192</c:v>
                      </c:pt>
                      <c:pt idx="15">
                        <c:v>44204</c:v>
                      </c:pt>
                      <c:pt idx="16">
                        <c:v>44220</c:v>
                      </c:pt>
                      <c:pt idx="17">
                        <c:v>44241</c:v>
                      </c:pt>
                      <c:pt idx="18">
                        <c:v>44265</c:v>
                      </c:pt>
                      <c:pt idx="19">
                        <c:v>44283</c:v>
                      </c:pt>
                      <c:pt idx="20">
                        <c:v>44304</c:v>
                      </c:pt>
                      <c:pt idx="21">
                        <c:v>44328</c:v>
                      </c:pt>
                      <c:pt idx="22">
                        <c:v>44346</c:v>
                      </c:pt>
                      <c:pt idx="23">
                        <c:v>44367</c:v>
                      </c:pt>
                      <c:pt idx="24">
                        <c:v>44430</c:v>
                      </c:pt>
                      <c:pt idx="25">
                        <c:v>44444</c:v>
                      </c:pt>
                      <c:pt idx="26">
                        <c:v>44493</c:v>
                      </c:pt>
                      <c:pt idx="27">
                        <c:v>44507</c:v>
                      </c:pt>
                      <c:pt idx="28">
                        <c:v>44514</c:v>
                      </c:pt>
                      <c:pt idx="29">
                        <c:v>44539</c:v>
                      </c:pt>
                      <c:pt idx="30">
                        <c:v>44556</c:v>
                      </c:pt>
                      <c:pt idx="31">
                        <c:v>44566</c:v>
                      </c:pt>
                      <c:pt idx="32">
                        <c:v>44577</c:v>
                      </c:pt>
                      <c:pt idx="33">
                        <c:v>44619</c:v>
                      </c:pt>
                      <c:pt idx="34">
                        <c:v>44640</c:v>
                      </c:pt>
                      <c:pt idx="35">
                        <c:v>44703</c:v>
                      </c:pt>
                      <c:pt idx="36">
                        <c:v>44714</c:v>
                      </c:pt>
                      <c:pt idx="37">
                        <c:v>44838</c:v>
                      </c:pt>
                      <c:pt idx="38">
                        <c:v>44901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'Verkaufsvolumen nach Auktion'!$E$2:$E$40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103</c:v>
                      </c:pt>
                      <c:pt idx="1">
                        <c:v>359</c:v>
                      </c:pt>
                      <c:pt idx="2">
                        <c:v>245</c:v>
                      </c:pt>
                      <c:pt idx="3">
                        <c:v>64</c:v>
                      </c:pt>
                      <c:pt idx="4">
                        <c:v>176</c:v>
                      </c:pt>
                      <c:pt idx="5">
                        <c:v>81</c:v>
                      </c:pt>
                      <c:pt idx="6">
                        <c:v>49</c:v>
                      </c:pt>
                      <c:pt idx="7">
                        <c:v>127</c:v>
                      </c:pt>
                      <c:pt idx="8">
                        <c:v>49</c:v>
                      </c:pt>
                      <c:pt idx="9">
                        <c:v>26</c:v>
                      </c:pt>
                      <c:pt idx="10">
                        <c:v>100</c:v>
                      </c:pt>
                      <c:pt idx="11">
                        <c:v>290</c:v>
                      </c:pt>
                      <c:pt idx="12">
                        <c:v>149</c:v>
                      </c:pt>
                      <c:pt idx="13">
                        <c:v>65</c:v>
                      </c:pt>
                      <c:pt idx="14">
                        <c:v>163</c:v>
                      </c:pt>
                      <c:pt idx="15">
                        <c:v>74</c:v>
                      </c:pt>
                      <c:pt idx="16">
                        <c:v>83</c:v>
                      </c:pt>
                      <c:pt idx="17">
                        <c:v>68</c:v>
                      </c:pt>
                      <c:pt idx="18">
                        <c:v>43</c:v>
                      </c:pt>
                      <c:pt idx="19">
                        <c:v>68</c:v>
                      </c:pt>
                      <c:pt idx="20">
                        <c:v>29</c:v>
                      </c:pt>
                      <c:pt idx="21">
                        <c:v>80</c:v>
                      </c:pt>
                      <c:pt idx="22">
                        <c:v>107</c:v>
                      </c:pt>
                      <c:pt idx="23">
                        <c:v>89</c:v>
                      </c:pt>
                      <c:pt idx="24">
                        <c:v>69</c:v>
                      </c:pt>
                      <c:pt idx="25">
                        <c:v>97</c:v>
                      </c:pt>
                      <c:pt idx="26">
                        <c:v>79</c:v>
                      </c:pt>
                      <c:pt idx="27">
                        <c:v>94</c:v>
                      </c:pt>
                      <c:pt idx="28">
                        <c:v>173</c:v>
                      </c:pt>
                      <c:pt idx="29">
                        <c:v>47</c:v>
                      </c:pt>
                      <c:pt idx="30">
                        <c:v>162</c:v>
                      </c:pt>
                      <c:pt idx="31">
                        <c:v>52</c:v>
                      </c:pt>
                      <c:pt idx="32">
                        <c:v>103</c:v>
                      </c:pt>
                      <c:pt idx="33">
                        <c:v>79</c:v>
                      </c:pt>
                      <c:pt idx="34">
                        <c:v>50</c:v>
                      </c:pt>
                      <c:pt idx="35">
                        <c:v>130</c:v>
                      </c:pt>
                      <c:pt idx="36">
                        <c:v>35</c:v>
                      </c:pt>
                      <c:pt idx="37">
                        <c:v>93</c:v>
                      </c:pt>
                      <c:pt idx="38">
                        <c:v>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3E1-4B71-B21F-9E893F45B3CD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4"/>
          <c:tx>
            <c:strRef>
              <c:f>'Verkaufsvolumen nach Auktion'!$F$1</c:f>
              <c:strCache>
                <c:ptCount val="1"/>
                <c:pt idx="0">
                  <c:v>prob_of_sale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'Verkaufsvolumen nach Auktion'!$A$2:$A$40</c:f>
              <c:numCache>
                <c:formatCode>m/d/yyyy</c:formatCode>
                <c:ptCount val="39"/>
                <c:pt idx="0">
                  <c:v>43513</c:v>
                </c:pt>
                <c:pt idx="1">
                  <c:v>43563</c:v>
                </c:pt>
                <c:pt idx="2">
                  <c:v>43653</c:v>
                </c:pt>
                <c:pt idx="3">
                  <c:v>43737</c:v>
                </c:pt>
                <c:pt idx="4">
                  <c:v>43749</c:v>
                </c:pt>
                <c:pt idx="5">
                  <c:v>43828</c:v>
                </c:pt>
                <c:pt idx="6">
                  <c:v>43877</c:v>
                </c:pt>
                <c:pt idx="7">
                  <c:v>43952</c:v>
                </c:pt>
                <c:pt idx="8">
                  <c:v>43955</c:v>
                </c:pt>
                <c:pt idx="9">
                  <c:v>43968</c:v>
                </c:pt>
                <c:pt idx="10">
                  <c:v>44054</c:v>
                </c:pt>
                <c:pt idx="11">
                  <c:v>44082</c:v>
                </c:pt>
                <c:pt idx="12">
                  <c:v>44101</c:v>
                </c:pt>
                <c:pt idx="13">
                  <c:v>44172</c:v>
                </c:pt>
                <c:pt idx="14">
                  <c:v>44192</c:v>
                </c:pt>
                <c:pt idx="15">
                  <c:v>44204</c:v>
                </c:pt>
                <c:pt idx="16">
                  <c:v>44220</c:v>
                </c:pt>
                <c:pt idx="17">
                  <c:v>44241</c:v>
                </c:pt>
                <c:pt idx="18">
                  <c:v>44265</c:v>
                </c:pt>
                <c:pt idx="19">
                  <c:v>44283</c:v>
                </c:pt>
                <c:pt idx="20">
                  <c:v>44304</c:v>
                </c:pt>
                <c:pt idx="21">
                  <c:v>44328</c:v>
                </c:pt>
                <c:pt idx="22">
                  <c:v>44346</c:v>
                </c:pt>
                <c:pt idx="23">
                  <c:v>44367</c:v>
                </c:pt>
                <c:pt idx="24">
                  <c:v>44430</c:v>
                </c:pt>
                <c:pt idx="25">
                  <c:v>44444</c:v>
                </c:pt>
                <c:pt idx="26">
                  <c:v>44493</c:v>
                </c:pt>
                <c:pt idx="27">
                  <c:v>44507</c:v>
                </c:pt>
                <c:pt idx="28">
                  <c:v>44514</c:v>
                </c:pt>
                <c:pt idx="29">
                  <c:v>44539</c:v>
                </c:pt>
                <c:pt idx="30">
                  <c:v>44556</c:v>
                </c:pt>
                <c:pt idx="31">
                  <c:v>44566</c:v>
                </c:pt>
                <c:pt idx="32">
                  <c:v>44577</c:v>
                </c:pt>
                <c:pt idx="33">
                  <c:v>44619</c:v>
                </c:pt>
                <c:pt idx="34">
                  <c:v>44640</c:v>
                </c:pt>
                <c:pt idx="35">
                  <c:v>44703</c:v>
                </c:pt>
                <c:pt idx="36">
                  <c:v>44714</c:v>
                </c:pt>
                <c:pt idx="37">
                  <c:v>44838</c:v>
                </c:pt>
                <c:pt idx="38">
                  <c:v>44901</c:v>
                </c:pt>
              </c:numCache>
            </c:numRef>
          </c:cat>
          <c:val>
            <c:numRef>
              <c:f>'Verkaufsvolumen nach Auktion'!$F$2:$F$40</c:f>
              <c:numCache>
                <c:formatCode>General</c:formatCode>
                <c:ptCount val="39"/>
                <c:pt idx="0">
                  <c:v>0.72894736842105268</c:v>
                </c:pt>
                <c:pt idx="1">
                  <c:v>0.50277008310249305</c:v>
                </c:pt>
                <c:pt idx="2">
                  <c:v>0.58047945205479456</c:v>
                </c:pt>
                <c:pt idx="3">
                  <c:v>0.79016393442622945</c:v>
                </c:pt>
                <c:pt idx="4">
                  <c:v>0.66023166023166024</c:v>
                </c:pt>
                <c:pt idx="5">
                  <c:v>0.80622009569377995</c:v>
                </c:pt>
                <c:pt idx="6">
                  <c:v>0.84639498432601878</c:v>
                </c:pt>
                <c:pt idx="7">
                  <c:v>0.74291497975708498</c:v>
                </c:pt>
                <c:pt idx="8">
                  <c:v>0.80241935483870963</c:v>
                </c:pt>
                <c:pt idx="9">
                  <c:v>0.91950464396284826</c:v>
                </c:pt>
                <c:pt idx="10">
                  <c:v>0.79079497907949792</c:v>
                </c:pt>
                <c:pt idx="11">
                  <c:v>0.62772785622593064</c:v>
                </c:pt>
                <c:pt idx="12">
                  <c:v>0.70669291338582674</c:v>
                </c:pt>
                <c:pt idx="13">
                  <c:v>0.86257928118393234</c:v>
                </c:pt>
                <c:pt idx="14">
                  <c:v>0.77823129251700685</c:v>
                </c:pt>
                <c:pt idx="15">
                  <c:v>0.88216560509554143</c:v>
                </c:pt>
                <c:pt idx="16">
                  <c:v>0.92072588347659978</c:v>
                </c:pt>
                <c:pt idx="17">
                  <c:v>0.89341692789968652</c:v>
                </c:pt>
                <c:pt idx="18">
                  <c:v>0.93777134587554267</c:v>
                </c:pt>
                <c:pt idx="19">
                  <c:v>0.91237113402061853</c:v>
                </c:pt>
                <c:pt idx="20">
                  <c:v>0.94903339191564151</c:v>
                </c:pt>
                <c:pt idx="21">
                  <c:v>0.9357945425361156</c:v>
                </c:pt>
                <c:pt idx="22">
                  <c:v>0.88736842105263158</c:v>
                </c:pt>
                <c:pt idx="23">
                  <c:v>0.84303350970017632</c:v>
                </c:pt>
                <c:pt idx="24">
                  <c:v>0.86781609195402298</c:v>
                </c:pt>
                <c:pt idx="25">
                  <c:v>0.89125560538116588</c:v>
                </c:pt>
                <c:pt idx="26">
                  <c:v>0.90389294403892939</c:v>
                </c:pt>
                <c:pt idx="27">
                  <c:v>0.85991058122205666</c:v>
                </c:pt>
                <c:pt idx="28">
                  <c:v>0.82717282717282714</c:v>
                </c:pt>
                <c:pt idx="29">
                  <c:v>0.91725352112676062</c:v>
                </c:pt>
                <c:pt idx="30">
                  <c:v>0.82372143634385198</c:v>
                </c:pt>
                <c:pt idx="31">
                  <c:v>0.89098532494758909</c:v>
                </c:pt>
                <c:pt idx="32">
                  <c:v>0.81066176470588236</c:v>
                </c:pt>
                <c:pt idx="33">
                  <c:v>0.8907330567081605</c:v>
                </c:pt>
                <c:pt idx="34">
                  <c:v>0.93234100135317999</c:v>
                </c:pt>
                <c:pt idx="35">
                  <c:v>0.77853492333901197</c:v>
                </c:pt>
                <c:pt idx="36">
                  <c:v>0.95597484276729561</c:v>
                </c:pt>
                <c:pt idx="37">
                  <c:v>0.86403508771929827</c:v>
                </c:pt>
                <c:pt idx="38">
                  <c:v>0.89701897018970189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E1-4B71-B21F-9E893F45B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921184"/>
        <c:axId val="1210920352"/>
      </c:lineChart>
      <c:catAx>
        <c:axId val="1210910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0920768"/>
        <c:crosses val="autoZero"/>
        <c:auto val="1"/>
        <c:lblAlgn val="ctr"/>
        <c:lblOffset val="100"/>
        <c:noMultiLvlLbl val="1"/>
      </c:catAx>
      <c:valAx>
        <c:axId val="121092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0910784"/>
        <c:crosses val="autoZero"/>
        <c:crossBetween val="between"/>
      </c:valAx>
      <c:valAx>
        <c:axId val="121092035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0921184"/>
        <c:crosses val="max"/>
        <c:crossBetween val="between"/>
      </c:valAx>
      <c:dateAx>
        <c:axId val="121092118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210920352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19050</xdr:rowOff>
    </xdr:from>
    <xdr:to>
      <xdr:col>15</xdr:col>
      <xdr:colOff>361950</xdr:colOff>
      <xdr:row>23</xdr:row>
      <xdr:rowOff>157162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F26256D-564E-37D0-3AAC-2A63843CF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25</xdr:row>
      <xdr:rowOff>0</xdr:rowOff>
    </xdr:from>
    <xdr:to>
      <xdr:col>15</xdr:col>
      <xdr:colOff>333375</xdr:colOff>
      <xdr:row>49</xdr:row>
      <xdr:rowOff>138112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3176549-9C6D-4FC6-AAEC-6A940FB98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</cdr:x>
      <cdr:y>0.09905</cdr:y>
    </cdr:from>
    <cdr:to>
      <cdr:x>0.32148</cdr:x>
      <cdr:y>0.78398</cdr:y>
    </cdr:to>
    <cdr:cxnSp macro="">
      <cdr:nvCxnSpPr>
        <cdr:cNvPr id="3" name="Gerader Verbinder 2">
          <a:extLst xmlns:a="http://schemas.openxmlformats.org/drawingml/2006/main">
            <a:ext uri="{FF2B5EF4-FFF2-40B4-BE49-F238E27FC236}">
              <a16:creationId xmlns:a16="http://schemas.microsoft.com/office/drawing/2014/main" id="{ABEAD09F-6ED8-809D-37DA-85415F30332E}"/>
            </a:ext>
          </a:extLst>
        </cdr:cNvPr>
        <cdr:cNvCxnSpPr/>
      </cdr:nvCxnSpPr>
      <cdr:spPr>
        <a:xfrm xmlns:a="http://schemas.openxmlformats.org/drawingml/2006/main" flipH="1" flipV="1">
          <a:off x="2057400" y="447675"/>
          <a:ext cx="9525" cy="3095625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0.31556</cdr:x>
      <cdr:y>0.10959</cdr:y>
    </cdr:from>
    <cdr:to>
      <cdr:x>0.47852</cdr:x>
      <cdr:y>0.16649</cdr:y>
    </cdr:to>
    <cdr:sp macro="" textlink="">
      <cdr:nvSpPr>
        <cdr:cNvPr id="4" name="Textfeld 3">
          <a:extLst xmlns:a="http://schemas.openxmlformats.org/drawingml/2006/main">
            <a:ext uri="{FF2B5EF4-FFF2-40B4-BE49-F238E27FC236}">
              <a16:creationId xmlns:a16="http://schemas.microsoft.com/office/drawing/2014/main" id="{E5DEC4E6-2F9E-5D8C-111A-68D17A0E5E02}"/>
            </a:ext>
          </a:extLst>
        </cdr:cNvPr>
        <cdr:cNvSpPr txBox="1"/>
      </cdr:nvSpPr>
      <cdr:spPr>
        <a:xfrm xmlns:a="http://schemas.openxmlformats.org/drawingml/2006/main">
          <a:off x="2028825" y="495300"/>
          <a:ext cx="104775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100">
              <a:solidFill>
                <a:schemeClr val="accent2">
                  <a:lumMod val="75000"/>
                </a:schemeClr>
              </a:solidFill>
            </a:rPr>
            <a:t>Start</a:t>
          </a:r>
          <a:r>
            <a:rPr lang="de-DE" sz="1100" baseline="0">
              <a:solidFill>
                <a:schemeClr val="accent2">
                  <a:lumMod val="75000"/>
                </a:schemeClr>
              </a:solidFill>
            </a:rPr>
            <a:t> of Corona</a:t>
          </a:r>
          <a:endParaRPr lang="de-DE" sz="1100">
            <a:solidFill>
              <a:schemeClr val="accent2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0.57383</cdr:x>
      <cdr:y>0.09975</cdr:y>
    </cdr:from>
    <cdr:to>
      <cdr:x>0.57531</cdr:x>
      <cdr:y>0.78469</cdr:y>
    </cdr:to>
    <cdr:cxnSp macro="">
      <cdr:nvCxnSpPr>
        <cdr:cNvPr id="5" name="Gerader Verbinder 4">
          <a:extLst xmlns:a="http://schemas.openxmlformats.org/drawingml/2006/main">
            <a:ext uri="{FF2B5EF4-FFF2-40B4-BE49-F238E27FC236}">
              <a16:creationId xmlns:a16="http://schemas.microsoft.com/office/drawing/2014/main" id="{AF85C447-EB87-4D48-A0FE-BB495D136A41}"/>
            </a:ext>
          </a:extLst>
        </cdr:cNvPr>
        <cdr:cNvCxnSpPr/>
      </cdr:nvCxnSpPr>
      <cdr:spPr>
        <a:xfrm xmlns:a="http://schemas.openxmlformats.org/drawingml/2006/main" flipH="1" flipV="1">
          <a:off x="3689350" y="450850"/>
          <a:ext cx="9525" cy="3095625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0.57235</cdr:x>
      <cdr:y>0.11029</cdr:y>
    </cdr:from>
    <cdr:to>
      <cdr:x>0.88</cdr:x>
      <cdr:y>0.16719</cdr:y>
    </cdr:to>
    <cdr:sp macro="" textlink="">
      <cdr:nvSpPr>
        <cdr:cNvPr id="6" name="Textfeld 1">
          <a:extLst xmlns:a="http://schemas.openxmlformats.org/drawingml/2006/main">
            <a:ext uri="{FF2B5EF4-FFF2-40B4-BE49-F238E27FC236}">
              <a16:creationId xmlns:a16="http://schemas.microsoft.com/office/drawing/2014/main" id="{E8EB6320-52D7-487A-F7D9-C1E59AC1F0B2}"/>
            </a:ext>
          </a:extLst>
        </cdr:cNvPr>
        <cdr:cNvSpPr txBox="1"/>
      </cdr:nvSpPr>
      <cdr:spPr>
        <a:xfrm xmlns:a="http://schemas.openxmlformats.org/drawingml/2006/main">
          <a:off x="3679824" y="498475"/>
          <a:ext cx="19780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>
              <a:solidFill>
                <a:schemeClr val="accent6"/>
              </a:solidFill>
            </a:rPr>
            <a:t>No</a:t>
          </a:r>
          <a:r>
            <a:rPr lang="de-DE" sz="1100" baseline="0">
              <a:solidFill>
                <a:schemeClr val="accent6"/>
              </a:solidFill>
            </a:rPr>
            <a:t> In-person auctions anymore</a:t>
          </a:r>
          <a:endParaRPr lang="de-DE" sz="1100">
            <a:solidFill>
              <a:schemeClr val="accent6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0.28494</cdr:x>
      <cdr:y>0.13616</cdr:y>
    </cdr:from>
    <cdr:to>
      <cdr:x>0.28642</cdr:x>
      <cdr:y>0.79339</cdr:y>
    </cdr:to>
    <cdr:cxnSp macro="">
      <cdr:nvCxnSpPr>
        <cdr:cNvPr id="2" name="Gerader Verbinder 1">
          <a:extLst xmlns:a="http://schemas.openxmlformats.org/drawingml/2006/main">
            <a:ext uri="{FF2B5EF4-FFF2-40B4-BE49-F238E27FC236}">
              <a16:creationId xmlns:a16="http://schemas.microsoft.com/office/drawing/2014/main" id="{C053F999-5976-7FB4-B37D-BDFA1665C923}"/>
            </a:ext>
          </a:extLst>
        </cdr:cNvPr>
        <cdr:cNvCxnSpPr/>
      </cdr:nvCxnSpPr>
      <cdr:spPr>
        <a:xfrm xmlns:a="http://schemas.openxmlformats.org/drawingml/2006/main" flipH="1" flipV="1">
          <a:off x="1831975" y="641350"/>
          <a:ext cx="9525" cy="3095625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0.28049</cdr:x>
      <cdr:y>0.14628</cdr:y>
    </cdr:from>
    <cdr:to>
      <cdr:x>0.44346</cdr:x>
      <cdr:y>0.20088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7FE9DC09-BC3B-EE53-DBD7-C2143619B667}"/>
            </a:ext>
          </a:extLst>
        </cdr:cNvPr>
        <cdr:cNvSpPr txBox="1"/>
      </cdr:nvSpPr>
      <cdr:spPr>
        <a:xfrm xmlns:a="http://schemas.openxmlformats.org/drawingml/2006/main">
          <a:off x="1803400" y="688975"/>
          <a:ext cx="104775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>
              <a:solidFill>
                <a:schemeClr val="accent2">
                  <a:lumMod val="75000"/>
                </a:schemeClr>
              </a:solidFill>
            </a:rPr>
            <a:t>Start</a:t>
          </a:r>
          <a:r>
            <a:rPr lang="de-DE" sz="1100" baseline="0">
              <a:solidFill>
                <a:schemeClr val="accent2">
                  <a:lumMod val="75000"/>
                </a:schemeClr>
              </a:solidFill>
            </a:rPr>
            <a:t> of Corona</a:t>
          </a:r>
          <a:endParaRPr lang="de-DE" sz="1100">
            <a:solidFill>
              <a:schemeClr val="accent2">
                <a:lumMod val="75000"/>
              </a:schemeClr>
            </a:solidFill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AF686096-9ECB-4121-B05C-2AF85773F93F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auctiondate" tableColumnId="1"/>
      <queryTableField id="2" name="price_sum" tableColumnId="2"/>
      <queryTableField id="3" name="number_lots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44A4BD-3162-4C58-8849-1D971A92C21B}" name="data_1666209171584" displayName="data_1666209171584" ref="A1:F40" tableType="queryTable" totalsRowShown="0">
  <autoFilter ref="A1:F40" xr:uid="{1B44A4BD-3162-4C58-8849-1D971A92C21B}"/>
  <tableColumns count="6">
    <tableColumn id="1" xr3:uid="{E612DDB4-9AB8-4F8B-BD95-A7C294AC3B68}" uniqueName="1" name="auctiondate" queryTableFieldId="1" dataDxfId="2"/>
    <tableColumn id="2" xr3:uid="{B25920CE-D208-4945-B9E4-6AD888F30E85}" uniqueName="2" name="price_sum" queryTableFieldId="2" dataDxfId="1"/>
    <tableColumn id="3" xr3:uid="{DC91CAD1-1722-448F-BA76-95B69AD4FEA9}" uniqueName="3" name="number_lots" queryTableFieldId="3"/>
    <tableColumn id="4" xr3:uid="{35282193-0421-4C1B-90E6-DD0F88BE3ED0}" uniqueName="4" name="lot_sold" queryTableFieldId="4"/>
    <tableColumn id="5" xr3:uid="{7421FACD-C299-4D6B-B5D3-89860AAD177B}" uniqueName="5" name="lot_not_sold" queryTableFieldId="5"/>
    <tableColumn id="6" xr3:uid="{AA600DE7-0EE2-452C-8FA8-6F922DE0A561}" uniqueName="6" name="prob_of_sale" queryTableFieldId="6" dataDxfId="0">
      <calculatedColumnFormula>data_1666209171584[[#This Row],[lot_sold]]/data_1666209171584[[#This Row],[number_lots]]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E698A-E8DB-4DEC-8095-0B474F0A20D2}">
  <dimension ref="A1:Q50"/>
  <sheetViews>
    <sheetView workbookViewId="0">
      <selection activeCell="C46" sqref="C46"/>
    </sheetView>
  </sheetViews>
  <sheetFormatPr baseColWidth="10" defaultRowHeight="15" x14ac:dyDescent="0.25"/>
  <cols>
    <col min="1" max="1" width="23" style="2" bestFit="1" customWidth="1"/>
    <col min="2" max="2" width="12.42578125" style="1" bestFit="1" customWidth="1"/>
    <col min="3" max="3" width="14.5703125" bestFit="1" customWidth="1"/>
    <col min="4" max="4" width="10.42578125" bestFit="1" customWidth="1"/>
    <col min="5" max="5" width="14.42578125" bestFit="1" customWidth="1"/>
    <col min="6" max="6" width="14.85546875" bestFit="1" customWidth="1"/>
    <col min="17" max="17" width="34.28515625" customWidth="1"/>
  </cols>
  <sheetData>
    <row r="1" spans="1:17" x14ac:dyDescent="0.25">
      <c r="A1" s="2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Q1" s="3" t="s">
        <v>6</v>
      </c>
    </row>
    <row r="2" spans="1:17" x14ac:dyDescent="0.25">
      <c r="A2" s="2">
        <v>43513</v>
      </c>
      <c r="B2" s="1">
        <v>47480.639999999999</v>
      </c>
      <c r="C2">
        <v>380</v>
      </c>
      <c r="D2">
        <v>277</v>
      </c>
      <c r="E2">
        <v>103</v>
      </c>
      <c r="F2">
        <f>data_1666209171584[[#This Row],[lot_sold]]/data_1666209171584[[#This Row],[number_lots]]</f>
        <v>0.72894736842105268</v>
      </c>
      <c r="Q2" s="6" t="s">
        <v>11</v>
      </c>
    </row>
    <row r="3" spans="1:17" x14ac:dyDescent="0.25">
      <c r="A3" s="2">
        <v>43563</v>
      </c>
      <c r="B3" s="1">
        <v>70193.524999999994</v>
      </c>
      <c r="C3">
        <v>722</v>
      </c>
      <c r="D3">
        <v>363</v>
      </c>
      <c r="E3">
        <v>359</v>
      </c>
      <c r="F3">
        <f>data_1666209171584[[#This Row],[lot_sold]]/data_1666209171584[[#This Row],[number_lots]]</f>
        <v>0.50277008310249305</v>
      </c>
      <c r="Q3" s="4"/>
    </row>
    <row r="4" spans="1:17" x14ac:dyDescent="0.25">
      <c r="A4" s="2">
        <v>43653</v>
      </c>
      <c r="B4" s="1">
        <v>62836.890000000007</v>
      </c>
      <c r="C4">
        <v>584</v>
      </c>
      <c r="D4">
        <v>339</v>
      </c>
      <c r="E4">
        <v>245</v>
      </c>
      <c r="F4">
        <f>data_1666209171584[[#This Row],[lot_sold]]/data_1666209171584[[#This Row],[number_lots]]</f>
        <v>0.58047945205479456</v>
      </c>
      <c r="Q4" s="4"/>
    </row>
    <row r="5" spans="1:17" x14ac:dyDescent="0.25">
      <c r="A5" s="2">
        <v>43737</v>
      </c>
      <c r="B5" s="1">
        <v>43159.519999999997</v>
      </c>
      <c r="C5">
        <v>305</v>
      </c>
      <c r="D5">
        <v>241</v>
      </c>
      <c r="E5">
        <v>64</v>
      </c>
      <c r="F5">
        <f>data_1666209171584[[#This Row],[lot_sold]]/data_1666209171584[[#This Row],[number_lots]]</f>
        <v>0.79016393442622945</v>
      </c>
      <c r="Q5" s="4"/>
    </row>
    <row r="6" spans="1:17" x14ac:dyDescent="0.25">
      <c r="A6" s="2">
        <v>43749</v>
      </c>
      <c r="B6" s="1">
        <v>61934.55</v>
      </c>
      <c r="C6">
        <v>518</v>
      </c>
      <c r="D6">
        <v>342</v>
      </c>
      <c r="E6">
        <v>176</v>
      </c>
      <c r="F6">
        <f>data_1666209171584[[#This Row],[lot_sold]]/data_1666209171584[[#This Row],[number_lots]]</f>
        <v>0.66023166023166024</v>
      </c>
      <c r="Q6" s="4"/>
    </row>
    <row r="7" spans="1:17" x14ac:dyDescent="0.25">
      <c r="A7" s="2">
        <v>43828</v>
      </c>
      <c r="B7" s="1">
        <v>61488.78</v>
      </c>
      <c r="C7">
        <v>418</v>
      </c>
      <c r="D7">
        <v>337</v>
      </c>
      <c r="E7">
        <v>81</v>
      </c>
      <c r="F7">
        <f>data_1666209171584[[#This Row],[lot_sold]]/data_1666209171584[[#This Row],[number_lots]]</f>
        <v>0.80622009569377995</v>
      </c>
      <c r="Q7" s="4"/>
    </row>
    <row r="8" spans="1:17" x14ac:dyDescent="0.25">
      <c r="A8" s="2">
        <v>43877</v>
      </c>
      <c r="B8" s="1">
        <v>45723</v>
      </c>
      <c r="C8">
        <v>319</v>
      </c>
      <c r="D8">
        <v>270</v>
      </c>
      <c r="E8">
        <v>49</v>
      </c>
      <c r="F8">
        <f>data_1666209171584[[#This Row],[lot_sold]]/data_1666209171584[[#This Row],[number_lots]]</f>
        <v>0.84639498432601878</v>
      </c>
      <c r="Q8" s="4"/>
    </row>
    <row r="9" spans="1:17" x14ac:dyDescent="0.25">
      <c r="A9" s="2">
        <v>43952</v>
      </c>
      <c r="B9" s="1">
        <v>69844.149999999994</v>
      </c>
      <c r="C9">
        <v>494</v>
      </c>
      <c r="D9">
        <v>367</v>
      </c>
      <c r="E9">
        <v>127</v>
      </c>
      <c r="F9">
        <f>data_1666209171584[[#This Row],[lot_sold]]/data_1666209171584[[#This Row],[number_lots]]</f>
        <v>0.74291497975708498</v>
      </c>
      <c r="Q9" s="4"/>
    </row>
    <row r="10" spans="1:17" x14ac:dyDescent="0.25">
      <c r="A10" s="2">
        <v>43955</v>
      </c>
      <c r="B10" s="1">
        <v>33916.5</v>
      </c>
      <c r="C10">
        <v>248</v>
      </c>
      <c r="D10">
        <v>199</v>
      </c>
      <c r="E10">
        <v>49</v>
      </c>
      <c r="F10">
        <f>data_1666209171584[[#This Row],[lot_sold]]/data_1666209171584[[#This Row],[number_lots]]</f>
        <v>0.80241935483870963</v>
      </c>
      <c r="Q10" s="4"/>
    </row>
    <row r="11" spans="1:17" x14ac:dyDescent="0.25">
      <c r="A11" s="2">
        <v>43968</v>
      </c>
      <c r="B11" s="1">
        <v>55284.324999999997</v>
      </c>
      <c r="C11">
        <v>323</v>
      </c>
      <c r="D11">
        <v>297</v>
      </c>
      <c r="E11">
        <v>26</v>
      </c>
      <c r="F11">
        <f>data_1666209171584[[#This Row],[lot_sold]]/data_1666209171584[[#This Row],[number_lots]]</f>
        <v>0.91950464396284826</v>
      </c>
      <c r="Q11" s="4"/>
    </row>
    <row r="12" spans="1:17" x14ac:dyDescent="0.25">
      <c r="A12" s="2">
        <v>44054</v>
      </c>
      <c r="B12" s="1">
        <v>59867.600000000006</v>
      </c>
      <c r="C12">
        <v>478</v>
      </c>
      <c r="D12">
        <v>378</v>
      </c>
      <c r="E12">
        <v>100</v>
      </c>
      <c r="F12">
        <f>data_1666209171584[[#This Row],[lot_sold]]/data_1666209171584[[#This Row],[number_lots]]</f>
        <v>0.79079497907949792</v>
      </c>
      <c r="Q12" s="4"/>
    </row>
    <row r="13" spans="1:17" x14ac:dyDescent="0.25">
      <c r="A13" s="2">
        <v>44082</v>
      </c>
      <c r="B13" s="1">
        <v>96453.57</v>
      </c>
      <c r="C13">
        <v>779</v>
      </c>
      <c r="D13">
        <v>489</v>
      </c>
      <c r="E13">
        <v>290</v>
      </c>
      <c r="F13">
        <f>data_1666209171584[[#This Row],[lot_sold]]/data_1666209171584[[#This Row],[number_lots]]</f>
        <v>0.62772785622593064</v>
      </c>
      <c r="Q13" s="4"/>
    </row>
    <row r="14" spans="1:17" x14ac:dyDescent="0.25">
      <c r="A14" s="2">
        <v>44101</v>
      </c>
      <c r="B14" s="1">
        <v>65128.425000000003</v>
      </c>
      <c r="C14">
        <v>508</v>
      </c>
      <c r="D14">
        <v>359</v>
      </c>
      <c r="E14">
        <v>149</v>
      </c>
      <c r="F14">
        <f>data_1666209171584[[#This Row],[lot_sold]]/data_1666209171584[[#This Row],[number_lots]]</f>
        <v>0.70669291338582674</v>
      </c>
      <c r="Q14" s="4"/>
    </row>
    <row r="15" spans="1:17" x14ac:dyDescent="0.25">
      <c r="A15" s="2">
        <v>44172</v>
      </c>
      <c r="B15" s="1">
        <v>85400.5</v>
      </c>
      <c r="C15">
        <v>473</v>
      </c>
      <c r="D15">
        <v>408</v>
      </c>
      <c r="E15">
        <v>65</v>
      </c>
      <c r="F15">
        <f>data_1666209171584[[#This Row],[lot_sold]]/data_1666209171584[[#This Row],[number_lots]]</f>
        <v>0.86257928118393234</v>
      </c>
      <c r="Q15" s="4"/>
    </row>
    <row r="16" spans="1:17" x14ac:dyDescent="0.25">
      <c r="A16" s="2">
        <v>44192</v>
      </c>
      <c r="B16" s="1">
        <v>132396.39000000001</v>
      </c>
      <c r="C16">
        <v>735</v>
      </c>
      <c r="D16">
        <v>572</v>
      </c>
      <c r="E16">
        <v>163</v>
      </c>
      <c r="F16">
        <f>data_1666209171584[[#This Row],[lot_sold]]/data_1666209171584[[#This Row],[number_lots]]</f>
        <v>0.77823129251700685</v>
      </c>
      <c r="Q16" s="4"/>
    </row>
    <row r="17" spans="1:17" x14ac:dyDescent="0.25">
      <c r="A17" s="2">
        <v>44204</v>
      </c>
      <c r="B17" s="1">
        <v>186576.07500000001</v>
      </c>
      <c r="C17">
        <v>628</v>
      </c>
      <c r="D17">
        <v>554</v>
      </c>
      <c r="E17">
        <v>74</v>
      </c>
      <c r="F17">
        <f>data_1666209171584[[#This Row],[lot_sold]]/data_1666209171584[[#This Row],[number_lots]]</f>
        <v>0.88216560509554143</v>
      </c>
      <c r="Q17" s="4"/>
    </row>
    <row r="18" spans="1:17" x14ac:dyDescent="0.25">
      <c r="A18" s="2">
        <v>44220</v>
      </c>
      <c r="B18" s="1">
        <v>312682.625</v>
      </c>
      <c r="C18">
        <v>1047</v>
      </c>
      <c r="D18">
        <v>964</v>
      </c>
      <c r="E18">
        <v>83</v>
      </c>
      <c r="F18">
        <f>data_1666209171584[[#This Row],[lot_sold]]/data_1666209171584[[#This Row],[number_lots]]</f>
        <v>0.92072588347659978</v>
      </c>
      <c r="Q18" s="4"/>
    </row>
    <row r="19" spans="1:17" x14ac:dyDescent="0.25">
      <c r="A19" s="2">
        <v>44241</v>
      </c>
      <c r="B19" s="1">
        <v>162494.50999999998</v>
      </c>
      <c r="C19">
        <v>638</v>
      </c>
      <c r="D19">
        <v>570</v>
      </c>
      <c r="E19">
        <v>68</v>
      </c>
      <c r="F19">
        <f>data_1666209171584[[#This Row],[lot_sold]]/data_1666209171584[[#This Row],[number_lots]]</f>
        <v>0.89341692789968652</v>
      </c>
      <c r="Q19" s="4"/>
    </row>
    <row r="20" spans="1:17" x14ac:dyDescent="0.25">
      <c r="A20" s="2">
        <v>44265</v>
      </c>
      <c r="B20" s="1">
        <v>180885.71000000005</v>
      </c>
      <c r="C20">
        <v>691</v>
      </c>
      <c r="D20">
        <v>648</v>
      </c>
      <c r="E20">
        <v>43</v>
      </c>
      <c r="F20">
        <f>data_1666209171584[[#This Row],[lot_sold]]/data_1666209171584[[#This Row],[number_lots]]</f>
        <v>0.93777134587554267</v>
      </c>
      <c r="Q20" s="4"/>
    </row>
    <row r="21" spans="1:17" x14ac:dyDescent="0.25">
      <c r="A21" s="2">
        <v>44283</v>
      </c>
      <c r="B21" s="1">
        <v>184112.19999999995</v>
      </c>
      <c r="C21">
        <v>776</v>
      </c>
      <c r="D21">
        <v>708</v>
      </c>
      <c r="E21">
        <v>68</v>
      </c>
      <c r="F21">
        <f>data_1666209171584[[#This Row],[lot_sold]]/data_1666209171584[[#This Row],[number_lots]]</f>
        <v>0.91237113402061853</v>
      </c>
      <c r="Q21" s="4"/>
    </row>
    <row r="22" spans="1:17" x14ac:dyDescent="0.25">
      <c r="A22" s="2">
        <v>44304</v>
      </c>
      <c r="B22" s="1">
        <v>142627.02000000002</v>
      </c>
      <c r="C22">
        <v>569</v>
      </c>
      <c r="D22">
        <v>540</v>
      </c>
      <c r="E22">
        <v>29</v>
      </c>
      <c r="F22">
        <f>data_1666209171584[[#This Row],[lot_sold]]/data_1666209171584[[#This Row],[number_lots]]</f>
        <v>0.94903339191564151</v>
      </c>
      <c r="Q22" s="4"/>
    </row>
    <row r="23" spans="1:17" x14ac:dyDescent="0.25">
      <c r="A23" s="2">
        <v>44328</v>
      </c>
      <c r="B23" s="1">
        <v>339684.17500000005</v>
      </c>
      <c r="C23">
        <v>1246</v>
      </c>
      <c r="D23">
        <v>1166</v>
      </c>
      <c r="E23">
        <v>80</v>
      </c>
      <c r="F23">
        <f>data_1666209171584[[#This Row],[lot_sold]]/data_1666209171584[[#This Row],[number_lots]]</f>
        <v>0.9357945425361156</v>
      </c>
      <c r="Q23" s="4"/>
    </row>
    <row r="24" spans="1:17" x14ac:dyDescent="0.25">
      <c r="A24" s="2">
        <v>44346</v>
      </c>
      <c r="B24" s="1">
        <v>238349.48500000004</v>
      </c>
      <c r="C24">
        <v>950</v>
      </c>
      <c r="D24">
        <v>843</v>
      </c>
      <c r="E24">
        <v>107</v>
      </c>
      <c r="F24">
        <f>data_1666209171584[[#This Row],[lot_sold]]/data_1666209171584[[#This Row],[number_lots]]</f>
        <v>0.88736842105263158</v>
      </c>
      <c r="Q24" s="4"/>
    </row>
    <row r="25" spans="1:17" x14ac:dyDescent="0.25">
      <c r="A25" s="2">
        <v>44367</v>
      </c>
      <c r="B25" s="1">
        <v>125924.94</v>
      </c>
      <c r="C25">
        <v>567</v>
      </c>
      <c r="D25">
        <v>478</v>
      </c>
      <c r="E25">
        <v>89</v>
      </c>
      <c r="F25">
        <f>data_1666209171584[[#This Row],[lot_sold]]/data_1666209171584[[#This Row],[number_lots]]</f>
        <v>0.84303350970017632</v>
      </c>
    </row>
    <row r="26" spans="1:17" x14ac:dyDescent="0.25">
      <c r="A26" s="2">
        <v>44430</v>
      </c>
      <c r="B26" s="1">
        <v>116255.38499999999</v>
      </c>
      <c r="C26">
        <v>522</v>
      </c>
      <c r="D26">
        <v>453</v>
      </c>
      <c r="E26">
        <v>69</v>
      </c>
      <c r="F26">
        <f>data_1666209171584[[#This Row],[lot_sold]]/data_1666209171584[[#This Row],[number_lots]]</f>
        <v>0.86781609195402298</v>
      </c>
      <c r="Q26" s="6" t="s">
        <v>12</v>
      </c>
    </row>
    <row r="27" spans="1:17" x14ac:dyDescent="0.25">
      <c r="A27" s="2">
        <v>44444</v>
      </c>
      <c r="B27" s="1">
        <v>216554.75000000003</v>
      </c>
      <c r="C27">
        <v>892</v>
      </c>
      <c r="D27">
        <v>795</v>
      </c>
      <c r="E27">
        <v>97</v>
      </c>
      <c r="F27">
        <f>data_1666209171584[[#This Row],[lot_sold]]/data_1666209171584[[#This Row],[number_lots]]</f>
        <v>0.89125560538116588</v>
      </c>
      <c r="Q27" s="5"/>
    </row>
    <row r="28" spans="1:17" x14ac:dyDescent="0.25">
      <c r="A28" s="2">
        <v>44493</v>
      </c>
      <c r="B28" s="1">
        <v>233866.32500000004</v>
      </c>
      <c r="C28">
        <v>822</v>
      </c>
      <c r="D28">
        <v>743</v>
      </c>
      <c r="E28">
        <v>79</v>
      </c>
      <c r="F28">
        <f>data_1666209171584[[#This Row],[lot_sold]]/data_1666209171584[[#This Row],[number_lots]]</f>
        <v>0.90389294403892939</v>
      </c>
      <c r="Q28" s="5"/>
    </row>
    <row r="29" spans="1:17" x14ac:dyDescent="0.25">
      <c r="A29" s="2">
        <v>44507</v>
      </c>
      <c r="B29" s="1">
        <v>162423.63</v>
      </c>
      <c r="C29">
        <v>671</v>
      </c>
      <c r="D29">
        <v>577</v>
      </c>
      <c r="E29">
        <v>94</v>
      </c>
      <c r="F29">
        <f>data_1666209171584[[#This Row],[lot_sold]]/data_1666209171584[[#This Row],[number_lots]]</f>
        <v>0.85991058122205666</v>
      </c>
      <c r="Q29" s="5"/>
    </row>
    <row r="30" spans="1:17" x14ac:dyDescent="0.25">
      <c r="A30" s="2">
        <v>44514</v>
      </c>
      <c r="B30" s="1">
        <v>258483.755</v>
      </c>
      <c r="C30">
        <v>1001</v>
      </c>
      <c r="D30">
        <v>828</v>
      </c>
      <c r="E30">
        <v>173</v>
      </c>
      <c r="F30">
        <f>data_1666209171584[[#This Row],[lot_sold]]/data_1666209171584[[#This Row],[number_lots]]</f>
        <v>0.82717282717282714</v>
      </c>
      <c r="Q30" s="5"/>
    </row>
    <row r="31" spans="1:17" x14ac:dyDescent="0.25">
      <c r="A31" s="2">
        <v>44539</v>
      </c>
      <c r="B31" s="1">
        <v>156560.11499999999</v>
      </c>
      <c r="C31">
        <v>568</v>
      </c>
      <c r="D31">
        <v>521</v>
      </c>
      <c r="E31">
        <v>47</v>
      </c>
      <c r="F31">
        <f>data_1666209171584[[#This Row],[lot_sold]]/data_1666209171584[[#This Row],[number_lots]]</f>
        <v>0.91725352112676062</v>
      </c>
      <c r="Q31" s="5"/>
    </row>
    <row r="32" spans="1:17" x14ac:dyDescent="0.25">
      <c r="A32" s="2">
        <v>44556</v>
      </c>
      <c r="B32" s="1">
        <v>195032.00500000003</v>
      </c>
      <c r="C32">
        <v>919</v>
      </c>
      <c r="D32">
        <v>757</v>
      </c>
      <c r="E32">
        <v>162</v>
      </c>
      <c r="F32">
        <f>data_1666209171584[[#This Row],[lot_sold]]/data_1666209171584[[#This Row],[number_lots]]</f>
        <v>0.82372143634385198</v>
      </c>
      <c r="Q32" s="5"/>
    </row>
    <row r="33" spans="1:17" x14ac:dyDescent="0.25">
      <c r="A33" s="2">
        <v>44566</v>
      </c>
      <c r="B33" s="1">
        <v>132465.51</v>
      </c>
      <c r="C33">
        <v>477</v>
      </c>
      <c r="D33">
        <v>425</v>
      </c>
      <c r="E33">
        <v>52</v>
      </c>
      <c r="F33">
        <f>data_1666209171584[[#This Row],[lot_sold]]/data_1666209171584[[#This Row],[number_lots]]</f>
        <v>0.89098532494758909</v>
      </c>
      <c r="Q33" s="5"/>
    </row>
    <row r="34" spans="1:17" x14ac:dyDescent="0.25">
      <c r="A34" s="2">
        <v>44577</v>
      </c>
      <c r="B34" s="1">
        <v>136946.73499999999</v>
      </c>
      <c r="C34">
        <v>544</v>
      </c>
      <c r="D34">
        <v>441</v>
      </c>
      <c r="E34">
        <v>103</v>
      </c>
      <c r="F34">
        <f>data_1666209171584[[#This Row],[lot_sold]]/data_1666209171584[[#This Row],[number_lots]]</f>
        <v>0.81066176470588236</v>
      </c>
      <c r="Q34" s="5"/>
    </row>
    <row r="35" spans="1:17" x14ac:dyDescent="0.25">
      <c r="A35" s="2">
        <v>44619</v>
      </c>
      <c r="B35" s="1">
        <v>158166.48999999993</v>
      </c>
      <c r="C35">
        <v>723</v>
      </c>
      <c r="D35">
        <v>644</v>
      </c>
      <c r="E35">
        <v>79</v>
      </c>
      <c r="F35">
        <f>data_1666209171584[[#This Row],[lot_sold]]/data_1666209171584[[#This Row],[number_lots]]</f>
        <v>0.8907330567081605</v>
      </c>
      <c r="Q35" s="5"/>
    </row>
    <row r="36" spans="1:17" x14ac:dyDescent="0.25">
      <c r="A36" s="2">
        <v>44640</v>
      </c>
      <c r="B36" s="1">
        <v>171717.185</v>
      </c>
      <c r="C36">
        <v>739</v>
      </c>
      <c r="D36">
        <v>689</v>
      </c>
      <c r="E36">
        <v>50</v>
      </c>
      <c r="F36">
        <f>data_1666209171584[[#This Row],[lot_sold]]/data_1666209171584[[#This Row],[number_lots]]</f>
        <v>0.93234100135317999</v>
      </c>
      <c r="Q36" s="5"/>
    </row>
    <row r="37" spans="1:17" x14ac:dyDescent="0.25">
      <c r="A37" s="2">
        <v>44703</v>
      </c>
      <c r="B37" s="1">
        <v>121046.02499999999</v>
      </c>
      <c r="C37">
        <v>587</v>
      </c>
      <c r="D37">
        <v>457</v>
      </c>
      <c r="E37">
        <v>130</v>
      </c>
      <c r="F37">
        <f>data_1666209171584[[#This Row],[lot_sold]]/data_1666209171584[[#This Row],[number_lots]]</f>
        <v>0.77853492333901197</v>
      </c>
      <c r="Q37" s="5"/>
    </row>
    <row r="38" spans="1:17" x14ac:dyDescent="0.25">
      <c r="A38" s="2">
        <v>44714</v>
      </c>
      <c r="B38" s="1">
        <v>233480.88000000009</v>
      </c>
      <c r="C38">
        <v>795</v>
      </c>
      <c r="D38">
        <v>760</v>
      </c>
      <c r="E38">
        <v>35</v>
      </c>
      <c r="F38">
        <f>data_1666209171584[[#This Row],[lot_sold]]/data_1666209171584[[#This Row],[number_lots]]</f>
        <v>0.95597484276729561</v>
      </c>
      <c r="Q38" s="5"/>
    </row>
    <row r="39" spans="1:17" x14ac:dyDescent="0.25">
      <c r="A39" s="2">
        <v>44838</v>
      </c>
      <c r="B39" s="1">
        <v>132586.18000000002</v>
      </c>
      <c r="C39">
        <v>684</v>
      </c>
      <c r="D39">
        <v>591</v>
      </c>
      <c r="E39">
        <v>93</v>
      </c>
      <c r="F39">
        <f>data_1666209171584[[#This Row],[lot_sold]]/data_1666209171584[[#This Row],[number_lots]]</f>
        <v>0.86403508771929827</v>
      </c>
      <c r="Q39" s="5"/>
    </row>
    <row r="40" spans="1:17" x14ac:dyDescent="0.25">
      <c r="A40" s="2">
        <v>44901</v>
      </c>
      <c r="B40" s="1">
        <v>164519.505</v>
      </c>
      <c r="C40">
        <v>738</v>
      </c>
      <c r="D40">
        <v>662</v>
      </c>
      <c r="E40">
        <v>76</v>
      </c>
      <c r="F40">
        <f>data_1666209171584[[#This Row],[lot_sold]]/data_1666209171584[[#This Row],[number_lots]]</f>
        <v>0.89701897018970189</v>
      </c>
      <c r="Q40" s="5"/>
    </row>
    <row r="41" spans="1:17" x14ac:dyDescent="0.25">
      <c r="Q41" s="5"/>
    </row>
    <row r="42" spans="1:17" x14ac:dyDescent="0.25">
      <c r="Q42" s="5"/>
    </row>
    <row r="43" spans="1:17" x14ac:dyDescent="0.25">
      <c r="Q43" s="5"/>
    </row>
    <row r="44" spans="1:17" x14ac:dyDescent="0.25">
      <c r="A44" s="2" t="s">
        <v>7</v>
      </c>
      <c r="B44" s="1">
        <f>MEDIAN(B2:B8)</f>
        <v>61488.78</v>
      </c>
      <c r="C44" s="7">
        <f t="shared" ref="C44:F44" si="0">MEDIAN(C2:C8)</f>
        <v>418</v>
      </c>
      <c r="D44" s="7">
        <f t="shared" si="0"/>
        <v>337</v>
      </c>
      <c r="E44" s="7">
        <f t="shared" si="0"/>
        <v>103</v>
      </c>
      <c r="F44" s="7">
        <f t="shared" si="0"/>
        <v>0.72894736842105268</v>
      </c>
      <c r="Q44" s="5"/>
    </row>
    <row r="45" spans="1:17" x14ac:dyDescent="0.25">
      <c r="A45" s="2" t="s">
        <v>8</v>
      </c>
      <c r="B45" s="1">
        <f>MEDIAN(B9:B40)</f>
        <v>157363.30249999996</v>
      </c>
      <c r="C45" s="7">
        <f t="shared" ref="C45:F45" si="1">MEDIAN(C9:C40)</f>
        <v>677.5</v>
      </c>
      <c r="D45" s="7">
        <f t="shared" si="1"/>
        <v>571</v>
      </c>
      <c r="E45" s="7">
        <f t="shared" si="1"/>
        <v>79.5</v>
      </c>
      <c r="F45" s="7">
        <f t="shared" si="1"/>
        <v>0.88476701307408656</v>
      </c>
      <c r="Q45" s="5"/>
    </row>
    <row r="46" spans="1:17" x14ac:dyDescent="0.25">
      <c r="A46" s="2" t="s">
        <v>9</v>
      </c>
      <c r="B46" s="2">
        <v>44262</v>
      </c>
      <c r="C46" t="s">
        <v>10</v>
      </c>
      <c r="Q46" s="5"/>
    </row>
    <row r="47" spans="1:17" x14ac:dyDescent="0.25">
      <c r="Q47" s="5"/>
    </row>
    <row r="48" spans="1:17" x14ac:dyDescent="0.25">
      <c r="Q48" s="5"/>
    </row>
    <row r="49" spans="17:17" x14ac:dyDescent="0.25">
      <c r="Q49" s="5"/>
    </row>
    <row r="50" spans="17:17" x14ac:dyDescent="0.25">
      <c r="Q50" s="5"/>
    </row>
  </sheetData>
  <mergeCells count="2">
    <mergeCell ref="Q2:Q24"/>
    <mergeCell ref="Q26:Q50"/>
  </mergeCells>
  <phoneticPr fontId="1" type="noConversion"/>
  <pageMargins left="0.7" right="0.7" top="0.78740157499999996" bottom="0.78740157499999996" header="0.3" footer="0.3"/>
  <pageSetup paperSize="0" orientation="portrait" horizontalDpi="0" verticalDpi="0" copies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D9" sqref="D9"/>
    </sheetView>
  </sheetViews>
  <sheetFormatPr baseColWidth="10" defaultColWidth="9.140625" defaultRowHeight="15" x14ac:dyDescent="0.25"/>
  <cols>
    <col min="1" max="2" width="18.5703125" customWidth="1"/>
  </cols>
  <sheetData>
    <row r="1" spans="1:5" ht="27" customHeight="1" x14ac:dyDescent="0.25">
      <c r="A1" s="8" t="s">
        <v>16</v>
      </c>
      <c r="B1" s="8"/>
      <c r="C1" s="8"/>
      <c r="D1" s="8"/>
      <c r="E1" s="8"/>
    </row>
    <row r="2" spans="1:5" x14ac:dyDescent="0.25">
      <c r="A2" t="s">
        <v>13</v>
      </c>
    </row>
    <row r="3" spans="1:5" x14ac:dyDescent="0.25">
      <c r="A3" t="s">
        <v>14</v>
      </c>
    </row>
    <row r="4" spans="1:5" x14ac:dyDescent="0.25">
      <c r="A4" t="s">
        <v>15</v>
      </c>
    </row>
  </sheetData>
  <mergeCells count="1">
    <mergeCell ref="A1:E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U E A A B Q S w M E F A A C A A g A y r V T V X v G l E G k A A A A 9 g A A A B I A H A B D b 2 5 m a W c v U G F j a 2 F n Z S 5 4 b W w g o h g A K K A U A A A A A A A A A A A A A A A A A A A A A A A A A A A A h Y 8 x D o I w G I W v Q r r T l r I o + S m D u k l i Y m J c m 1 K h A Y q h x X I 3 B 4 / k F c Q o 6 u b 4 v v c N 7 9 2 v N 8 j G t g k u q r e 6 M y m K M E W B M r I r t C l T N L h T u E A Z h 5 2 Q t S h V M M n G J q M t U l Q 5 d 0 4 I 8 d 5 j H + O u L w m j N C L H f L u X l W o F + s j 6 v x x q Y 5 0 w U i E O h 9 c Y z n B E l z i m D F M g M 4 R c m 6 / A p r 3 P 9 g f C a m j c 0 C t e q H C 9 A T J H I O 8 P / A F Q S w M E F A A C A A g A y r V T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q 1 U 1 W + z N 1 Y b w E A A H Y C A A A T A B w A R m 9 y b X V s Y X M v U 2 V j d G l v b j E u b S C i G A A o o B Q A A A A A A A A A A A A A A A A A A A A A A A A A A A B 1 k l 1 O A j E Q x 9 9 J u E N T X z C p G x c B v 7 I P B F Q k E T V L 4 g M Y U 5 Y B m n R b 0 p k l E s J t P I M X 4 G J 2 W R W i o S + d z n T m / 5 t p E R J S 1 r C 4 2 M P r c q l c w p l 0 M G Z H f C x J n o S N R q N 6 e h m e h / W L G m c R 0 0 D l E v P r O Q O t w X t a u A j a N s l S M F S 5 V R q C l j X k D 1 j h 7 a v h g 0 Q C J 9 0 I F J 2 8 w C h O n J y D G + 6 Z 0 k i 9 R M D h f 8 k g w Q U / F o M 2 a J U q X y j i g g v W s j p L D U Z n g t 2 Y x I 6 V m U Z h t V 4 V H s s S x L T U E O 3 M o G c N v B 6 L g v y I d z a f M 3 B s C k j Z h I B 1 Q I 7 B 5 e 3 1 5 c h f f 3 I 2 9 b m F G y t F q 4 I N v v 1 N r e N E a u k w I p f t F 7 6 D z Y f x O R 6 U 9 Z f z X c W + k w Y n 1 q U F u Y 8 B V g 6 C i N W K y 2 z 7 K H 4 k 4 B s m n 8 B y m 1 Q K a 8 F W f O 5 U A m + Y p T 9 R g n f a R k y W j s C 9 a U v o Y / e G G r U g F 1 y v d 6 D N 7 c h V T s q 6 8 W P v I G l O + b e r H G 9 f v o v W / H 4 B r 1 I u K X N Q 6 P o L U E s B A i 0 A F A A C A A g A y r V T V X v G l E G k A A A A 9 g A A A B I A A A A A A A A A A A A A A A A A A A A A A E N v b m Z p Z y 9 Q Y W N r Y W d l L n h t b F B L A Q I t A B Q A A g A I A M q 1 U 1 U P y u m r p A A A A O k A A A A T A A A A A A A A A A A A A A A A A P A A A A B b Q 2 9 u d G V u d F 9 U e X B l c 1 0 u e G 1 s U E s B A i 0 A F A A C A A g A y r V T V b 7 M 3 V h v A Q A A d g I A A B M A A A A A A A A A A A A A A A A A 4 Q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Q s A A A A A A A D 3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0 Y S 0 x N j Y 2 M j A 5 M T c x N T g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R h d G F f M T Y 2 N j I w O T E 3 M T U 4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x O V Q y M D o 0 N j o y M C 4 z M j U x M z M 4 W i I g L z 4 8 R W 5 0 c n k g V H l w Z T 0 i R m l s b E N v b H V t b l R 5 c G V z I i B W Y W x 1 Z T 0 i c 0 J 3 Q U Q i I C 8 + P E V u d H J 5 I F R 5 c G U 9 I k Z p b G x D b 2 x 1 b W 5 O Y W 1 l c y I g V m F s d W U 9 I n N b J n F 1 b 3 Q 7 Y X V j d G l v b m R h d G U m c X V v d D s s J n F 1 b 3 Q 7 c H J p Y 2 V f c 3 V t J n F 1 b 3 Q 7 L C Z x d W 9 0 O 2 5 1 b W J l c l 9 s b 3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0 x N j Y 2 M j A 5 M T c x N T g 0 L 0 F 1 d G 9 S Z W 1 v d m V k Q 2 9 s d W 1 u c z E u e 2 F 1 Y 3 R p b 2 5 k Y X R l L D B 9 J n F 1 b 3 Q 7 L C Z x d W 9 0 O 1 N l Y 3 R p b 2 4 x L 2 R h d G E t M T Y 2 N j I w O T E 3 M T U 4 N C 9 B d X R v U m V t b 3 Z l Z E N v b H V t b n M x L n t w c m l j Z V 9 z d W 0 s M X 0 m c X V v d D s s J n F 1 b 3 Q 7 U 2 V j d G l v b j E v Z G F 0 Y S 0 x N j Y 2 M j A 5 M T c x N T g 0 L 0 F 1 d G 9 S Z W 1 v d m V k Q 2 9 s d W 1 u c z E u e 2 5 1 b W J l c l 9 s b 3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d G E t M T Y 2 N j I w O T E 3 M T U 4 N C 9 B d X R v U m V t b 3 Z l Z E N v b H V t b n M x L n t h d W N 0 a W 9 u Z G F 0 Z S w w f S Z x d W 9 0 O y w m c X V v d D t T Z W N 0 a W 9 u M S 9 k Y X R h L T E 2 N j Y y M D k x N z E 1 O D Q v Q X V 0 b 1 J l b W 9 2 Z W R D b 2 x 1 b W 5 z M S 5 7 c H J p Y 2 V f c 3 V t L D F 9 J n F 1 b 3 Q 7 L C Z x d W 9 0 O 1 N l Y 3 R p b 2 4 x L 2 R h d G E t M T Y 2 N j I w O T E 3 M T U 4 N C 9 B d X R v U m V t b 3 Z l Z E N v b H V t b n M x L n t u d W 1 i Z X J f b G 9 0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0 x N j Y 2 M j A 5 M T c x N T g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T Y 2 N j I w O T E 3 M T U 4 N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2 N j Y y M D k x N z E 1 O D Q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x N j Y 2 M j A 5 M T c x N T g 0 L 0 F u Y W x 5 c 2 l l c n R l J T I w S l N P T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v Z U 7 w J 1 2 K Q 5 k b e x + B K J j I A A A A A A I A A A A A A B B m A A A A A Q A A I A A A A P / m X 6 W U S R T U 4 q G j q N i u 1 2 1 / O S + j b o P p D I N n I q a a 7 t J p A A A A A A 6 A A A A A A g A A I A A A A A 0 a 9 a 2 f N I X Q l J H D 2 u 3 d + 1 w P p O h F s G v L x c S M U n t l / 9 5 K U A A A A B X A x 8 Y 8 / Z L 7 b H Q / H k u 3 A P Z n j k x C 6 D A V 7 g 8 j W Z T a 1 s 8 a J i 4 7 7 z x 6 5 t g F S d S 1 5 o H S C w F 1 r G H 3 5 l S d 8 H y A U Q L p P Z s 7 H F M O V H W w E 0 A Z B m U 0 W i l U Q A A A A C l A + s Z i I T X T B s D x 9 8 q H 4 h 1 h 5 p P a 5 M W D A o R 8 T / d 8 1 E V F w 8 6 H d w K n V w s S G v O Y 3 G S f d c k K c + f a t 9 m y 3 1 T c E N + k 4 g E = < / D a t a M a s h u p > 
</file>

<file path=customXml/itemProps1.xml><?xml version="1.0" encoding="utf-8"?>
<ds:datastoreItem xmlns:ds="http://schemas.openxmlformats.org/officeDocument/2006/customXml" ds:itemID="{805D86FA-AEAC-4414-A85F-AA8A57FA4B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Verkaufsvolumen nach Auktion</vt:lpstr>
      <vt:lpstr>Signalattribute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Schürrle</dc:creator>
  <cp:lastModifiedBy>Marco Schürrle</cp:lastModifiedBy>
  <dcterms:created xsi:type="dcterms:W3CDTF">2015-06-05T18:19:34Z</dcterms:created>
  <dcterms:modified xsi:type="dcterms:W3CDTF">2022-10-23T13:16:28Z</dcterms:modified>
</cp:coreProperties>
</file>