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32376b332017c061/Schule/Embedded System/Bericht/"/>
    </mc:Choice>
  </mc:AlternateContent>
  <xr:revisionPtr revIDLastSave="104" documentId="11_3DCF508C2082BAD66DA530E7E05031912D9F0344" xr6:coauthVersionLast="45" xr6:coauthVersionMax="45" xr10:uidLastSave="{EAE91F27-FCE9-4120-9DDF-A20EFFF6E4C5}"/>
  <bookViews>
    <workbookView xWindow="3900" yWindow="3900" windowWidth="28800" windowHeight="158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C28" i="1"/>
  <c r="G27" i="1"/>
  <c r="C27" i="1"/>
  <c r="G26" i="1"/>
  <c r="C26" i="1"/>
  <c r="C22" i="1"/>
  <c r="G18" i="1"/>
  <c r="C18" i="1"/>
  <c r="H15" i="1" l="1"/>
  <c r="G15" i="1"/>
  <c r="D15" i="1"/>
  <c r="C15" i="1"/>
</calcChain>
</file>

<file path=xl/sharedStrings.xml><?xml version="1.0" encoding="utf-8"?>
<sst xmlns="http://schemas.openxmlformats.org/spreadsheetml/2006/main" count="23" uniqueCount="11">
  <si>
    <t>Leibniz</t>
  </si>
  <si>
    <t>ms</t>
  </si>
  <si>
    <t>Steps</t>
  </si>
  <si>
    <t>Ø</t>
  </si>
  <si>
    <t>Somayaji</t>
  </si>
  <si>
    <t>Messung</t>
  </si>
  <si>
    <t>Step/ms</t>
  </si>
  <si>
    <t>1/Hz:</t>
  </si>
  <si>
    <t>Tackt Zyklen:</t>
  </si>
  <si>
    <t>Zyklen/ms:</t>
  </si>
  <si>
    <t>Zyklen/Step: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</si>
</sst>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Arial"/>
      <family val="2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sz val="11"/>
      <color rgb="FFAA0000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/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1" fontId="3" fillId="0" borderId="1" xfId="0" applyNumberFormat="1" applyFont="1" applyBorder="1"/>
    <xf numFmtId="1" fontId="2" fillId="0" borderId="1" xfId="0" applyNumberFormat="1" applyFont="1" applyBorder="1"/>
    <xf numFmtId="0" fontId="0" fillId="2" borderId="0" xfId="0" applyFill="1"/>
    <xf numFmtId="164" fontId="0" fillId="0" borderId="0" xfId="1" applyNumberFormat="1" applyFont="1"/>
    <xf numFmtId="0" fontId="7" fillId="0" borderId="0" xfId="0" applyFont="1"/>
    <xf numFmtId="164" fontId="0" fillId="0" borderId="0" xfId="0" applyNumberFormat="1"/>
    <xf numFmtId="43" fontId="0" fillId="0" borderId="0" xfId="0" applyNumberFormat="1"/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6"/>
  <sheetViews>
    <sheetView tabSelected="1" workbookViewId="0">
      <selection activeCell="F34" sqref="F34"/>
    </sheetView>
  </sheetViews>
  <sheetFormatPr baseColWidth="10" defaultRowHeight="14.25" x14ac:dyDescent="0.2"/>
  <cols>
    <col min="1" max="1" width="4.125" customWidth="1"/>
    <col min="2" max="2" width="11.5" bestFit="1" customWidth="1"/>
    <col min="3" max="3" width="18.5" bestFit="1" customWidth="1"/>
    <col min="4" max="4" width="6.75" customWidth="1"/>
    <col min="6" max="6" width="11.5" bestFit="1" customWidth="1"/>
    <col min="7" max="7" width="11.875" bestFit="1" customWidth="1"/>
    <col min="8" max="8" width="5.625" customWidth="1"/>
  </cols>
  <sheetData>
    <row r="1" spans="2:8" ht="15" thickBot="1" x14ac:dyDescent="0.25"/>
    <row r="2" spans="2:8" ht="21" thickBot="1" x14ac:dyDescent="0.35">
      <c r="B2" s="13" t="s">
        <v>0</v>
      </c>
      <c r="C2" s="14"/>
      <c r="D2" s="15"/>
      <c r="F2" s="13" t="s">
        <v>4</v>
      </c>
      <c r="G2" s="14"/>
      <c r="H2" s="15"/>
    </row>
    <row r="3" spans="2:8" ht="15" x14ac:dyDescent="0.25">
      <c r="B3" s="5" t="s">
        <v>5</v>
      </c>
      <c r="C3" s="2" t="s">
        <v>2</v>
      </c>
      <c r="D3" s="3" t="s">
        <v>1</v>
      </c>
      <c r="F3" s="5" t="s">
        <v>5</v>
      </c>
      <c r="G3" s="2" t="s">
        <v>2</v>
      </c>
      <c r="H3" s="3" t="s">
        <v>1</v>
      </c>
    </row>
    <row r="4" spans="2:8" x14ac:dyDescent="0.2">
      <c r="B4" s="4">
        <v>1</v>
      </c>
      <c r="C4" s="1">
        <v>142317</v>
      </c>
      <c r="D4" s="6">
        <v>13081</v>
      </c>
      <c r="F4" s="4">
        <v>1</v>
      </c>
      <c r="G4" s="1">
        <v>21</v>
      </c>
      <c r="H4" s="6">
        <v>8</v>
      </c>
    </row>
    <row r="5" spans="2:8" x14ac:dyDescent="0.2">
      <c r="B5" s="4">
        <v>2</v>
      </c>
      <c r="C5" s="1">
        <v>142317</v>
      </c>
      <c r="D5" s="6">
        <v>12990</v>
      </c>
      <c r="F5" s="4">
        <v>2</v>
      </c>
      <c r="G5" s="1">
        <v>21</v>
      </c>
      <c r="H5" s="6">
        <v>8</v>
      </c>
    </row>
    <row r="6" spans="2:8" x14ac:dyDescent="0.2">
      <c r="B6" s="4">
        <v>3</v>
      </c>
      <c r="C6" s="1">
        <v>142317</v>
      </c>
      <c r="D6" s="7">
        <v>13004</v>
      </c>
      <c r="F6" s="4">
        <v>3</v>
      </c>
      <c r="G6" s="1">
        <v>21</v>
      </c>
      <c r="H6" s="6">
        <v>8</v>
      </c>
    </row>
    <row r="7" spans="2:8" x14ac:dyDescent="0.2">
      <c r="B7" s="4">
        <v>4</v>
      </c>
      <c r="C7" s="1">
        <v>142317</v>
      </c>
      <c r="D7" s="7">
        <v>13006</v>
      </c>
      <c r="F7" s="4">
        <v>4</v>
      </c>
      <c r="G7" s="1">
        <v>21</v>
      </c>
      <c r="H7" s="6">
        <v>22</v>
      </c>
    </row>
    <row r="8" spans="2:8" x14ac:dyDescent="0.2">
      <c r="B8" s="4">
        <v>5</v>
      </c>
      <c r="C8" s="1">
        <v>142318</v>
      </c>
      <c r="D8" s="7">
        <v>12952</v>
      </c>
      <c r="F8" s="4">
        <v>5</v>
      </c>
      <c r="G8" s="1">
        <v>21</v>
      </c>
      <c r="H8" s="6">
        <v>23</v>
      </c>
    </row>
    <row r="9" spans="2:8" x14ac:dyDescent="0.2">
      <c r="B9" s="4">
        <v>6</v>
      </c>
      <c r="C9" s="1">
        <v>142317</v>
      </c>
      <c r="D9" s="7">
        <v>13004</v>
      </c>
      <c r="F9" s="4">
        <v>6</v>
      </c>
      <c r="G9" s="1">
        <v>21</v>
      </c>
      <c r="H9" s="6">
        <v>8</v>
      </c>
    </row>
    <row r="10" spans="2:8" x14ac:dyDescent="0.2">
      <c r="B10" s="4">
        <v>7</v>
      </c>
      <c r="C10" s="1">
        <v>142318</v>
      </c>
      <c r="D10" s="7">
        <v>13940</v>
      </c>
      <c r="F10" s="4">
        <v>7</v>
      </c>
      <c r="G10" s="1">
        <v>21</v>
      </c>
      <c r="H10" s="6">
        <v>8</v>
      </c>
    </row>
    <row r="11" spans="2:8" x14ac:dyDescent="0.2">
      <c r="B11" s="4">
        <v>8</v>
      </c>
      <c r="C11" s="1">
        <v>142318</v>
      </c>
      <c r="D11" s="7">
        <v>12929</v>
      </c>
      <c r="F11" s="4">
        <v>8</v>
      </c>
      <c r="G11" s="1">
        <v>21</v>
      </c>
      <c r="H11" s="6">
        <v>8</v>
      </c>
    </row>
    <row r="12" spans="2:8" x14ac:dyDescent="0.2">
      <c r="B12" s="4">
        <v>9</v>
      </c>
      <c r="C12" s="1">
        <v>142317</v>
      </c>
      <c r="D12" s="7">
        <v>13004</v>
      </c>
      <c r="F12" s="4">
        <v>9</v>
      </c>
      <c r="G12" s="1">
        <v>21</v>
      </c>
      <c r="H12" s="6">
        <v>23</v>
      </c>
    </row>
    <row r="13" spans="2:8" x14ac:dyDescent="0.2">
      <c r="B13" s="4">
        <v>10</v>
      </c>
      <c r="C13" s="1">
        <v>142318</v>
      </c>
      <c r="D13" s="7">
        <v>12978</v>
      </c>
      <c r="F13" s="4">
        <v>10</v>
      </c>
      <c r="G13" s="1">
        <v>21</v>
      </c>
      <c r="H13" s="6">
        <v>23</v>
      </c>
    </row>
    <row r="15" spans="2:8" x14ac:dyDescent="0.2">
      <c r="B15" t="s">
        <v>3</v>
      </c>
      <c r="C15">
        <f>AVERAGE(C4:C13)</f>
        <v>142317.4</v>
      </c>
      <c r="D15" s="8">
        <f>AVERAGE(D4:D13)</f>
        <v>13088.8</v>
      </c>
      <c r="F15" t="s">
        <v>3</v>
      </c>
      <c r="G15">
        <f>AVERAGE(G4:G13)</f>
        <v>21</v>
      </c>
      <c r="H15" s="8">
        <f>AVERAGE(H4:H13)</f>
        <v>13.9</v>
      </c>
    </row>
    <row r="16" spans="2:8" ht="15" thickBot="1" x14ac:dyDescent="0.25"/>
    <row r="17" spans="2:8" ht="21" thickBot="1" x14ac:dyDescent="0.35">
      <c r="B17" s="13" t="s">
        <v>0</v>
      </c>
      <c r="C17" s="14"/>
      <c r="D17" s="15"/>
      <c r="F17" s="13" t="s">
        <v>4</v>
      </c>
      <c r="G17" s="14"/>
      <c r="H17" s="15"/>
    </row>
    <row r="18" spans="2:8" x14ac:dyDescent="0.2">
      <c r="B18" t="s">
        <v>6</v>
      </c>
      <c r="C18">
        <f>C15/D15</f>
        <v>10.873219852087281</v>
      </c>
      <c r="F18" t="s">
        <v>6</v>
      </c>
      <c r="G18">
        <f>G15/H15</f>
        <v>1.5107913669064748</v>
      </c>
    </row>
    <row r="22" spans="2:8" x14ac:dyDescent="0.2">
      <c r="B22" t="s">
        <v>7</v>
      </c>
      <c r="C22">
        <f>1/(32*10^6)</f>
        <v>3.1249999999999999E-8</v>
      </c>
    </row>
    <row r="24" spans="2:8" ht="15" thickBot="1" x14ac:dyDescent="0.25"/>
    <row r="25" spans="2:8" ht="21" thickBot="1" x14ac:dyDescent="0.35">
      <c r="B25" s="13" t="s">
        <v>0</v>
      </c>
      <c r="C25" s="14"/>
      <c r="D25" s="15"/>
      <c r="F25" s="13" t="s">
        <v>4</v>
      </c>
      <c r="G25" s="14"/>
      <c r="H25" s="15"/>
    </row>
    <row r="26" spans="2:8" x14ac:dyDescent="0.2">
      <c r="B26" s="10" t="s">
        <v>8</v>
      </c>
      <c r="C26" s="9">
        <f>(D15*10^-3)/C22</f>
        <v>418841600</v>
      </c>
      <c r="F26" s="10" t="s">
        <v>8</v>
      </c>
      <c r="G26" s="9">
        <f>(H15*10^-3)/C22</f>
        <v>444800.00000000006</v>
      </c>
    </row>
    <row r="27" spans="2:8" x14ac:dyDescent="0.2">
      <c r="B27" t="s">
        <v>9</v>
      </c>
      <c r="C27" s="11">
        <f>C26/D15</f>
        <v>32000</v>
      </c>
      <c r="F27" t="s">
        <v>9</v>
      </c>
      <c r="G27" s="11">
        <f>G26/H15</f>
        <v>32000.000000000004</v>
      </c>
    </row>
    <row r="28" spans="2:8" x14ac:dyDescent="0.2">
      <c r="B28" t="s">
        <v>10</v>
      </c>
      <c r="C28" s="11">
        <f>C26/C15</f>
        <v>2943.0104822038629</v>
      </c>
      <c r="F28" t="s">
        <v>10</v>
      </c>
      <c r="G28" s="11">
        <f>G26/G15</f>
        <v>21180.952380952385</v>
      </c>
    </row>
    <row r="34" spans="6:6" x14ac:dyDescent="0.2">
      <c r="F34" s="12"/>
    </row>
    <row r="36" spans="6:6" x14ac:dyDescent="0.2">
      <c r="F36" s="12"/>
    </row>
  </sheetData>
  <mergeCells count="6">
    <mergeCell ref="B2:D2"/>
    <mergeCell ref="F2:H2"/>
    <mergeCell ref="B17:D17"/>
    <mergeCell ref="F17:H17"/>
    <mergeCell ref="B25:D25"/>
    <mergeCell ref="F25:H2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Trox Hesco Schweiz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Widmer Marco</dc:creator>
  <cp:lastModifiedBy>Marco Widmer</cp:lastModifiedBy>
  <dcterms:created xsi:type="dcterms:W3CDTF">2020-09-29T07:28:35Z</dcterms:created>
  <dcterms:modified xsi:type="dcterms:W3CDTF">2020-10-14T09:29:27Z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35059a6f-fb44-4464-a4a1-d906b2da1fb5</vt:lpwstr>
  </property>
</Properties>
</file>