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18" i="1"/>
  <c r="F19" i="1"/>
  <c r="F20" i="1"/>
  <c r="F21" i="1"/>
  <c r="F34" i="1"/>
  <c r="F35" i="1"/>
  <c r="F36" i="1"/>
  <c r="F37" i="1"/>
  <c r="F6" i="1"/>
  <c r="F7" i="1"/>
  <c r="F8" i="1"/>
  <c r="F9" i="1"/>
  <c r="F22" i="1"/>
  <c r="F23" i="1"/>
  <c r="F24" i="1"/>
  <c r="F25" i="1"/>
  <c r="F38" i="1"/>
  <c r="F39" i="1"/>
  <c r="F40" i="1"/>
  <c r="F41" i="1"/>
  <c r="F10" i="1"/>
  <c r="F11" i="1"/>
  <c r="F12" i="1"/>
  <c r="F13" i="1"/>
  <c r="F26" i="1"/>
  <c r="F27" i="1"/>
  <c r="F28" i="1"/>
  <c r="F29" i="1"/>
  <c r="F42" i="1"/>
  <c r="F43" i="1"/>
  <c r="F44" i="1"/>
  <c r="F45" i="1"/>
  <c r="F14" i="1"/>
  <c r="F15" i="1"/>
  <c r="F16" i="1"/>
  <c r="F17" i="1"/>
  <c r="F30" i="1"/>
  <c r="F31" i="1"/>
  <c r="F32" i="1"/>
  <c r="F33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<sst xmlns="http://schemas.openxmlformats.org/spreadsheetml/2006/main" count="6" uniqueCount="6">
  <si>
    <t>Mem Size</t>
  </si>
  <si>
    <t>Block Size</t>
  </si>
  <si>
    <t>Misses</t>
  </si>
  <si>
    <t>Count</t>
  </si>
  <si>
    <t>Miss Rate</t>
  </si>
  <si>
    <t>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</si>
</sst>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Direct Mapped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Sheet1!$C$2:$C$5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0.579482471017358</c:v>
                </c:pt>
                <c:pt idx="1">
                  <c:v>0.618962144410892</c:v>
                </c:pt>
                <c:pt idx="2">
                  <c:v>0.739347938509002</c:v>
                </c:pt>
                <c:pt idx="3">
                  <c:v>0.849145226006427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Sheet1!$C$6:$C$9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0.34830813457473</c:v>
                </c:pt>
                <c:pt idx="1">
                  <c:v>0.38024655188029</c:v>
                </c:pt>
                <c:pt idx="2">
                  <c:v>0.559578972923965</c:v>
                </c:pt>
                <c:pt idx="3">
                  <c:v>0.83766576243468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Sheet1!$C$10:$C$13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0.0081273510273371</c:v>
                </c:pt>
                <c:pt idx="1">
                  <c:v>0.299620374855808</c:v>
                </c:pt>
                <c:pt idx="2">
                  <c:v>0.263781923289026</c:v>
                </c:pt>
                <c:pt idx="3">
                  <c:v>0.0704314690135765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Sheet1!$C$14:$C$17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0.00765881752691988</c:v>
                </c:pt>
                <c:pt idx="1">
                  <c:v>0.181719647473614</c:v>
                </c:pt>
                <c:pt idx="2">
                  <c:v>0.140255590977083</c:v>
                </c:pt>
                <c:pt idx="3">
                  <c:v>0.000202449016690018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70328"/>
        <c:axId val="2120029016"/>
      </c:scatterChart>
      <c:valAx>
        <c:axId val="21469703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0029016"/>
        <c:crosses val="autoZero"/>
        <c:crossBetween val="midCat"/>
      </c:valAx>
      <c:valAx>
        <c:axId val="21200290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697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Way</a:t>
            </a:r>
            <a:r>
              <a:rPr lang="en-US"/>
              <a:t> Associative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Sheet1!$C$18:$C$21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0.30650815371976</c:v>
                </c:pt>
                <c:pt idx="1">
                  <c:v>0.319190788920249</c:v>
                </c:pt>
                <c:pt idx="2">
                  <c:v>0.406606098755476</c:v>
                </c:pt>
                <c:pt idx="3">
                  <c:v>0.485409106555625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Sheet1!$C$22:$C$25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Sheet1!$F$22:$F$25</c:f>
              <c:numCache>
                <c:formatCode>General</c:formatCode>
                <c:ptCount val="4"/>
                <c:pt idx="0">
                  <c:v>0.119025135264145</c:v>
                </c:pt>
                <c:pt idx="1">
                  <c:v>0.107736678814413</c:v>
                </c:pt>
                <c:pt idx="2">
                  <c:v>0.264882520749312</c:v>
                </c:pt>
                <c:pt idx="3">
                  <c:v>0.529306459223505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Sheet1!$C$26:$C$29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0.00510616708453755</c:v>
                </c:pt>
                <c:pt idx="1">
                  <c:v>0.0701259220797303</c:v>
                </c:pt>
                <c:pt idx="2">
                  <c:v>3.72667344155754E-5</c:v>
                </c:pt>
                <c:pt idx="3">
                  <c:v>0.000199004361779173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Sheet1!$C$30:$C$33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Sheet1!$F$30:$F$33</c:f>
              <c:numCache>
                <c:formatCode>General</c:formatCode>
                <c:ptCount val="4"/>
                <c:pt idx="0">
                  <c:v>0.00606895820420913</c:v>
                </c:pt>
                <c:pt idx="1">
                  <c:v>0.017500901653531</c:v>
                </c:pt>
                <c:pt idx="2">
                  <c:v>3.44264049276856E-5</c:v>
                </c:pt>
                <c:pt idx="3">
                  <c:v>0.000103943972748308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9208"/>
        <c:axId val="2147234392"/>
      </c:scatterChart>
      <c:valAx>
        <c:axId val="21472292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34392"/>
        <c:crosses val="autoZero"/>
        <c:crossBetween val="midCat"/>
      </c:valAx>
      <c:valAx>
        <c:axId val="21472343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2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4 Way</a:t>
            </a:r>
            <a:r>
              <a:rPr lang="en-US"/>
              <a:t> Associative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1024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Sheet1!$C$34:$C$37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64.0</c:v>
                </c:pt>
                <c:pt idx="3">
                  <c:v>128.0</c:v>
                </c:pt>
              </c:numCache>
            </c:numRef>
          </c:xVal>
          <c:yVal>
            <c:numRef>
              <c:f>Sheet1!$F$34:$F$37</c:f>
              <c:numCache>
                <c:formatCode>General</c:formatCode>
                <c:ptCount val="4"/>
                <c:pt idx="0">
                  <c:v>0.250861425602061</c:v>
                </c:pt>
                <c:pt idx="1">
                  <c:v>0.274350789313464</c:v>
                </c:pt>
                <c:pt idx="2">
                  <c:v>0.309835972382167</c:v>
                </c:pt>
                <c:pt idx="3">
                  <c:v>0.402484498650018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65536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Sheet1!$C$38:$C$41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Sheet1!$F$38:$F$41</c:f>
              <c:numCache>
                <c:formatCode>General</c:formatCode>
                <c:ptCount val="4"/>
                <c:pt idx="0">
                  <c:v>0.0839545597239506</c:v>
                </c:pt>
                <c:pt idx="1">
                  <c:v>0.0532241889388787</c:v>
                </c:pt>
                <c:pt idx="2">
                  <c:v>0.129229230463287</c:v>
                </c:pt>
                <c:pt idx="3">
                  <c:v>0.331036916870284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1048576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Sheet1!$C$42:$C$45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Sheet1!$F$42:$F$45</c:f>
              <c:numCache>
                <c:formatCode>General</c:formatCode>
                <c:ptCount val="4"/>
                <c:pt idx="0">
                  <c:v>0.00530382178620546</c:v>
                </c:pt>
                <c:pt idx="1">
                  <c:v>0.016331149220678</c:v>
                </c:pt>
                <c:pt idx="2">
                  <c:v>2.42535936412718E-5</c:v>
                </c:pt>
                <c:pt idx="3">
                  <c:v>0.000102594312637041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2097152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Sheet1!$C$46:$C$49</c:f>
              <c:numCache>
                <c:formatCode>General</c:formatCode>
                <c:ptCount val="4"/>
                <c:pt idx="0">
                  <c:v>4.0</c:v>
                </c:pt>
                <c:pt idx="1">
                  <c:v>128.0</c:v>
                </c:pt>
                <c:pt idx="2">
                  <c:v>2048.0</c:v>
                </c:pt>
                <c:pt idx="3">
                  <c:v>16384.0</c:v>
                </c:pt>
              </c:numCache>
            </c:numRef>
          </c:xVal>
          <c:yVal>
            <c:numRef>
              <c:f>Sheet1!$F$46:$F$49</c:f>
              <c:numCache>
                <c:formatCode>General</c:formatCode>
                <c:ptCount val="4"/>
                <c:pt idx="0">
                  <c:v>0.00495720086777908</c:v>
                </c:pt>
                <c:pt idx="1">
                  <c:v>0.00261654778376946</c:v>
                </c:pt>
                <c:pt idx="2">
                  <c:v>2.78191136367079E-5</c:v>
                </c:pt>
                <c:pt idx="3">
                  <c:v>5.47115949582177E-5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73608"/>
        <c:axId val="2139748408"/>
      </c:scatterChart>
      <c:valAx>
        <c:axId val="21290736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9748408"/>
        <c:crosses val="autoZero"/>
        <c:crossBetween val="midCat"/>
      </c:valAx>
      <c:valAx>
        <c:axId val="21397484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907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Block Size Comparison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Direct Mapped 4</c:v>
          </c:tx>
          <c:spPr>
            <a:ln w="47625">
              <a:noFill/>
            </a:ln>
          </c:spPr>
          <c:xVal>
            <c:numRef>
              <c:f>(Sheet1!$B$2,Sheet1!$B$6,Sheet1!$B$10,Sheet1!$B$14)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(Sheet1!$F$2,Sheet1!$F$6,Sheet1!$F$10,Sheet1!$F$14)</c:f>
              <c:numCache>
                <c:formatCode>General</c:formatCode>
                <c:ptCount val="4"/>
                <c:pt idx="0">
                  <c:v>0.579482471017358</c:v>
                </c:pt>
                <c:pt idx="1">
                  <c:v>0.34830813457473</c:v>
                </c:pt>
                <c:pt idx="2">
                  <c:v>0.0081273510273371</c:v>
                </c:pt>
                <c:pt idx="3">
                  <c:v>0.00765881752691988</c:v>
                </c:pt>
              </c:numCache>
            </c:numRef>
          </c:yVal>
          <c:smooth val="0"/>
        </c:ser>
        <c:ser>
          <c:idx val="1"/>
          <c:order val="1"/>
          <c:tx>
            <c:v>Direct Mapped 128</c:v>
          </c:tx>
          <c:spPr>
            <a:ln w="47625">
              <a:noFill/>
            </a:ln>
          </c:spPr>
          <c:xVal>
            <c:numRef>
              <c:f>(Sheet1!$B$5,Sheet1!$B$7,Sheet1!$B$11,Sheet1!$B$15)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(Sheet1!$F$5,Sheet1!$F$7,Sheet1!$F$11,Sheet1!$F$15)</c:f>
              <c:numCache>
                <c:formatCode>General</c:formatCode>
                <c:ptCount val="4"/>
                <c:pt idx="0">
                  <c:v>0.849145226006427</c:v>
                </c:pt>
                <c:pt idx="1">
                  <c:v>0.38024655188029</c:v>
                </c:pt>
                <c:pt idx="2">
                  <c:v>0.299620374855808</c:v>
                </c:pt>
                <c:pt idx="3">
                  <c:v>0.181719647473614</c:v>
                </c:pt>
              </c:numCache>
            </c:numRef>
          </c:yVal>
          <c:smooth val="0"/>
        </c:ser>
        <c:ser>
          <c:idx val="2"/>
          <c:order val="2"/>
          <c:tx>
            <c:v>2 Way A. 4</c:v>
          </c:tx>
          <c:spPr>
            <a:ln w="47625">
              <a:noFill/>
            </a:ln>
          </c:spPr>
          <c:xVal>
            <c:numRef>
              <c:f>(Sheet1!$B$18,Sheet1!$B$22,Sheet1!$B$26,Sheet1!$B$30)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(Sheet1!$F$18,Sheet1!$F$22,Sheet1!$F$26,Sheet1!$F$30)</c:f>
              <c:numCache>
                <c:formatCode>General</c:formatCode>
                <c:ptCount val="4"/>
                <c:pt idx="0">
                  <c:v>0.30650815371976</c:v>
                </c:pt>
                <c:pt idx="1">
                  <c:v>0.119025135264145</c:v>
                </c:pt>
                <c:pt idx="2">
                  <c:v>0.00510616708453755</c:v>
                </c:pt>
                <c:pt idx="3">
                  <c:v>0.00606895820420913</c:v>
                </c:pt>
              </c:numCache>
            </c:numRef>
          </c:yVal>
          <c:smooth val="0"/>
        </c:ser>
        <c:ser>
          <c:idx val="3"/>
          <c:order val="3"/>
          <c:tx>
            <c:v>2 Way A. 128</c:v>
          </c:tx>
          <c:spPr>
            <a:ln w="47625">
              <a:noFill/>
            </a:ln>
          </c:spPr>
          <c:xVal>
            <c:numRef>
              <c:f>(Sheet1!$B$21,Sheet1!$B$23,Sheet1!$B$27,Sheet1!$B$31)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(Sheet1!$F$21,Sheet1!$F$23,Sheet1!$F$27,Sheet1!$F$31)</c:f>
              <c:numCache>
                <c:formatCode>General</c:formatCode>
                <c:ptCount val="4"/>
                <c:pt idx="0">
                  <c:v>0.485409106555625</c:v>
                </c:pt>
                <c:pt idx="1">
                  <c:v>0.107736678814413</c:v>
                </c:pt>
                <c:pt idx="2">
                  <c:v>0.0701259220797303</c:v>
                </c:pt>
                <c:pt idx="3">
                  <c:v>0.017500901653531</c:v>
                </c:pt>
              </c:numCache>
            </c:numRef>
          </c:yVal>
          <c:smooth val="0"/>
        </c:ser>
        <c:ser>
          <c:idx val="4"/>
          <c:order val="4"/>
          <c:tx>
            <c:v>4 Way A. 4</c:v>
          </c:tx>
          <c:spPr>
            <a:ln w="47625">
              <a:noFill/>
            </a:ln>
          </c:spPr>
          <c:xVal>
            <c:numRef>
              <c:f>(Sheet1!$B$34,Sheet1!$B$38,Sheet1!$B$42,Sheet1!$B$46)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(Sheet1!$F$34,Sheet1!$F$38,Sheet1!$F$42,Sheet1!$F$46)</c:f>
              <c:numCache>
                <c:formatCode>General</c:formatCode>
                <c:ptCount val="4"/>
                <c:pt idx="0">
                  <c:v>0.250861425602061</c:v>
                </c:pt>
                <c:pt idx="1">
                  <c:v>0.0839545597239506</c:v>
                </c:pt>
                <c:pt idx="2">
                  <c:v>0.00530382178620546</c:v>
                </c:pt>
                <c:pt idx="3">
                  <c:v>0.00495720086777908</c:v>
                </c:pt>
              </c:numCache>
            </c:numRef>
          </c:yVal>
          <c:smooth val="0"/>
        </c:ser>
        <c:ser>
          <c:idx val="5"/>
          <c:order val="5"/>
          <c:tx>
            <c:v>4 Way A. 128</c:v>
          </c:tx>
          <c:spPr>
            <a:ln w="47625">
              <a:noFill/>
            </a:ln>
          </c:spPr>
          <c:xVal>
            <c:numRef>
              <c:f>(Sheet1!$B$37,Sheet1!$B$39,Sheet1!$B$43,Sheet1!$B$47)</c:f>
              <c:numCache>
                <c:formatCode>General</c:formatCode>
                <c:ptCount val="4"/>
                <c:pt idx="0">
                  <c:v>1024.0</c:v>
                </c:pt>
                <c:pt idx="1">
                  <c:v>65536.0</c:v>
                </c:pt>
                <c:pt idx="2">
                  <c:v>1.048576E6</c:v>
                </c:pt>
                <c:pt idx="3">
                  <c:v>2.097152E6</c:v>
                </c:pt>
              </c:numCache>
            </c:numRef>
          </c:xVal>
          <c:yVal>
            <c:numRef>
              <c:f>(Sheet1!$F$37,Sheet1!$F$39,Sheet1!$F$43,Sheet1!$F$47)</c:f>
              <c:numCache>
                <c:formatCode>General</c:formatCode>
                <c:ptCount val="4"/>
                <c:pt idx="0">
                  <c:v>0.402484498650018</c:v>
                </c:pt>
                <c:pt idx="1">
                  <c:v>0.0532241889388787</c:v>
                </c:pt>
                <c:pt idx="2">
                  <c:v>0.016331149220678</c:v>
                </c:pt>
                <c:pt idx="3">
                  <c:v>0.00261654778376946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3832"/>
        <c:axId val="2147099016"/>
      </c:scatterChart>
      <c:valAx>
        <c:axId val="21472238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099016"/>
        <c:crosses val="autoZero"/>
        <c:crossBetween val="midCat"/>
      </c:valAx>
      <c:valAx>
        <c:axId val="2147099016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722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152400</xdr:rowOff>
    </xdr:from>
    <xdr:to>
      <xdr:col>16</xdr:col>
      <xdr:colOff>330200</xdr:colOff>
      <xdr:row>22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24</xdr:row>
      <xdr:rowOff>152400</xdr:rowOff>
    </xdr:from>
    <xdr:to>
      <xdr:col>16</xdr:col>
      <xdr:colOff>304800</xdr:colOff>
      <xdr:row>44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16</xdr:col>
      <xdr:colOff>355600</xdr:colOff>
      <xdr:row>67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558800</xdr:colOff>
      <xdr:row>69</xdr:row>
      <xdr:rowOff>38100</xdr:rowOff>
    </xdr:from>
    <xdr:to>
      <xdr:col>11</xdr:col>
      <xdr:colOff>88900</xdr:colOff>
      <xdr:row>89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59" workbookViewId="0">
      <selection activeCell="F10" sqref="F10"/>
    </sheetView>
  </sheetViews>
  <sheetFormatPr baseColWidth="10" defaultRowHeight="15" x14ac:dyDescent="0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s="1">
        <v>1024</v>
      </c>
      <c r="C2" s="1">
        <v>4</v>
      </c>
      <c r="D2" s="1">
        <v>28766743</v>
      </c>
      <c r="E2" s="1">
        <v>49642128</v>
      </c>
      <c r="F2" s="1">
        <f t="shared" ref="F2:F49" si="0">D2/E2</f>
        <v>0.5794824710173585</v>
      </c>
    </row>
    <row r="3" spans="1:6">
      <c r="A3" s="1">
        <v>1</v>
      </c>
      <c r="B3" s="1">
        <v>1024</v>
      </c>
      <c r="C3" s="1">
        <v>16</v>
      </c>
      <c r="D3" s="1">
        <v>30726598</v>
      </c>
      <c r="E3" s="1">
        <v>49642128</v>
      </c>
      <c r="F3" s="1">
        <f t="shared" si="0"/>
        <v>0.61896214441089226</v>
      </c>
    </row>
    <row r="4" spans="1:6">
      <c r="A4" s="1">
        <v>1</v>
      </c>
      <c r="B4" s="1">
        <v>1024</v>
      </c>
      <c r="C4" s="1">
        <v>64</v>
      </c>
      <c r="D4" s="1">
        <v>36702805</v>
      </c>
      <c r="E4" s="1">
        <v>49642128</v>
      </c>
      <c r="F4" s="1">
        <f t="shared" si="0"/>
        <v>0.73934793850900182</v>
      </c>
    </row>
    <row r="5" spans="1:6">
      <c r="A5" s="1">
        <v>1</v>
      </c>
      <c r="B5" s="1">
        <v>1024</v>
      </c>
      <c r="C5" s="1">
        <v>128</v>
      </c>
      <c r="D5" s="1">
        <v>42153376</v>
      </c>
      <c r="E5" s="1">
        <v>49642128</v>
      </c>
      <c r="F5" s="1">
        <f t="shared" si="0"/>
        <v>0.84914522600642739</v>
      </c>
    </row>
    <row r="6" spans="1:6">
      <c r="A6" s="1">
        <v>1</v>
      </c>
      <c r="B6" s="1">
        <v>65536</v>
      </c>
      <c r="C6" s="1">
        <v>4</v>
      </c>
      <c r="D6" s="1">
        <v>17290757</v>
      </c>
      <c r="E6" s="1">
        <v>49642128</v>
      </c>
      <c r="F6" s="1">
        <f t="shared" si="0"/>
        <v>0.34830813457473053</v>
      </c>
    </row>
    <row r="7" spans="1:6">
      <c r="A7" s="1">
        <v>1</v>
      </c>
      <c r="B7" s="1">
        <v>65536</v>
      </c>
      <c r="C7" s="1">
        <v>128</v>
      </c>
      <c r="D7" s="1">
        <v>18876248</v>
      </c>
      <c r="E7" s="1">
        <v>49642128</v>
      </c>
      <c r="F7" s="1">
        <f t="shared" si="0"/>
        <v>0.38024655188029005</v>
      </c>
    </row>
    <row r="8" spans="1:6">
      <c r="A8" s="1">
        <v>1</v>
      </c>
      <c r="B8" s="1">
        <v>65536</v>
      </c>
      <c r="C8" s="1">
        <v>2048</v>
      </c>
      <c r="D8" s="1">
        <v>27778691</v>
      </c>
      <c r="E8" s="1">
        <v>49642128</v>
      </c>
      <c r="F8" s="1">
        <f t="shared" si="0"/>
        <v>0.55957897292396486</v>
      </c>
    </row>
    <row r="9" spans="1:6">
      <c r="A9" s="1">
        <v>1</v>
      </c>
      <c r="B9" s="1">
        <v>65536</v>
      </c>
      <c r="C9" s="1">
        <v>16384</v>
      </c>
      <c r="D9" s="1">
        <v>41583511</v>
      </c>
      <c r="E9" s="1">
        <v>49642128</v>
      </c>
      <c r="F9" s="1">
        <f t="shared" si="0"/>
        <v>0.83766576243468049</v>
      </c>
    </row>
    <row r="10" spans="1:6">
      <c r="A10" s="1">
        <v>1</v>
      </c>
      <c r="B10" s="1">
        <v>1048576</v>
      </c>
      <c r="C10" s="1">
        <v>4</v>
      </c>
      <c r="D10" s="1">
        <v>403459</v>
      </c>
      <c r="E10" s="1">
        <v>49642128</v>
      </c>
      <c r="F10" s="1">
        <f t="shared" si="0"/>
        <v>8.1273510273371045E-3</v>
      </c>
    </row>
    <row r="11" spans="1:6">
      <c r="A11" s="1">
        <v>1</v>
      </c>
      <c r="B11" s="1">
        <v>1048576</v>
      </c>
      <c r="C11" s="1">
        <v>128</v>
      </c>
      <c r="D11" s="1">
        <v>14873793</v>
      </c>
      <c r="E11" s="1">
        <v>49642128</v>
      </c>
      <c r="F11" s="1">
        <f t="shared" si="0"/>
        <v>0.29962037485580795</v>
      </c>
    </row>
    <row r="12" spans="1:6">
      <c r="A12" s="1">
        <v>1</v>
      </c>
      <c r="B12" s="1">
        <v>1048576</v>
      </c>
      <c r="C12" s="1">
        <v>2048</v>
      </c>
      <c r="D12" s="1">
        <v>13094696</v>
      </c>
      <c r="E12" s="1">
        <v>49642128</v>
      </c>
      <c r="F12" s="1">
        <f t="shared" si="0"/>
        <v>0.26378192328902583</v>
      </c>
    </row>
    <row r="13" spans="1:6">
      <c r="A13" s="1">
        <v>1</v>
      </c>
      <c r="B13" s="1">
        <v>1048576</v>
      </c>
      <c r="C13" s="1">
        <v>16384</v>
      </c>
      <c r="D13" s="1">
        <v>3496368</v>
      </c>
      <c r="E13" s="1">
        <v>49642128</v>
      </c>
      <c r="F13" s="1">
        <f t="shared" si="0"/>
        <v>7.0431469013576539E-2</v>
      </c>
    </row>
    <row r="14" spans="1:6">
      <c r="A14" s="1">
        <v>1</v>
      </c>
      <c r="B14" s="1">
        <v>2097152</v>
      </c>
      <c r="C14" s="1">
        <v>4</v>
      </c>
      <c r="D14" s="1">
        <v>380200</v>
      </c>
      <c r="E14" s="1">
        <v>49642128</v>
      </c>
      <c r="F14" s="1">
        <f t="shared" si="0"/>
        <v>7.6588175269198776E-3</v>
      </c>
    </row>
    <row r="15" spans="1:6">
      <c r="A15" s="1">
        <v>1</v>
      </c>
      <c r="B15" s="1">
        <v>2097152</v>
      </c>
      <c r="C15" s="1">
        <v>128</v>
      </c>
      <c r="D15" s="1">
        <v>9020950</v>
      </c>
      <c r="E15" s="1">
        <v>49642128</v>
      </c>
      <c r="F15" s="1">
        <f t="shared" si="0"/>
        <v>0.18171964747361355</v>
      </c>
    </row>
    <row r="16" spans="1:6">
      <c r="A16" s="1">
        <v>1</v>
      </c>
      <c r="B16" s="1">
        <v>2097152</v>
      </c>
      <c r="C16" s="1">
        <v>2048</v>
      </c>
      <c r="D16" s="1">
        <v>6962586</v>
      </c>
      <c r="E16" s="1">
        <v>49642128</v>
      </c>
      <c r="F16" s="1">
        <f t="shared" si="0"/>
        <v>0.14025559097708301</v>
      </c>
    </row>
    <row r="17" spans="1:6">
      <c r="A17" s="1">
        <v>1</v>
      </c>
      <c r="B17" s="1">
        <v>2097152</v>
      </c>
      <c r="C17" s="1">
        <v>16384</v>
      </c>
      <c r="D17" s="1">
        <v>10050</v>
      </c>
      <c r="E17" s="1">
        <v>49642128</v>
      </c>
      <c r="F17" s="1">
        <f t="shared" si="0"/>
        <v>2.024490166900178E-4</v>
      </c>
    </row>
    <row r="18" spans="1:6">
      <c r="A18" s="1">
        <v>2</v>
      </c>
      <c r="B18" s="1">
        <v>1024</v>
      </c>
      <c r="C18" s="1">
        <v>4</v>
      </c>
      <c r="D18" s="1">
        <v>15215717</v>
      </c>
      <c r="E18" s="1">
        <v>49642128</v>
      </c>
      <c r="F18" s="1">
        <f t="shared" si="0"/>
        <v>0.30650815371975998</v>
      </c>
    </row>
    <row r="19" spans="1:6">
      <c r="A19" s="1">
        <v>2</v>
      </c>
      <c r="B19" s="1">
        <v>1024</v>
      </c>
      <c r="C19" s="1">
        <v>16</v>
      </c>
      <c r="D19" s="1">
        <v>15845310</v>
      </c>
      <c r="E19" s="1">
        <v>49642128</v>
      </c>
      <c r="F19" s="1">
        <f t="shared" si="0"/>
        <v>0.31919078892024932</v>
      </c>
    </row>
    <row r="20" spans="1:6">
      <c r="A20" s="1">
        <v>2</v>
      </c>
      <c r="B20" s="1">
        <v>1024</v>
      </c>
      <c r="C20" s="1">
        <v>64</v>
      </c>
      <c r="D20" s="1">
        <v>20184792</v>
      </c>
      <c r="E20" s="1">
        <v>49642128</v>
      </c>
      <c r="F20" s="1">
        <f t="shared" si="0"/>
        <v>0.40660609875547638</v>
      </c>
    </row>
    <row r="21" spans="1:6">
      <c r="A21" s="1">
        <v>2</v>
      </c>
      <c r="B21" s="1">
        <v>1024</v>
      </c>
      <c r="C21" s="1">
        <v>128</v>
      </c>
      <c r="D21" s="1">
        <v>24096741</v>
      </c>
      <c r="E21" s="1">
        <v>49642128</v>
      </c>
      <c r="F21" s="1">
        <f t="shared" si="0"/>
        <v>0.48540910655562547</v>
      </c>
    </row>
    <row r="22" spans="1:6">
      <c r="A22" s="1">
        <v>2</v>
      </c>
      <c r="B22" s="1">
        <v>65536</v>
      </c>
      <c r="C22" s="1">
        <v>4</v>
      </c>
      <c r="D22" s="1">
        <v>5908661</v>
      </c>
      <c r="E22" s="1">
        <v>49642128</v>
      </c>
      <c r="F22" s="1">
        <f t="shared" si="0"/>
        <v>0.119025135264145</v>
      </c>
    </row>
    <row r="23" spans="1:6">
      <c r="A23" s="1">
        <v>2</v>
      </c>
      <c r="B23" s="1">
        <v>65536</v>
      </c>
      <c r="C23" s="1">
        <v>128</v>
      </c>
      <c r="D23" s="1">
        <v>5348278</v>
      </c>
      <c r="E23" s="1">
        <v>49642128</v>
      </c>
      <c r="F23" s="1">
        <f t="shared" si="0"/>
        <v>0.10773667881441344</v>
      </c>
    </row>
    <row r="24" spans="1:6">
      <c r="A24" s="1">
        <v>2</v>
      </c>
      <c r="B24" s="1">
        <v>65536</v>
      </c>
      <c r="C24" s="1">
        <v>2048</v>
      </c>
      <c r="D24" s="1">
        <v>13149332</v>
      </c>
      <c r="E24" s="1">
        <v>49642128</v>
      </c>
      <c r="F24" s="1">
        <f t="shared" si="0"/>
        <v>0.26488252074931196</v>
      </c>
    </row>
    <row r="25" spans="1:6">
      <c r="A25" s="1">
        <v>2</v>
      </c>
      <c r="B25" s="1">
        <v>65536</v>
      </c>
      <c r="C25" s="1">
        <v>16384</v>
      </c>
      <c r="D25" s="1">
        <v>26275899</v>
      </c>
      <c r="E25" s="1">
        <v>49642128</v>
      </c>
      <c r="F25" s="1">
        <f t="shared" si="0"/>
        <v>0.52930645922350472</v>
      </c>
    </row>
    <row r="26" spans="1:6">
      <c r="A26" s="1">
        <v>2</v>
      </c>
      <c r="B26" s="1">
        <v>1048576</v>
      </c>
      <c r="C26" s="1">
        <v>4</v>
      </c>
      <c r="D26" s="1">
        <v>253481</v>
      </c>
      <c r="E26" s="1">
        <v>49642128</v>
      </c>
      <c r="F26" s="1">
        <f t="shared" si="0"/>
        <v>5.1061670845375523E-3</v>
      </c>
    </row>
    <row r="27" spans="1:6">
      <c r="A27" s="1">
        <v>2</v>
      </c>
      <c r="B27" s="1">
        <v>1048576</v>
      </c>
      <c r="C27" s="1">
        <v>128</v>
      </c>
      <c r="D27" s="1">
        <v>3481200</v>
      </c>
      <c r="E27" s="1">
        <v>49642128</v>
      </c>
      <c r="F27" s="1">
        <f t="shared" si="0"/>
        <v>7.0125922079730341E-2</v>
      </c>
    </row>
    <row r="28" spans="1:6">
      <c r="A28" s="1">
        <v>2</v>
      </c>
      <c r="B28" s="1">
        <v>1048576</v>
      </c>
      <c r="C28" s="1">
        <v>2048</v>
      </c>
      <c r="D28" s="1">
        <v>1850</v>
      </c>
      <c r="E28" s="1">
        <v>49642128</v>
      </c>
      <c r="F28" s="1">
        <f t="shared" si="0"/>
        <v>3.7266734415575418E-5</v>
      </c>
    </row>
    <row r="29" spans="1:6">
      <c r="A29" s="1">
        <v>2</v>
      </c>
      <c r="B29" s="1">
        <v>1048576</v>
      </c>
      <c r="C29" s="1">
        <v>16384</v>
      </c>
      <c r="D29" s="1">
        <v>9879</v>
      </c>
      <c r="E29" s="1">
        <v>49642128</v>
      </c>
      <c r="F29" s="1">
        <f t="shared" si="0"/>
        <v>1.9900436177917272E-4</v>
      </c>
    </row>
    <row r="30" spans="1:6">
      <c r="A30" s="1">
        <v>2</v>
      </c>
      <c r="B30" s="1">
        <v>2097152</v>
      </c>
      <c r="C30" s="1">
        <v>4</v>
      </c>
      <c r="D30" s="1">
        <v>301276</v>
      </c>
      <c r="E30" s="1">
        <v>49642128</v>
      </c>
      <c r="F30" s="1">
        <f t="shared" si="0"/>
        <v>6.068958204209135E-3</v>
      </c>
    </row>
    <row r="31" spans="1:6">
      <c r="A31" s="1">
        <v>2</v>
      </c>
      <c r="B31" s="1">
        <v>2097152</v>
      </c>
      <c r="C31" s="1">
        <v>128</v>
      </c>
      <c r="D31" s="1">
        <v>868782</v>
      </c>
      <c r="E31" s="1">
        <v>49642128</v>
      </c>
      <c r="F31" s="1">
        <f t="shared" si="0"/>
        <v>1.7500901653531048E-2</v>
      </c>
    </row>
    <row r="32" spans="1:6">
      <c r="A32" s="1">
        <v>2</v>
      </c>
      <c r="B32" s="1">
        <v>2097152</v>
      </c>
      <c r="C32" s="1">
        <v>2048</v>
      </c>
      <c r="D32" s="1">
        <v>1709</v>
      </c>
      <c r="E32" s="1">
        <v>49642128</v>
      </c>
      <c r="F32" s="1">
        <f t="shared" si="0"/>
        <v>3.4426404927685612E-5</v>
      </c>
    </row>
    <row r="33" spans="1:6">
      <c r="A33" s="1">
        <v>2</v>
      </c>
      <c r="B33" s="1">
        <v>2097152</v>
      </c>
      <c r="C33" s="1">
        <v>16384</v>
      </c>
      <c r="D33" s="1">
        <v>5160</v>
      </c>
      <c r="E33" s="1">
        <v>49642128</v>
      </c>
      <c r="F33" s="1">
        <f t="shared" si="0"/>
        <v>1.0394397274830765E-4</v>
      </c>
    </row>
    <row r="34" spans="1:6">
      <c r="A34" s="1">
        <v>4</v>
      </c>
      <c r="B34" s="1">
        <v>1024</v>
      </c>
      <c r="C34" s="1">
        <v>4</v>
      </c>
      <c r="D34" s="1">
        <v>12453295</v>
      </c>
      <c r="E34" s="1">
        <v>49642128</v>
      </c>
      <c r="F34" s="1">
        <f t="shared" si="0"/>
        <v>0.25086142560206121</v>
      </c>
    </row>
    <row r="35" spans="1:6">
      <c r="A35" s="1">
        <v>4</v>
      </c>
      <c r="B35" s="1">
        <v>1024</v>
      </c>
      <c r="C35" s="1">
        <v>16</v>
      </c>
      <c r="D35" s="1">
        <v>13619357</v>
      </c>
      <c r="E35" s="1">
        <v>49642128</v>
      </c>
      <c r="F35" s="1">
        <f t="shared" si="0"/>
        <v>0.27435078931346374</v>
      </c>
    </row>
    <row r="36" spans="1:6">
      <c r="A36" s="1">
        <v>4</v>
      </c>
      <c r="B36" s="1">
        <v>1024</v>
      </c>
      <c r="C36" s="1">
        <v>64</v>
      </c>
      <c r="D36" s="1">
        <v>15380917</v>
      </c>
      <c r="E36" s="1">
        <v>49642128</v>
      </c>
      <c r="F36" s="1">
        <f t="shared" si="0"/>
        <v>0.30983597238216704</v>
      </c>
    </row>
    <row r="37" spans="1:6">
      <c r="A37" s="1">
        <v>4</v>
      </c>
      <c r="B37" s="1">
        <v>1024</v>
      </c>
      <c r="C37" s="1">
        <v>128</v>
      </c>
      <c r="D37" s="1">
        <v>19980187</v>
      </c>
      <c r="E37" s="1">
        <v>49642128</v>
      </c>
      <c r="F37" s="1">
        <f t="shared" si="0"/>
        <v>0.40248449865001756</v>
      </c>
    </row>
    <row r="38" spans="1:6">
      <c r="A38" s="1">
        <v>4</v>
      </c>
      <c r="B38" s="1">
        <v>65536</v>
      </c>
      <c r="C38" s="1">
        <v>4</v>
      </c>
      <c r="D38" s="1">
        <v>4167683</v>
      </c>
      <c r="E38" s="1">
        <v>49642128</v>
      </c>
      <c r="F38" s="1">
        <f t="shared" si="0"/>
        <v>8.3954559723950592E-2</v>
      </c>
    </row>
    <row r="39" spans="1:6">
      <c r="A39" s="1">
        <v>4</v>
      </c>
      <c r="B39" s="1">
        <v>65536</v>
      </c>
      <c r="C39" s="1">
        <v>128</v>
      </c>
      <c r="D39" s="1">
        <v>2642162</v>
      </c>
      <c r="E39" s="1">
        <v>49642128</v>
      </c>
      <c r="F39" s="1">
        <f t="shared" si="0"/>
        <v>5.3224188938878689E-2</v>
      </c>
    </row>
    <row r="40" spans="1:6">
      <c r="A40" s="1">
        <v>4</v>
      </c>
      <c r="B40" s="1">
        <v>65536</v>
      </c>
      <c r="C40" s="1">
        <v>2048</v>
      </c>
      <c r="D40" s="1">
        <v>6415214</v>
      </c>
      <c r="E40" s="1">
        <v>49642128</v>
      </c>
      <c r="F40" s="1">
        <f t="shared" si="0"/>
        <v>0.12922923046328716</v>
      </c>
    </row>
    <row r="41" spans="1:6">
      <c r="A41" s="1">
        <v>4</v>
      </c>
      <c r="B41" s="1">
        <v>65536</v>
      </c>
      <c r="C41" s="1">
        <v>16384</v>
      </c>
      <c r="D41" s="1">
        <v>16433377</v>
      </c>
      <c r="E41" s="1">
        <v>49642128</v>
      </c>
      <c r="F41" s="1">
        <f t="shared" si="0"/>
        <v>0.33103691687028403</v>
      </c>
    </row>
    <row r="42" spans="1:6">
      <c r="A42" s="1">
        <v>4</v>
      </c>
      <c r="B42" s="1">
        <v>1048576</v>
      </c>
      <c r="C42" s="1">
        <v>4</v>
      </c>
      <c r="D42" s="1">
        <v>263293</v>
      </c>
      <c r="E42" s="1">
        <v>49642128</v>
      </c>
      <c r="F42" s="1">
        <f t="shared" si="0"/>
        <v>5.3038217862054586E-3</v>
      </c>
    </row>
    <row r="43" spans="1:6">
      <c r="A43" s="1">
        <v>4</v>
      </c>
      <c r="B43" s="1">
        <v>1048576</v>
      </c>
      <c r="C43" s="1">
        <v>128</v>
      </c>
      <c r="D43" s="1">
        <v>810713</v>
      </c>
      <c r="E43" s="1">
        <v>49642128</v>
      </c>
      <c r="F43" s="1">
        <f t="shared" si="0"/>
        <v>1.6331149220678048E-2</v>
      </c>
    </row>
    <row r="44" spans="1:6">
      <c r="A44" s="1">
        <v>4</v>
      </c>
      <c r="B44" s="1">
        <v>1048576</v>
      </c>
      <c r="C44" s="1">
        <v>2048</v>
      </c>
      <c r="D44" s="1">
        <v>1204</v>
      </c>
      <c r="E44" s="1">
        <v>49642128</v>
      </c>
      <c r="F44" s="1">
        <f t="shared" si="0"/>
        <v>2.4253593641271784E-5</v>
      </c>
    </row>
    <row r="45" spans="1:6">
      <c r="A45" s="1">
        <v>4</v>
      </c>
      <c r="B45" s="1">
        <v>1048576</v>
      </c>
      <c r="C45" s="1">
        <v>16384</v>
      </c>
      <c r="D45" s="1">
        <v>5093</v>
      </c>
      <c r="E45" s="1">
        <v>49642128</v>
      </c>
      <c r="F45" s="1">
        <f t="shared" si="0"/>
        <v>1.0259431263704086E-4</v>
      </c>
    </row>
    <row r="46" spans="1:6">
      <c r="A46" s="1">
        <v>4</v>
      </c>
      <c r="B46" s="1">
        <v>2097152</v>
      </c>
      <c r="C46" s="1">
        <v>4</v>
      </c>
      <c r="D46" s="1">
        <v>246086</v>
      </c>
      <c r="E46" s="1">
        <v>49642128</v>
      </c>
      <c r="F46" s="1">
        <f t="shared" si="0"/>
        <v>4.957200867779077E-3</v>
      </c>
    </row>
    <row r="47" spans="1:6">
      <c r="A47" s="1">
        <v>4</v>
      </c>
      <c r="B47" s="1">
        <v>2097152</v>
      </c>
      <c r="C47" s="1">
        <v>128</v>
      </c>
      <c r="D47" s="1">
        <v>129891</v>
      </c>
      <c r="E47" s="1">
        <v>49642128</v>
      </c>
      <c r="F47" s="1">
        <f t="shared" si="0"/>
        <v>2.6165477837694628E-3</v>
      </c>
    </row>
    <row r="48" spans="1:6">
      <c r="A48" s="1">
        <v>4</v>
      </c>
      <c r="B48" s="1">
        <v>2097152</v>
      </c>
      <c r="C48" s="1">
        <v>2048</v>
      </c>
      <c r="D48" s="1">
        <v>1381</v>
      </c>
      <c r="E48" s="1">
        <v>49642128</v>
      </c>
      <c r="F48" s="1">
        <f t="shared" si="0"/>
        <v>2.7819113636707919E-5</v>
      </c>
    </row>
    <row r="49" spans="1:6">
      <c r="A49" s="1">
        <v>4</v>
      </c>
      <c r="B49" s="1">
        <v>2097152</v>
      </c>
      <c r="C49" s="1">
        <v>16384</v>
      </c>
      <c r="D49" s="1">
        <v>2716</v>
      </c>
      <c r="E49" s="1">
        <v>49642128</v>
      </c>
      <c r="F49" s="1">
        <f t="shared" si="0"/>
        <v>5.4711594958217748E-5</v>
      </c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</sheetData>
  <sortState ref="A2:F52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4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 Mlm</dc:creator>
  <cp:lastModifiedBy>Fk Mlm</cp:lastModifiedBy>
  <dcterms:created xsi:type="dcterms:W3CDTF">2016-05-01T22:16:00Z</dcterms:created>
  <dcterms:modified xsi:type="dcterms:W3CDTF">2016-05-02T19:29:52Z</dcterms:modified>
</cp:coreProperties>
</file>