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<sst xmlns="http://schemas.openxmlformats.org/spreadsheetml/2006/main" count="223" uniqueCount="172">
  <si>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</si>
  <si>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</si>
  <si>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</si>
  <si>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</si>
  <si>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</si>
  <si>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</si>
  <si>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</si>
  <si>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</si>
  <si>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</si>
  <si>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</si>
  <si>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</si>
  <si>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</si>
  <si>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</si>
  <si>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</si>
  <si>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</si>
  <si>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</si>
  <si>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</si>
  <si>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</si>
  <si>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</si>
  <si>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</si>
  <si>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</si>
  <si>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</si>
  <si>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</si>
  <si>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</si>
  <si>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</si>
  <si>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</si>
  <si>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</si>
  <si>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</si>
  <si>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</si>
  <si>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</si>
  <si>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</si>
  <si>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</si>
  <si>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</si>
  <si>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</si>
  <si>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</si>
  <si>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</si>
  <si>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</si>
  <si>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</si>
  <si>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</si>
  <si>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</si>
  <si>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</si>
  <si>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</si>
  <si>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</si>
  <si>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</si>
  <si>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</si>
  <si>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</si>
  <si>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</si>
  <si>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</si>
  <si>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</si>
  <si>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</si>
  <si>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</si>
  <si>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</si>
  <si>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</si>
  <si>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</si>
  <si>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</si>
  <si>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</si>
  <si>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</si>
  <si>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</si>
  <si>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</si>
  <si>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</si>
  <si>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</si>
  <si>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</si>
  <si>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</si>
  <si>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</si>
  <si>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</si>
  <si>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</si>
  <si>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</si>
  <si>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 xml:space="preserve">1. Inserire tra le azioni una sezione che permetta di selezionare un file.
2. aggiungere un tasto che apra una finestra di dialogo in cui scegliere un file.
3. Definizione e implementazione della funzionalità di eliminazione del file selezionato.                                                                                  </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</si>
  <si>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</si>
  <si>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</si>
  <si>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</si>
  <si>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</si>
  <si>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</si>
  <si>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</si>
  <si>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</si>
  <si>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</si>
  <si>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</si>
  <si>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</si>
  <si>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</si>
  <si>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 xml:space="preserve">1. Inserire un'opzione nell'interfaccia per la selezione del giorno della settimana come trigger.
2. Definizione e implementazione della logica per l'attivazione della regola solo nel giorno della settimana selezionato.    </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</si>
  <si>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</si>
  <si>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</si>
  <si>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</si>
  <si>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</si>
  <si>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1. Definizione e implmentazione della creazione di un azione'audio;
2. Definizione e implementazione della funzionalità di scelta di un file audio.
3.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</si>
  <si>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</si>
  <si>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</si>
  <si>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</si>
  <si>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</si>
  <si>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Debito tecnico stato regola</t>
  </si>
  <si>
    <t>1. Cambio della visualizzazione dello stato delle regole
2.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</si>
  <si>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</si>
  <si>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</si>
  <si>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</si>
  <si>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</si>
  <si>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</si>
  <si>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</si>
  <si>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</si>
  <si>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</si>
  <si>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</si>
  <si>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</si>
  <si>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</si>
  <si>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</si>
  <si>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</si>
  <si>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</si>
  <si>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</si>
  <si>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</si>
  <si>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</si>
  <si>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</si>
  <si>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</si>
  <si>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</si>
  <si>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</si>
  <si>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</si>
  <si>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</si>
  <si>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</si>
  <si>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</si>
  <si>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</si>
  <si>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</si>
  <si>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</si>
  <si>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giorno del mese</t>
  </si>
  <si>
    <t>Come utente voglio scegliere un giorno del mese cosicché posso associare un trigger a quel giorno del mese.</t>
  </si>
  <si>
    <t>Dato un trigger e un dato giorno del mese selezionato,
quando la condizione è verificata,
allora allora il trigger risulta verificato.</t>
  </si>
  <si>
    <t>Trigger data specifica</t>
  </si>
  <si>
    <t>Come utente voglio selezionare una data cosicché posso associare un trigger a quella data.</t>
  </si>
  <si>
    <t>Dato un trigger e un data selezionata,
quando la condizione è verificata,
allora il trigger risulta verificato.</t>
  </si>
  <si>
    <t>Trigger presenza di un file in una cartella</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</si>
  <si>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</si>
  <si>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</si>
  <si>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Trigger dimensione file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</si>
  <si>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</si>
  <si>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</si>
  <si>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Trigger programma esterno
</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</si>
  <si>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</si>
  <si>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</si>
  <si>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Creazione di sequenze di azioni</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</si>
  <si>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</si>
  <si>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</si>
  <si>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 xml:space="preserve">Combinazione di trigger
</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</si>
  <si>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</si>
  <si>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</si>
  <si>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Creazione di contatori</t>
  </si>
  <si>
    <t>Come utente voglio creare delle variabili contatori che hanno un nome e un valore numerico intero.</t>
  </si>
  <si>
    <t xml:space="preserve">Dato un pulsante relativo alla creazione di un contatore,
quando viene premuto,
allora si apre la sezione relativa alla sua creazione. </t>
  </si>
  <si>
    <t>Modifica contatori</t>
  </si>
  <si>
    <t>Come utente voglio modificare il valore di un contatore.</t>
  </si>
  <si>
    <t xml:space="preserve">Dato un pulsante relativo alla modifica di un contatore,
quando viene premuto,
allora si apre la sezione relativa alla sua modifica. </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</si>
  <si>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</si>
  <si>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</si>
  <si>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</si>
  <si>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</si>
  <si>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</si>
  <si>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</si>
  <si>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</si>
  <si>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</si>
  <si>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</si>
  <si>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Vista contatori</t>
  </si>
  <si>
    <t>Come utente voglio visualizzare il valore corrente dei contatori creati.</t>
  </si>
  <si>
    <t>Dato un pulsante di visualizzazione dei contatori
quando viene cliccato,
allora vengono visualizzati i contatori.</t>
  </si>
  <si>
    <t>Estimated Velocity</t>
  </si>
  <si>
    <t>Actual Velocity</t>
  </si>
  <si>
    <t>Sprint Number</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</si>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</sst>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4009]dd/mmm/yy"/>
  </numFmts>
  <fonts count="19">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color rgb="FF000000"/>
      <name val="Calibri"/>
    </font>
    <font>
      <b/>
      <sz val="26.0"/>
      <color rgb="FFFFFFFF"/>
      <name val="Calibri"/>
    </font>
    <font>
      <sz val="26.0"/>
      <color rgb="FF000000"/>
      <name val="Calibri"/>
    </font>
    <font>
      <sz val="20.0"/>
      <color rgb="FF000000"/>
      <name val="Calibri"/>
    </font>
    <font>
      <sz val="26.0"/>
      <color theme="1"/>
      <name val="Calibri"/>
      <scheme val="minor"/>
    </font>
    <font>
      <sz val="26.0"/>
      <color theme="1"/>
      <name val="Calibri"/>
    </font>
    <font>
      <sz val="20.0"/>
      <color theme="1"/>
      <name val="Calibri"/>
    </font>
  </fonts>
  <fills count="10">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92D050"/>
        <bgColor rgb="FF92D050"/>
      </patternFill>
    </fill>
    <fill>
      <patternFill patternType="solid">
        <fgColor theme="9"/>
        <bgColor theme="9"/>
      </patternFill>
    </fill>
  </fills>
  <borders count="16">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left style="thin">
        <color rgb="FFED7D31"/>
      </left>
      <right style="thin">
        <color rgb="FFED7D31"/>
      </right>
      <top style="thin">
        <color rgb="FFED7D31"/>
      </top>
    </border>
    <border>
      <left style="thin">
        <color rgb="FF9BC2E6"/>
      </left>
      <top style="thin">
        <color rgb="FF9BC2E6"/>
      </top>
    </border>
    <border>
      <top style="thin">
        <color rgb="FF9BC2E6"/>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9" numFmtId="0" xfId="0" applyAlignment="1" applyBorder="1" applyFont="1">
      <alignment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0" fontId="9" numFmtId="0" xfId="0" applyAlignment="1" applyFont="1">
      <alignment shrinkToFit="0" wrapText="1"/>
    </xf>
    <xf borderId="0" fillId="3" fontId="3" numFmtId="0" xfId="0" applyAlignment="1" applyFont="1">
      <alignment horizontal="center" shrinkToFit="0" wrapText="1"/>
    </xf>
    <xf borderId="0" fillId="3" fontId="11" numFmtId="0" xfId="0" applyFont="1"/>
    <xf borderId="0" fillId="6" fontId="3" numFmtId="0" xfId="0" applyAlignment="1" applyFont="1">
      <alignment horizontal="center" shrinkToFit="0" vertical="center"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11" fillId="0" fontId="3" numFmtId="0" xfId="0" applyAlignment="1" applyBorder="1" applyFont="1">
      <alignment horizontal="center" vertical="center"/>
    </xf>
    <xf borderId="8" fillId="3" fontId="9" numFmtId="164" xfId="0" applyAlignment="1" applyBorder="1" applyFont="1" applyNumberFormat="1">
      <alignment horizontal="left" shrinkToFit="0" vertical="top" wrapText="1"/>
    </xf>
    <xf borderId="8" fillId="3" fontId="11" numFmtId="0" xfId="0" applyBorder="1" applyFont="1"/>
    <xf borderId="8" fillId="8" fontId="7" numFmtId="0" xfId="0" applyAlignment="1" applyBorder="1" applyFill="1" applyFont="1">
      <alignment horizontal="center" readingOrder="0" vertical="center"/>
    </xf>
    <xf borderId="8" fillId="3" fontId="9" numFmtId="0" xfId="0" applyAlignment="1" applyBorder="1" applyFont="1">
      <alignment shrinkToFit="0" wrapText="1"/>
    </xf>
    <xf borderId="12" fillId="3" fontId="9" numFmtId="0" xfId="0" applyAlignment="1" applyBorder="1" applyFont="1">
      <alignment shrinkToFit="0" wrapText="1"/>
    </xf>
    <xf borderId="12" fillId="3" fontId="3" numFmtId="0" xfId="0" applyAlignment="1" applyBorder="1" applyFont="1">
      <alignment horizontal="center" vertical="center"/>
    </xf>
    <xf borderId="12" fillId="3" fontId="11" numFmtId="0" xfId="0" applyBorder="1" applyFont="1"/>
    <xf borderId="0" fillId="0" fontId="6" numFmtId="0" xfId="0" applyAlignment="1" applyFont="1">
      <alignment readingOrder="0"/>
    </xf>
    <xf borderId="0" fillId="0" fontId="12" numFmtId="0" xfId="0" applyAlignment="1" applyFont="1">
      <alignment shrinkToFit="0" vertical="bottom" wrapText="0"/>
    </xf>
    <xf borderId="0" fillId="6" fontId="12" numFmtId="0" xfId="0" applyAlignment="1" applyFont="1">
      <alignment shrinkToFit="0" vertical="bottom" wrapText="0"/>
    </xf>
    <xf borderId="13" fillId="2" fontId="13" numFmtId="0" xfId="0" applyAlignment="1" applyBorder="1" applyFont="1">
      <alignment horizontal="center" readingOrder="0" shrinkToFit="0" vertical="bottom" wrapText="0"/>
    </xf>
    <xf borderId="14" fillId="2" fontId="13" numFmtId="0" xfId="0" applyAlignment="1" applyBorder="1" applyFont="1">
      <alignment horizontal="center" readingOrder="0" shrinkToFit="0" vertical="bottom" wrapText="0"/>
    </xf>
    <xf borderId="0" fillId="6" fontId="13" numFmtId="0" xfId="0" applyAlignment="1" applyFont="1">
      <alignment readingOrder="0" shrinkToFit="0" vertical="bottom" wrapText="0"/>
    </xf>
    <xf borderId="8" fillId="6"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0" fillId="0" fontId="14" numFmtId="0" xfId="0" applyFont="1"/>
    <xf borderId="15" fillId="9" fontId="16" numFmtId="0" xfId="0" applyAlignment="1" applyBorder="1" applyFill="1" applyFont="1">
      <alignment horizontal="center" readingOrder="0"/>
    </xf>
    <xf borderId="15" fillId="9" fontId="17" numFmtId="0" xfId="0" applyAlignment="1" applyBorder="1" applyFont="1">
      <alignment horizontal="center"/>
    </xf>
    <xf borderId="15" fillId="0" fontId="16" numFmtId="0" xfId="0" applyAlignment="1" applyBorder="1" applyFont="1">
      <alignment horizontal="center" readingOrder="0"/>
    </xf>
    <xf borderId="15" fillId="3" fontId="17" numFmtId="0" xfId="0" applyAlignment="1" applyBorder="1" applyFont="1">
      <alignment horizontal="center" readingOrder="0"/>
    </xf>
    <xf borderId="0" fillId="0" fontId="18"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6">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Chart'!$E$17:$E$21</c:f>
            </c:strRef>
          </c:cat>
          <c:val>
            <c:numRef>
              <c:f>'Burndown Chart'!$D$17:$D$18</c:f>
              <c:numCache/>
            </c:numRef>
          </c:val>
          <c:smooth val="0"/>
        </c:ser>
        <c:ser>
          <c:idx val="1"/>
          <c:order val="1"/>
          <c:tx>
            <c:v>Expected</c:v>
          </c:tx>
          <c:spPr>
            <a:ln cmpd="sng" w="28575">
              <a:solidFill>
                <a:srgbClr val="38761D">
                  <a:alpha val="90196"/>
                </a:srgbClr>
              </a:solidFill>
              <a:prstDash val="lgDash"/>
            </a:ln>
          </c:spPr>
          <c:marker>
            <c:symbol val="none"/>
          </c:marker>
          <c:cat>
            <c:strRef>
              <c:f>'Burndown Chart'!$E$17:$E$21</c:f>
            </c:strRef>
          </c:cat>
          <c:val>
            <c:numRef>
              <c:f>'Burndown Chart'!$C$17:$C$21</c:f>
              <c:numCache/>
            </c:numRef>
          </c:val>
          <c:smooth val="0"/>
        </c:ser>
        <c:axId val="2077220060"/>
        <c:axId val="1824292836"/>
      </c:lineChart>
      <c:catAx>
        <c:axId val="2077220060"/>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1824292836"/>
      </c:catAx>
      <c:valAx>
        <c:axId val="1824292836"/>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2077220060"/>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0"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3"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ref="D16:E20" displayName="Table_6" id="6">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1.0</v>
      </c>
      <c r="V13" s="18" t="s">
        <v>23</v>
      </c>
      <c r="W13" s="17">
        <v>4.0</v>
      </c>
      <c r="X13" s="18" t="s">
        <v>24</v>
      </c>
      <c r="Y13" s="22" t="s">
        <v>25</v>
      </c>
    </row>
    <row r="14" ht="12.75" customHeight="1">
      <c r="D14" s="23">
        <f t="shared" ref="D14:D50" si="1">D13+1</f>
        <v>2</v>
      </c>
      <c r="E14" s="18" t="s">
        <v>26</v>
      </c>
      <c r="F14" s="19" t="s">
        <v>27</v>
      </c>
      <c r="G14" s="17">
        <v>3.0</v>
      </c>
      <c r="H14" s="19" t="s">
        <v>28</v>
      </c>
      <c r="I14" s="20">
        <v>1.0</v>
      </c>
      <c r="O14" s="23">
        <f t="shared" ref="O14:O25" si="2"> O13+1</f>
        <v>2</v>
      </c>
      <c r="P14" s="18" t="s">
        <v>29</v>
      </c>
      <c r="Q14" s="17">
        <v>3.0</v>
      </c>
      <c r="R14" s="18" t="s">
        <v>30</v>
      </c>
      <c r="S14" s="19" t="s">
        <v>31</v>
      </c>
      <c r="U14" s="17">
        <f t="shared" ref="U14:U22" si="3">U13+1</f>
        <v>2</v>
      </c>
      <c r="V14" s="18" t="s">
        <v>32</v>
      </c>
      <c r="W14" s="17">
        <v>4.0</v>
      </c>
      <c r="X14" s="18" t="s">
        <v>24</v>
      </c>
      <c r="Y14" s="22" t="s">
        <v>33</v>
      </c>
    </row>
    <row r="15" ht="12.75" customHeight="1">
      <c r="D15" s="23">
        <f t="shared" si="1"/>
        <v>3</v>
      </c>
      <c r="E15" s="18" t="s">
        <v>34</v>
      </c>
      <c r="F15" s="24" t="s">
        <v>35</v>
      </c>
      <c r="G15" s="17">
        <v>3.0</v>
      </c>
      <c r="H15" s="19" t="s">
        <v>36</v>
      </c>
      <c r="I15" s="25">
        <v>1.0</v>
      </c>
      <c r="O15" s="23">
        <f t="shared" si="2"/>
        <v>3</v>
      </c>
      <c r="P15" s="18" t="s">
        <v>37</v>
      </c>
      <c r="Q15" s="17">
        <v>3.0</v>
      </c>
      <c r="R15" s="18" t="s">
        <v>24</v>
      </c>
      <c r="S15" s="19" t="s">
        <v>38</v>
      </c>
      <c r="U15" s="17">
        <f t="shared" si="3"/>
        <v>3</v>
      </c>
      <c r="V15" s="18" t="s">
        <v>39</v>
      </c>
      <c r="W15" s="17">
        <v>5.0</v>
      </c>
      <c r="X15" s="18" t="s">
        <v>30</v>
      </c>
      <c r="Y15" s="22" t="s">
        <v>40</v>
      </c>
    </row>
    <row r="16" ht="12.75" customHeight="1">
      <c r="D16" s="23">
        <f t="shared" si="1"/>
        <v>4</v>
      </c>
      <c r="E16" s="18" t="s">
        <v>41</v>
      </c>
      <c r="F16" s="24" t="s">
        <v>42</v>
      </c>
      <c r="G16" s="17">
        <v>3.0</v>
      </c>
      <c r="H16" s="19" t="s">
        <v>43</v>
      </c>
      <c r="I16" s="25">
        <v>1.0</v>
      </c>
      <c r="O16" s="23">
        <f t="shared" si="2"/>
        <v>4</v>
      </c>
      <c r="P16" s="18" t="s">
        <v>44</v>
      </c>
      <c r="Q16" s="17">
        <v>3.0</v>
      </c>
      <c r="R16" s="18" t="s">
        <v>45</v>
      </c>
      <c r="S16" s="19" t="s">
        <v>46</v>
      </c>
      <c r="U16" s="17">
        <f t="shared" si="3"/>
        <v>4</v>
      </c>
      <c r="V16" s="18" t="s">
        <v>47</v>
      </c>
      <c r="W16" s="17">
        <v>4.0</v>
      </c>
      <c r="X16" s="18" t="s">
        <v>30</v>
      </c>
      <c r="Y16" s="22" t="s">
        <v>48</v>
      </c>
    </row>
    <row r="17" ht="12.75" customHeight="1">
      <c r="C17" s="26"/>
      <c r="D17" s="23">
        <f t="shared" si="1"/>
        <v>5</v>
      </c>
      <c r="E17" s="18" t="s">
        <v>49</v>
      </c>
      <c r="F17" s="24" t="s">
        <v>50</v>
      </c>
      <c r="G17" s="17">
        <v>4.0</v>
      </c>
      <c r="H17" s="19" t="s">
        <v>51</v>
      </c>
      <c r="I17" s="25">
        <v>1.0</v>
      </c>
      <c r="O17" s="23">
        <f t="shared" si="2"/>
        <v>5</v>
      </c>
      <c r="P17" s="18" t="s">
        <v>49</v>
      </c>
      <c r="Q17" s="17">
        <v>4.0</v>
      </c>
      <c r="R17" s="18" t="s">
        <v>52</v>
      </c>
      <c r="S17" s="19" t="s">
        <v>53</v>
      </c>
      <c r="U17" s="17">
        <f t="shared" si="3"/>
        <v>5</v>
      </c>
      <c r="V17" s="18" t="s">
        <v>54</v>
      </c>
      <c r="W17" s="17">
        <v>3.0</v>
      </c>
      <c r="X17" s="18" t="s">
        <v>45</v>
      </c>
      <c r="Y17" s="22" t="s">
        <v>55</v>
      </c>
    </row>
    <row r="18" ht="12.75" customHeight="1">
      <c r="D18" s="23">
        <f t="shared" si="1"/>
        <v>6</v>
      </c>
      <c r="E18" s="18" t="s">
        <v>56</v>
      </c>
      <c r="F18" s="24" t="s">
        <v>57</v>
      </c>
      <c r="G18" s="17">
        <v>4.0</v>
      </c>
      <c r="H18" s="19" t="s">
        <v>58</v>
      </c>
      <c r="I18" s="20">
        <v>1.0</v>
      </c>
      <c r="O18" s="23">
        <f t="shared" si="2"/>
        <v>6</v>
      </c>
      <c r="P18" s="18" t="s">
        <v>56</v>
      </c>
      <c r="Q18" s="17">
        <v>4.0</v>
      </c>
      <c r="R18" s="18" t="s">
        <v>30</v>
      </c>
      <c r="S18" s="19" t="s">
        <v>59</v>
      </c>
      <c r="U18" s="17">
        <f t="shared" si="3"/>
        <v>6</v>
      </c>
      <c r="V18" s="18" t="s">
        <v>60</v>
      </c>
      <c r="W18" s="17">
        <v>3.0</v>
      </c>
      <c r="X18" s="18" t="s">
        <v>45</v>
      </c>
      <c r="Y18" s="22" t="s">
        <v>61</v>
      </c>
    </row>
    <row r="19" ht="12.75" customHeight="1">
      <c r="D19" s="23">
        <f t="shared" si="1"/>
        <v>7</v>
      </c>
      <c r="E19" s="18" t="s">
        <v>62</v>
      </c>
      <c r="F19" s="24" t="s">
        <v>63</v>
      </c>
      <c r="G19" s="17">
        <v>3.0</v>
      </c>
      <c r="H19" s="19" t="s">
        <v>64</v>
      </c>
      <c r="I19" s="20">
        <v>1.0</v>
      </c>
      <c r="O19" s="23">
        <f t="shared" si="2"/>
        <v>7</v>
      </c>
      <c r="P19" s="18" t="s">
        <v>62</v>
      </c>
      <c r="Q19" s="17">
        <v>3.0</v>
      </c>
      <c r="R19" s="18" t="s">
        <v>24</v>
      </c>
      <c r="S19" s="19" t="s">
        <v>65</v>
      </c>
      <c r="U19" s="17">
        <f t="shared" si="3"/>
        <v>7</v>
      </c>
      <c r="V19" s="18" t="s">
        <v>66</v>
      </c>
      <c r="W19" s="17">
        <v>3.0</v>
      </c>
      <c r="X19" s="27" t="s">
        <v>52</v>
      </c>
      <c r="Y19" s="22" t="s">
        <v>67</v>
      </c>
    </row>
    <row r="20" ht="12.75" customHeight="1">
      <c r="D20" s="17">
        <f t="shared" si="1"/>
        <v>8</v>
      </c>
      <c r="E20" s="18" t="s">
        <v>68</v>
      </c>
      <c r="F20" s="19" t="s">
        <v>69</v>
      </c>
      <c r="G20" s="17">
        <v>3.0</v>
      </c>
      <c r="H20" s="19" t="s">
        <v>70</v>
      </c>
      <c r="I20" s="20">
        <v>1.0</v>
      </c>
      <c r="O20" s="23">
        <f t="shared" si="2"/>
        <v>8</v>
      </c>
      <c r="P20" s="18" t="s">
        <v>68</v>
      </c>
      <c r="Q20" s="17">
        <v>3.0</v>
      </c>
      <c r="R20" s="18" t="s">
        <v>45</v>
      </c>
      <c r="S20" s="19" t="s">
        <v>71</v>
      </c>
      <c r="U20" s="17">
        <f t="shared" si="3"/>
        <v>8</v>
      </c>
      <c r="V20" s="18" t="s">
        <v>72</v>
      </c>
      <c r="W20" s="17">
        <v>5.0</v>
      </c>
      <c r="X20" s="27" t="s">
        <v>52</v>
      </c>
      <c r="Y20" s="22" t="s">
        <v>73</v>
      </c>
    </row>
    <row r="21" ht="12.75" customHeight="1">
      <c r="D21" s="17">
        <f t="shared" si="1"/>
        <v>9</v>
      </c>
      <c r="E21" s="18" t="s">
        <v>74</v>
      </c>
      <c r="F21" s="19" t="s">
        <v>75</v>
      </c>
      <c r="G21" s="17">
        <v>3.0</v>
      </c>
      <c r="H21" s="19" t="s">
        <v>76</v>
      </c>
      <c r="I21" s="28">
        <v>1.0</v>
      </c>
      <c r="O21" s="23">
        <f t="shared" si="2"/>
        <v>9</v>
      </c>
      <c r="P21" s="18" t="s">
        <v>74</v>
      </c>
      <c r="Q21" s="17">
        <v>3.0</v>
      </c>
      <c r="R21" s="18" t="s">
        <v>52</v>
      </c>
      <c r="S21" s="19" t="s">
        <v>77</v>
      </c>
      <c r="U21" s="17">
        <f t="shared" si="3"/>
        <v>9</v>
      </c>
      <c r="V21" s="18" t="s">
        <v>78</v>
      </c>
      <c r="W21" s="18">
        <v>3.0</v>
      </c>
      <c r="X21" s="27" t="s">
        <v>52</v>
      </c>
      <c r="Y21" s="22" t="s">
        <v>79</v>
      </c>
    </row>
    <row r="22" ht="12.75" customHeight="1">
      <c r="D22" s="17">
        <f t="shared" si="1"/>
        <v>10</v>
      </c>
      <c r="E22" s="18" t="s">
        <v>80</v>
      </c>
      <c r="F22" s="21" t="s">
        <v>81</v>
      </c>
      <c r="G22" s="17">
        <v>3.0</v>
      </c>
      <c r="H22" s="19" t="s">
        <v>82</v>
      </c>
      <c r="I22" s="28">
        <v>1.0</v>
      </c>
      <c r="O22" s="23">
        <f t="shared" si="2"/>
        <v>10</v>
      </c>
      <c r="P22" s="18" t="s">
        <v>80</v>
      </c>
      <c r="Q22" s="17">
        <v>3.0</v>
      </c>
      <c r="R22" s="18" t="s">
        <v>24</v>
      </c>
      <c r="S22" s="19" t="s">
        <v>83</v>
      </c>
      <c r="U22" s="17">
        <f t="shared" si="3"/>
        <v>10</v>
      </c>
      <c r="V22" s="18" t="s">
        <v>68</v>
      </c>
      <c r="W22" s="18">
        <v>3.0</v>
      </c>
      <c r="X22" s="18" t="s">
        <v>45</v>
      </c>
      <c r="Y22" s="19" t="s">
        <v>84</v>
      </c>
    </row>
    <row r="23" ht="12.75" customHeight="1">
      <c r="D23" s="17">
        <f t="shared" si="1"/>
        <v>11</v>
      </c>
      <c r="E23" s="18" t="s">
        <v>85</v>
      </c>
      <c r="F23" s="24" t="s">
        <v>86</v>
      </c>
      <c r="G23" s="17">
        <v>2.0</v>
      </c>
      <c r="H23" s="19" t="s">
        <v>87</v>
      </c>
      <c r="I23" s="28">
        <v>2.0</v>
      </c>
      <c r="O23" s="23">
        <f t="shared" si="2"/>
        <v>11</v>
      </c>
      <c r="P23" s="18" t="s">
        <v>85</v>
      </c>
      <c r="Q23" s="17">
        <v>2.0</v>
      </c>
      <c r="R23" s="18" t="s">
        <v>30</v>
      </c>
      <c r="S23" s="19" t="s">
        <v>88</v>
      </c>
      <c r="U23" s="17">
        <v>11.0</v>
      </c>
      <c r="V23" s="18" t="s">
        <v>89</v>
      </c>
      <c r="W23" s="18">
        <v>1.0</v>
      </c>
      <c r="X23" s="18" t="s">
        <v>24</v>
      </c>
      <c r="Y23" s="19" t="s">
        <v>90</v>
      </c>
    </row>
    <row r="24" ht="12.75" customHeight="1">
      <c r="D24" s="17">
        <f t="shared" si="1"/>
        <v>12</v>
      </c>
      <c r="E24" s="18" t="s">
        <v>91</v>
      </c>
      <c r="F24" s="24" t="s">
        <v>92</v>
      </c>
      <c r="G24" s="17">
        <v>4.0</v>
      </c>
      <c r="H24" s="19" t="s">
        <v>93</v>
      </c>
      <c r="I24" s="20">
        <v>2.0</v>
      </c>
      <c r="O24" s="23">
        <f t="shared" si="2"/>
        <v>12</v>
      </c>
      <c r="P24" s="18" t="s">
        <v>91</v>
      </c>
      <c r="Q24" s="17">
        <v>4.0</v>
      </c>
      <c r="R24" s="18" t="s">
        <v>45</v>
      </c>
      <c r="S24" s="19" t="s">
        <v>94</v>
      </c>
      <c r="U24" s="29"/>
      <c r="V24" s="30"/>
      <c r="W24" s="29"/>
      <c r="X24" s="31"/>
      <c r="Y24" s="32"/>
    </row>
    <row r="25" ht="12.75" customHeight="1">
      <c r="D25" s="17">
        <f t="shared" si="1"/>
        <v>13</v>
      </c>
      <c r="E25" s="18" t="s">
        <v>95</v>
      </c>
      <c r="F25" s="19" t="s">
        <v>96</v>
      </c>
      <c r="G25" s="17">
        <v>2.0</v>
      </c>
      <c r="H25" s="19" t="s">
        <v>97</v>
      </c>
      <c r="I25" s="28">
        <v>2.0</v>
      </c>
      <c r="O25" s="23">
        <f t="shared" si="2"/>
        <v>13</v>
      </c>
      <c r="P25" s="18" t="s">
        <v>98</v>
      </c>
      <c r="Q25" s="17">
        <v>2.0</v>
      </c>
      <c r="R25" s="18" t="s">
        <v>52</v>
      </c>
      <c r="S25" s="19" t="s">
        <v>99</v>
      </c>
      <c r="U25" s="29"/>
      <c r="V25" s="30"/>
      <c r="W25" s="29"/>
      <c r="X25" s="32"/>
      <c r="Y25" s="32"/>
    </row>
    <row r="26" ht="12.75" customHeight="1">
      <c r="D26" s="17">
        <f t="shared" si="1"/>
        <v>14</v>
      </c>
      <c r="E26" s="18" t="s">
        <v>23</v>
      </c>
      <c r="F26" s="19" t="s">
        <v>100</v>
      </c>
      <c r="G26" s="17">
        <v>4.0</v>
      </c>
      <c r="H26" s="19" t="s">
        <v>101</v>
      </c>
      <c r="I26" s="28">
        <v>2.0</v>
      </c>
      <c r="O26" s="29"/>
      <c r="P26" s="33"/>
      <c r="Q26" s="29"/>
      <c r="R26" s="33"/>
      <c r="U26" s="29"/>
      <c r="V26" s="30"/>
      <c r="W26" s="29"/>
      <c r="X26" s="34"/>
      <c r="Y26" s="34"/>
    </row>
    <row r="27" ht="12.75" customHeight="1">
      <c r="D27" s="17">
        <f t="shared" si="1"/>
        <v>15</v>
      </c>
      <c r="E27" s="18" t="s">
        <v>32</v>
      </c>
      <c r="F27" s="19" t="s">
        <v>102</v>
      </c>
      <c r="G27" s="17">
        <v>4.0</v>
      </c>
      <c r="H27" s="19" t="s">
        <v>103</v>
      </c>
      <c r="I27" s="28">
        <v>2.0</v>
      </c>
      <c r="O27" s="29"/>
      <c r="P27" s="33"/>
      <c r="Q27" s="29"/>
      <c r="R27" s="33"/>
      <c r="U27" s="29"/>
      <c r="V27" s="30"/>
      <c r="W27" s="29"/>
      <c r="X27" s="34"/>
      <c r="Y27" s="34"/>
    </row>
    <row r="28" ht="12.75" customHeight="1">
      <c r="D28" s="17">
        <f t="shared" si="1"/>
        <v>16</v>
      </c>
      <c r="E28" s="18" t="s">
        <v>39</v>
      </c>
      <c r="F28" s="19" t="s">
        <v>104</v>
      </c>
      <c r="G28" s="17">
        <v>5.0</v>
      </c>
      <c r="H28" s="19" t="s">
        <v>105</v>
      </c>
      <c r="I28" s="28">
        <v>2.0</v>
      </c>
      <c r="O28" s="29"/>
      <c r="P28" s="33"/>
      <c r="Q28" s="29"/>
      <c r="R28" s="33"/>
      <c r="U28" s="29"/>
      <c r="V28" s="30"/>
      <c r="W28" s="29"/>
      <c r="X28" s="34"/>
      <c r="Y28" s="34"/>
    </row>
    <row r="29" ht="12.75" customHeight="1">
      <c r="D29" s="17">
        <f t="shared" si="1"/>
        <v>17</v>
      </c>
      <c r="E29" s="18" t="s">
        <v>47</v>
      </c>
      <c r="F29" s="21" t="s">
        <v>106</v>
      </c>
      <c r="G29" s="17">
        <v>4.0</v>
      </c>
      <c r="H29" s="19" t="s">
        <v>107</v>
      </c>
      <c r="I29" s="28">
        <v>3.0</v>
      </c>
      <c r="O29" s="29"/>
      <c r="P29" s="35"/>
      <c r="Q29" s="29"/>
      <c r="R29" s="33"/>
      <c r="W29" s="36"/>
    </row>
    <row r="30" ht="12.75" customHeight="1">
      <c r="C30" s="37"/>
      <c r="D30" s="17">
        <f t="shared" si="1"/>
        <v>18</v>
      </c>
      <c r="E30" s="18" t="s">
        <v>54</v>
      </c>
      <c r="F30" s="19" t="s">
        <v>108</v>
      </c>
      <c r="G30" s="17">
        <v>3.0</v>
      </c>
      <c r="H30" s="19" t="s">
        <v>109</v>
      </c>
      <c r="I30" s="28">
        <v>3.0</v>
      </c>
      <c r="O30" s="29"/>
      <c r="P30" s="35"/>
      <c r="Q30" s="29"/>
      <c r="R30" s="33"/>
      <c r="U30" s="38" t="s">
        <v>110</v>
      </c>
      <c r="V30" s="8"/>
      <c r="W30" s="8"/>
      <c r="X30" s="8"/>
      <c r="Y30" s="9"/>
    </row>
    <row r="31" ht="12.75" customHeight="1">
      <c r="D31" s="17">
        <f t="shared" si="1"/>
        <v>19</v>
      </c>
      <c r="E31" s="18" t="s">
        <v>60</v>
      </c>
      <c r="F31" s="19" t="s">
        <v>111</v>
      </c>
      <c r="G31" s="17">
        <v>3.0</v>
      </c>
      <c r="H31" s="19" t="s">
        <v>112</v>
      </c>
      <c r="I31" s="28">
        <v>3.0</v>
      </c>
      <c r="O31" s="39"/>
      <c r="P31" s="39"/>
      <c r="Q31" s="39"/>
      <c r="R31" s="39"/>
      <c r="U31" s="40" t="s">
        <v>9</v>
      </c>
      <c r="V31" s="40" t="s">
        <v>11</v>
      </c>
      <c r="W31" s="41" t="s">
        <v>12</v>
      </c>
      <c r="X31" s="40" t="s">
        <v>13</v>
      </c>
      <c r="Y31" s="40" t="s">
        <v>16</v>
      </c>
    </row>
    <row r="32" ht="12.75" customHeight="1">
      <c r="D32" s="17">
        <f t="shared" si="1"/>
        <v>20</v>
      </c>
      <c r="E32" s="18" t="s">
        <v>66</v>
      </c>
      <c r="F32" s="19" t="s">
        <v>113</v>
      </c>
      <c r="G32" s="17">
        <v>3.0</v>
      </c>
      <c r="H32" s="19" t="s">
        <v>114</v>
      </c>
      <c r="I32" s="28">
        <v>3.0</v>
      </c>
      <c r="O32" s="42"/>
      <c r="P32" s="42"/>
      <c r="Q32" s="42"/>
      <c r="R32" s="42"/>
      <c r="U32" s="17">
        <v>1.0</v>
      </c>
      <c r="V32" s="43"/>
      <c r="W32" s="23"/>
      <c r="X32" s="44"/>
      <c r="Y32" s="44"/>
    </row>
    <row r="33" ht="12.75" customHeight="1">
      <c r="D33" s="17">
        <f t="shared" si="1"/>
        <v>21</v>
      </c>
      <c r="E33" s="18" t="s">
        <v>72</v>
      </c>
      <c r="F33" s="19" t="s">
        <v>115</v>
      </c>
      <c r="G33" s="17">
        <v>5.0</v>
      </c>
      <c r="H33" s="24" t="s">
        <v>116</v>
      </c>
      <c r="I33" s="28">
        <v>3.0</v>
      </c>
      <c r="U33" s="17">
        <f t="shared" ref="U33:U39" si="4">U32+1</f>
        <v>2</v>
      </c>
      <c r="V33" s="43"/>
      <c r="W33" s="23"/>
      <c r="X33" s="44"/>
      <c r="Y33" s="44"/>
    </row>
    <row r="34" ht="12.75" customHeight="1">
      <c r="D34" s="17">
        <f t="shared" si="1"/>
        <v>22</v>
      </c>
      <c r="E34" s="18" t="s">
        <v>78</v>
      </c>
      <c r="F34" s="19" t="s">
        <v>117</v>
      </c>
      <c r="G34" s="17">
        <v>3.0</v>
      </c>
      <c r="H34" s="19" t="s">
        <v>118</v>
      </c>
      <c r="I34" s="28">
        <v>3.0</v>
      </c>
      <c r="U34" s="17">
        <f t="shared" si="4"/>
        <v>3</v>
      </c>
      <c r="V34" s="43"/>
      <c r="W34" s="23"/>
      <c r="X34" s="44"/>
      <c r="Y34" s="44"/>
    </row>
    <row r="35" ht="12.75" customHeight="1">
      <c r="D35" s="17">
        <f t="shared" si="1"/>
        <v>23</v>
      </c>
      <c r="E35" s="18" t="s">
        <v>119</v>
      </c>
      <c r="F35" s="19" t="s">
        <v>120</v>
      </c>
      <c r="G35" s="17">
        <v>3.0</v>
      </c>
      <c r="H35" s="19" t="s">
        <v>121</v>
      </c>
      <c r="I35" s="28">
        <v>3.0</v>
      </c>
      <c r="U35" s="17">
        <f t="shared" si="4"/>
        <v>4</v>
      </c>
      <c r="V35" s="43"/>
      <c r="W35" s="23"/>
      <c r="X35" s="44"/>
      <c r="Y35" s="44"/>
    </row>
    <row r="36" ht="12.75" customHeight="1">
      <c r="D36" s="17">
        <f t="shared" si="1"/>
        <v>24</v>
      </c>
      <c r="E36" s="18" t="s">
        <v>122</v>
      </c>
      <c r="F36" s="19" t="s">
        <v>123</v>
      </c>
      <c r="G36" s="17">
        <v>3.0</v>
      </c>
      <c r="H36" s="19" t="s">
        <v>124</v>
      </c>
      <c r="I36" s="28">
        <v>3.0</v>
      </c>
      <c r="U36" s="17">
        <f t="shared" si="4"/>
        <v>5</v>
      </c>
      <c r="V36" s="43"/>
      <c r="W36" s="23"/>
      <c r="X36" s="44"/>
      <c r="Y36" s="44"/>
    </row>
    <row r="37" ht="12.75" customHeight="1">
      <c r="D37" s="17">
        <f t="shared" si="1"/>
        <v>25</v>
      </c>
      <c r="E37" s="18" t="s">
        <v>125</v>
      </c>
      <c r="F37" s="19" t="s">
        <v>126</v>
      </c>
      <c r="G37" s="17">
        <v>4.0</v>
      </c>
      <c r="H37" s="19" t="s">
        <v>127</v>
      </c>
      <c r="I37" s="28">
        <v>3.0</v>
      </c>
      <c r="U37" s="17">
        <f t="shared" si="4"/>
        <v>6</v>
      </c>
      <c r="V37" s="43"/>
      <c r="W37" s="23"/>
      <c r="X37" s="44"/>
      <c r="Y37" s="44"/>
    </row>
    <row r="38" ht="12.75" customHeight="1">
      <c r="D38" s="17">
        <f t="shared" si="1"/>
        <v>26</v>
      </c>
      <c r="E38" s="18" t="s">
        <v>128</v>
      </c>
      <c r="F38" s="19" t="s">
        <v>129</v>
      </c>
      <c r="G38" s="17">
        <v>4.0</v>
      </c>
      <c r="H38" s="19" t="s">
        <v>130</v>
      </c>
      <c r="I38" s="28">
        <v>3.0</v>
      </c>
      <c r="U38" s="17">
        <f t="shared" si="4"/>
        <v>7</v>
      </c>
      <c r="V38" s="43"/>
      <c r="W38" s="23"/>
      <c r="X38" s="44"/>
      <c r="Y38" s="44"/>
    </row>
    <row r="39" ht="12.75" customHeight="1">
      <c r="D39" s="17">
        <f t="shared" si="1"/>
        <v>27</v>
      </c>
      <c r="E39" s="18" t="s">
        <v>131</v>
      </c>
      <c r="F39" s="19" t="s">
        <v>132</v>
      </c>
      <c r="G39" s="17">
        <v>6.0</v>
      </c>
      <c r="H39" s="19" t="s">
        <v>133</v>
      </c>
      <c r="I39" s="28">
        <v>3.0</v>
      </c>
      <c r="U39" s="17">
        <f t="shared" si="4"/>
        <v>8</v>
      </c>
      <c r="V39" s="43"/>
      <c r="W39" s="23"/>
      <c r="X39" s="44"/>
      <c r="Y39" s="44"/>
    </row>
    <row r="40" ht="12.75" customHeight="1">
      <c r="D40" s="17">
        <f t="shared" si="1"/>
        <v>28</v>
      </c>
      <c r="E40" s="18" t="s">
        <v>134</v>
      </c>
      <c r="F40" s="19" t="s">
        <v>135</v>
      </c>
      <c r="G40" s="17">
        <v>5.0</v>
      </c>
      <c r="H40" s="19" t="s">
        <v>136</v>
      </c>
      <c r="I40" s="45">
        <v>4.0</v>
      </c>
      <c r="U40" s="23"/>
      <c r="V40" s="46"/>
      <c r="W40" s="23"/>
      <c r="X40" s="44"/>
      <c r="Y40" s="44"/>
    </row>
    <row r="41" ht="12.75" customHeight="1">
      <c r="D41" s="17">
        <f t="shared" si="1"/>
        <v>29</v>
      </c>
      <c r="E41" s="18" t="s">
        <v>137</v>
      </c>
      <c r="F41" s="19" t="s">
        <v>138</v>
      </c>
      <c r="G41" s="17">
        <v>6.0</v>
      </c>
      <c r="H41" s="19" t="s">
        <v>139</v>
      </c>
      <c r="I41" s="45">
        <v>4.0</v>
      </c>
      <c r="U41" s="23"/>
      <c r="V41" s="46"/>
      <c r="W41" s="23"/>
      <c r="X41" s="44"/>
      <c r="Y41" s="44"/>
    </row>
    <row r="42" ht="12.75" customHeight="1">
      <c r="D42" s="17">
        <f t="shared" si="1"/>
        <v>30</v>
      </c>
      <c r="E42" s="18" t="s">
        <v>140</v>
      </c>
      <c r="F42" s="19" t="s">
        <v>141</v>
      </c>
      <c r="G42" s="17">
        <v>3.0</v>
      </c>
      <c r="H42" s="19" t="s">
        <v>142</v>
      </c>
      <c r="I42" s="45">
        <v>5.0</v>
      </c>
      <c r="U42" s="23"/>
      <c r="V42" s="46"/>
      <c r="W42" s="23"/>
      <c r="X42" s="44"/>
      <c r="Y42" s="44"/>
    </row>
    <row r="43" ht="12.75" customHeight="1">
      <c r="D43" s="17">
        <f t="shared" si="1"/>
        <v>31</v>
      </c>
      <c r="E43" s="18" t="s">
        <v>143</v>
      </c>
      <c r="F43" s="19" t="s">
        <v>144</v>
      </c>
      <c r="G43" s="17">
        <v>3.0</v>
      </c>
      <c r="H43" s="19" t="s">
        <v>145</v>
      </c>
      <c r="I43" s="45">
        <v>5.0</v>
      </c>
      <c r="U43" s="23"/>
      <c r="V43" s="47"/>
      <c r="W43" s="48"/>
      <c r="X43" s="49"/>
      <c r="Y43" s="49"/>
    </row>
    <row r="44" ht="12.75" customHeight="1">
      <c r="D44" s="17">
        <f t="shared" si="1"/>
        <v>32</v>
      </c>
      <c r="E44" s="18" t="s">
        <v>146</v>
      </c>
      <c r="F44" s="19" t="s">
        <v>147</v>
      </c>
      <c r="G44" s="17">
        <v>3.0</v>
      </c>
      <c r="H44" s="19" t="s">
        <v>148</v>
      </c>
      <c r="I44" s="45">
        <v>5.0</v>
      </c>
      <c r="X44" s="34"/>
      <c r="Y44" s="34"/>
    </row>
    <row r="45" ht="12.75" customHeight="1">
      <c r="D45" s="17">
        <f t="shared" si="1"/>
        <v>33</v>
      </c>
      <c r="E45" s="18" t="s">
        <v>149</v>
      </c>
      <c r="F45" s="19" t="s">
        <v>150</v>
      </c>
      <c r="G45" s="17">
        <v>4.0</v>
      </c>
      <c r="H45" s="19" t="s">
        <v>151</v>
      </c>
      <c r="I45" s="45">
        <v>5.0</v>
      </c>
      <c r="R45" s="50"/>
      <c r="U45" s="50"/>
      <c r="X45" s="50"/>
    </row>
    <row r="46" ht="12.75" customHeight="1">
      <c r="D46" s="17">
        <f t="shared" si="1"/>
        <v>34</v>
      </c>
      <c r="E46" s="18" t="s">
        <v>152</v>
      </c>
      <c r="F46" s="19" t="s">
        <v>153</v>
      </c>
      <c r="G46" s="17">
        <v>3.0</v>
      </c>
      <c r="H46" s="19" t="s">
        <v>154</v>
      </c>
      <c r="I46" s="45">
        <v>5.0</v>
      </c>
      <c r="R46" s="51"/>
      <c r="S46" s="51"/>
      <c r="T46" s="51"/>
      <c r="U46" s="52"/>
      <c r="V46" s="52"/>
      <c r="W46" s="52"/>
      <c r="X46" s="52"/>
    </row>
    <row r="47" ht="12.75" customHeight="1">
      <c r="D47" s="17">
        <f t="shared" si="1"/>
        <v>35</v>
      </c>
      <c r="E47" s="18" t="s">
        <v>155</v>
      </c>
      <c r="F47" s="19" t="s">
        <v>156</v>
      </c>
      <c r="G47" s="17">
        <v>3.0</v>
      </c>
      <c r="H47" s="19" t="s">
        <v>157</v>
      </c>
      <c r="I47" s="45">
        <v>5.0</v>
      </c>
      <c r="R47" s="53" t="s">
        <v>158</v>
      </c>
      <c r="S47" s="53" t="s">
        <v>159</v>
      </c>
      <c r="T47" s="54" t="s">
        <v>160</v>
      </c>
      <c r="U47" s="52"/>
      <c r="V47" s="55"/>
      <c r="W47" s="55"/>
      <c r="X47" s="52"/>
    </row>
    <row r="48" ht="12.75" customHeight="1">
      <c r="D48" s="17">
        <f t="shared" si="1"/>
        <v>36</v>
      </c>
      <c r="E48" s="18" t="s">
        <v>161</v>
      </c>
      <c r="F48" s="19" t="s">
        <v>162</v>
      </c>
      <c r="G48" s="17">
        <v>4.0</v>
      </c>
      <c r="H48" s="19" t="s">
        <v>163</v>
      </c>
      <c r="I48" s="45">
        <v>5.0</v>
      </c>
      <c r="R48" s="56">
        <v>40.0</v>
      </c>
      <c r="S48" s="56">
        <v>38.0</v>
      </c>
      <c r="T48" s="56">
        <v>1.0</v>
      </c>
      <c r="U48" s="52"/>
      <c r="V48" s="57"/>
      <c r="W48" s="57"/>
      <c r="X48" s="52"/>
    </row>
    <row r="49" ht="12.75" customHeight="1">
      <c r="D49" s="17">
        <f t="shared" si="1"/>
        <v>37</v>
      </c>
      <c r="E49" s="18" t="s">
        <v>164</v>
      </c>
      <c r="F49" s="19" t="s">
        <v>165</v>
      </c>
      <c r="G49" s="17">
        <v>3.0</v>
      </c>
      <c r="H49" s="19" t="s">
        <v>166</v>
      </c>
      <c r="I49" s="45">
        <v>5.0</v>
      </c>
      <c r="R49" s="56">
        <v>38.0</v>
      </c>
      <c r="S49" s="56"/>
      <c r="T49" s="56">
        <v>2.0</v>
      </c>
      <c r="U49" s="52"/>
      <c r="V49" s="57"/>
      <c r="W49" s="57"/>
      <c r="X49" s="52"/>
    </row>
    <row r="50" ht="12.75" customHeight="1">
      <c r="D50" s="17">
        <f t="shared" si="1"/>
        <v>38</v>
      </c>
      <c r="E50" s="18" t="s">
        <v>167</v>
      </c>
      <c r="F50" s="19" t="s">
        <v>168</v>
      </c>
      <c r="G50" s="17">
        <v>7.0</v>
      </c>
      <c r="H50" s="19" t="s">
        <v>169</v>
      </c>
      <c r="I50" s="45">
        <v>5.0</v>
      </c>
      <c r="R50" s="56"/>
      <c r="S50" s="56"/>
      <c r="T50" s="56">
        <v>3.0</v>
      </c>
      <c r="U50" s="52"/>
      <c r="V50" s="57"/>
      <c r="W50" s="57"/>
      <c r="X50" s="52"/>
    </row>
    <row r="51" ht="12.75" customHeight="1">
      <c r="R51" s="51"/>
      <c r="S51" s="51"/>
      <c r="T51" s="51"/>
      <c r="U51" s="52"/>
      <c r="V51" s="52"/>
      <c r="W51" s="52"/>
      <c r="X51" s="5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5">
    <mergeCell ref="A1:S1"/>
    <mergeCell ref="D11:I11"/>
    <mergeCell ref="O11:R11"/>
    <mergeCell ref="U11:Y11"/>
    <mergeCell ref="U30:Y30"/>
  </mergeCells>
  <conditionalFormatting sqref="I12:I50">
    <cfRule type="containsText" dxfId="0" priority="1" operator="containsText" text="1">
      <formula>NOT(ISERROR(SEARCH(("1"),(I12))))</formula>
    </cfRule>
  </conditionalFormatting>
  <conditionalFormatting sqref="I12:I50">
    <cfRule type="containsText" dxfId="1" priority="2" operator="containsText" text="2">
      <formula>NOT(ISERROR(SEARCH(("2"),(I12))))</formula>
    </cfRule>
  </conditionalFormatting>
  <conditionalFormatting sqref="I12:I50">
    <cfRule type="containsText" dxfId="2" priority="3" operator="containsText" text="3">
      <formula>NOT(ISERROR(SEARCH(("3"),(I12))))</formula>
    </cfRule>
  </conditionalFormatting>
  <conditionalFormatting sqref="I12:I50">
    <cfRule type="containsText" dxfId="3" priority="4" operator="containsText" text="4">
      <formula>NOT(ISERROR(SEARCH(("4"),(I12))))</formula>
    </cfRule>
  </conditionalFormatting>
  <conditionalFormatting sqref="I12:I50">
    <cfRule type="containsText" dxfId="4" priority="5" operator="containsText" text="5">
      <formula>NOT(ISERROR(SEARCH(("5"),(I12))))</formula>
    </cfRule>
  </conditionalFormatting>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58"/>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59" t="s">
        <v>170</v>
      </c>
      <c r="D16" s="60" t="s">
        <v>171</v>
      </c>
      <c r="E16" s="60" t="s">
        <v>160</v>
      </c>
    </row>
    <row r="17" ht="39.0" customHeight="1">
      <c r="C17" s="61">
        <v>138.0</v>
      </c>
      <c r="D17" s="62">
        <v>138.0</v>
      </c>
      <c r="E17" s="62">
        <v>0.0</v>
      </c>
    </row>
    <row r="18" ht="39.0" customHeight="1">
      <c r="C18" s="61">
        <v>101.0</v>
      </c>
      <c r="D18" s="62">
        <v>101.0</v>
      </c>
      <c r="E18" s="62">
        <v>1.0</v>
      </c>
    </row>
    <row r="19" ht="39.0" customHeight="1">
      <c r="C19" s="61">
        <v>64.0</v>
      </c>
      <c r="D19" s="62"/>
      <c r="E19" s="62">
        <v>2.0</v>
      </c>
    </row>
    <row r="20" ht="39.0" customHeight="1">
      <c r="C20" s="61">
        <v>27.0</v>
      </c>
      <c r="D20" s="62"/>
      <c r="E20" s="62">
        <v>3.0</v>
      </c>
    </row>
    <row r="21" ht="12.75" customHeight="1">
      <c r="C21" s="61">
        <v>-10.0</v>
      </c>
      <c r="D21" s="62"/>
      <c r="E21" s="62">
        <v>4.0</v>
      </c>
    </row>
    <row r="22" ht="12.75" customHeight="1"/>
    <row r="23" ht="12.75" customHeight="1">
      <c r="C23" s="63"/>
      <c r="D23" s="63"/>
      <c r="N23" s="37"/>
      <c r="O23" s="37"/>
      <c r="P23" s="37"/>
    </row>
    <row r="24" ht="12.75" customHeight="1">
      <c r="A24" s="37"/>
      <c r="B24" s="37"/>
      <c r="C24" s="37"/>
      <c r="F24" s="37"/>
      <c r="K24" s="37"/>
      <c r="L24" s="37"/>
      <c r="Q24" s="37"/>
      <c r="R24" s="37"/>
      <c r="S24" s="37"/>
      <c r="T24" s="37"/>
      <c r="U24" s="37"/>
      <c r="V24" s="37"/>
      <c r="W24" s="37"/>
      <c r="X24" s="37"/>
      <c r="Y24" s="37"/>
      <c r="Z24" s="37"/>
    </row>
    <row r="25" ht="12.75" customHeight="1"/>
    <row r="26" ht="12.75" customHeight="1"/>
    <row r="27" ht="12.75" customHeight="1">
      <c r="N27" s="37"/>
      <c r="O27" s="37"/>
      <c r="P27" s="37"/>
    </row>
    <row r="28" ht="24.75" customHeight="1"/>
    <row r="29" ht="27.0" customHeight="1"/>
    <row r="30" ht="12.75" customHeight="1"/>
    <row r="31" ht="12.75" customHeight="1">
      <c r="K31" s="37"/>
      <c r="L31" s="37"/>
      <c r="M31" s="37"/>
      <c r="N31" s="37"/>
      <c r="O31" s="37"/>
      <c r="P31" s="37"/>
    </row>
    <row r="32" ht="12.75" customHeight="1"/>
    <row r="33" ht="12.75" customHeight="1"/>
    <row r="34" ht="12.75" customHeight="1"/>
    <row r="35" ht="12.75" customHeight="1">
      <c r="M35" s="37"/>
      <c r="N35" s="37"/>
      <c r="O35" s="37"/>
      <c r="P35" s="37"/>
    </row>
    <row r="36" ht="12.75" customHeight="1"/>
    <row r="37" ht="12.75" customHeight="1"/>
    <row r="38" ht="27.0" customHeight="1"/>
    <row r="39" ht="12.75" customHeight="1">
      <c r="K39" s="37"/>
      <c r="L39" s="37"/>
      <c r="M39" s="37"/>
      <c r="N39" s="37"/>
      <c r="O39" s="37"/>
      <c r="P39" s="37"/>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