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COMPARAÇÃO COM METODO ENUMERATI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<sst xmlns="http://schemas.openxmlformats.org/spreadsheetml/2006/main" count="273" uniqueCount="273">
  <si>
    <t>Instancia</t>
  </si>
  <si>
    <t>N_ILS_LS_PART_2OPT</t>
  </si>
  <si>
    <t>T_ILS</t>
  </si>
  <si>
    <t>Melhores Resultado</t>
  </si>
  <si>
    <t>ILS</t>
  </si>
  <si>
    <t>ILS_ANT</t>
  </si>
  <si>
    <t>BRKGA</t>
  </si>
  <si>
    <t>CAP</t>
  </si>
  <si>
    <t>Proposto</t>
  </si>
  <si>
    <t>BRKGA+CAP</t>
  </si>
  <si>
    <t>GrupoD/L1-1.txt</t>
  </si>
  <si>
    <t>GrupoD/L1-2.txt</t>
  </si>
  <si>
    <t>GrupoD/L1-3.txt</t>
  </si>
  <si>
    <t>GrupoD/L1-4.txt</t>
  </si>
  <si>
    <t>GrupoD/L1-5.txt</t>
  </si>
  <si>
    <t>GrupoD/L1-6.txt</t>
  </si>
  <si>
    <t>GrupoD/L1-7.txt</t>
  </si>
  <si>
    <t>GrupoD/L1-8.txt</t>
  </si>
  <si>
    <t>GrupoD/L1-9.txt</t>
  </si>
  <si>
    <t>GrupoD/L1-10.txt</t>
  </si>
  <si>
    <t>GrupoD/L2-1.txt</t>
  </si>
  <si>
    <t>GrupoD/L2-2.txt</t>
  </si>
  <si>
    <t>GrupoD/L2-3.txt</t>
  </si>
  <si>
    <t>GrupoD/L2-4.txt</t>
  </si>
  <si>
    <t>GrupoD/L2-5.txt</t>
  </si>
  <si>
    <t>GrupoD/L2-6.txt</t>
  </si>
  <si>
    <t>TOTAL</t>
  </si>
  <si>
    <t>GrupoD/L2-7.txt</t>
  </si>
  <si>
    <t>GrupoD/L2-8.txt</t>
  </si>
  <si>
    <t>GrupoD/L2-9.txt</t>
  </si>
  <si>
    <t>Obs: Os valores da coluna BRKGA são os melhores encontrados em 20 execuções, não são os valores médios!</t>
  </si>
  <si>
    <t>GrupoD/L2-10.txt</t>
  </si>
  <si>
    <t>GrupoD/L3-1.txt</t>
  </si>
  <si>
    <t>GrupoD/L3-2.txt</t>
  </si>
  <si>
    <t>GrupoD/L3-3.txt</t>
  </si>
  <si>
    <t>GrupoD/L3-4.txt</t>
  </si>
  <si>
    <t>GrupoD/L3-5.txt</t>
  </si>
  <si>
    <t>GrupoD/L3-6.txt</t>
  </si>
  <si>
    <t>GrupoD/L3-7.txt</t>
  </si>
  <si>
    <t>GrupoD/L3-8.txt</t>
  </si>
  <si>
    <t>GrupoD/L3-9.txt</t>
  </si>
  <si>
    <t>GrupoD/L3-10.txt</t>
  </si>
  <si>
    <t>GrupoD/L4-1.txt</t>
  </si>
  <si>
    <t>GrupoD/L4-2.txt</t>
  </si>
  <si>
    <t>GrupoD/L4-3.txt</t>
  </si>
  <si>
    <t>GrupoD/L4-4.txt</t>
  </si>
  <si>
    <t>GrupoD/L4-5.txt</t>
  </si>
  <si>
    <t>GrupoD/L4-6.txt</t>
  </si>
  <si>
    <t>GrupoD/L4-7.txt</t>
  </si>
  <si>
    <t>GrupoD/L4-8.txt</t>
  </si>
  <si>
    <t>GrupoD/L4-9.txt</t>
  </si>
  <si>
    <t>GrupoD/L4-10.txt</t>
  </si>
  <si>
    <t>GrupoD/L5-1.txt</t>
  </si>
  <si>
    <t>GrupoD/L5-2.txt</t>
  </si>
  <si>
    <t>GrupoD/L5-3.txt</t>
  </si>
  <si>
    <t>GrupoD/L5-4.txt</t>
  </si>
  <si>
    <t>GrupoD/L5-5.txt</t>
  </si>
  <si>
    <t>GrupoD/L5-6.txt</t>
  </si>
  <si>
    <t>GrupoD/L5-7.txt</t>
  </si>
  <si>
    <t>GrupoD/L5-8.txt</t>
  </si>
  <si>
    <t>GrupoD/L5-9.txt</t>
  </si>
  <si>
    <t>GrupoD/L5-10.txt</t>
  </si>
  <si>
    <t>GrupoD/L6-1.txt</t>
  </si>
  <si>
    <t>GrupoD/L6-2.txt</t>
  </si>
  <si>
    <t>GrupoD/L6-3.txt</t>
  </si>
  <si>
    <t>GrupoD/L6-4.txt</t>
  </si>
  <si>
    <t>GrupoD/L6-5.txt</t>
  </si>
  <si>
    <t>GrupoD/L6-6.txt</t>
  </si>
  <si>
    <t>GrupoD/L6-7.txt</t>
  </si>
  <si>
    <t>GrupoD/L6-8.txt</t>
  </si>
  <si>
    <t>GrupoD/L6-9.txt</t>
  </si>
  <si>
    <t>GrupoD/L6-10.txt</t>
  </si>
  <si>
    <t>GrupoD/L7-1.txt</t>
  </si>
  <si>
    <t>GrupoD/L7-2.txt</t>
  </si>
  <si>
    <t>GrupoD/L7-3.txt</t>
  </si>
  <si>
    <t>GrupoD/L7-4.txt</t>
  </si>
  <si>
    <t>GrupoD/L7-5.txt</t>
  </si>
  <si>
    <t>GrupoD/L7-6.txt</t>
  </si>
  <si>
    <t>GrupoD/L7-7.txt</t>
  </si>
  <si>
    <t>GrupoD/L7-8.txt</t>
  </si>
  <si>
    <t>GrupoD/L7-9.txt</t>
  </si>
  <si>
    <t>GrupoD/L7-10.txt</t>
  </si>
  <si>
    <t>GrupoD/L8-1.txt</t>
  </si>
  <si>
    <t>GrupoD/L8-2.txt</t>
  </si>
  <si>
    <t>GrupoD/L8-3.txt</t>
  </si>
  <si>
    <t>GrupoD/L8-4.txt</t>
  </si>
  <si>
    <t>GrupoD/L8-5.txt</t>
  </si>
  <si>
    <t>GrupoD/L8-6.txt</t>
  </si>
  <si>
    <t>GrupoD/L8-7.txt</t>
  </si>
  <si>
    <t>GrupoD/L8-8.txt</t>
  </si>
  <si>
    <t>GrupoD/L8-9.txt</t>
  </si>
  <si>
    <t>GrupoD/L8-10.txt</t>
  </si>
  <si>
    <t>GrupoD/L9-1.txt</t>
  </si>
  <si>
    <t>GrupoD/L9-2.txt</t>
  </si>
  <si>
    <t>GrupoD/L9-3.txt</t>
  </si>
  <si>
    <t>GrupoD/L9-4.txt</t>
  </si>
  <si>
    <t>GrupoD/L9-5.txt</t>
  </si>
  <si>
    <t>GrupoD/L9-6.txt</t>
  </si>
  <si>
    <t>GrupoD/L9-7.txt</t>
  </si>
  <si>
    <t>GrupoD/L9-8.txt</t>
  </si>
  <si>
    <t>GrupoD/L9-9.txt</t>
  </si>
  <si>
    <t>GrupoD/L9-10.txt</t>
  </si>
  <si>
    <t>GrupoD/L10-1.txt</t>
  </si>
  <si>
    <t>GrupoD/L10-2.txt</t>
  </si>
  <si>
    <t>GrupoD/L10-3.txt</t>
  </si>
  <si>
    <t>GrupoD/L10-4.txt</t>
  </si>
  <si>
    <t>GrupoD/L10-5.txt</t>
  </si>
  <si>
    <t>GrupoD/L10-6.txt</t>
  </si>
  <si>
    <t>GrupoD/L10-7.txt</t>
  </si>
  <si>
    <t>GrupoD/L10-8.txt</t>
  </si>
  <si>
    <t>GrupoD/L10-9.txt</t>
  </si>
  <si>
    <t>GrupoD/L10-10.txt</t>
  </si>
  <si>
    <t>GrupoD/L11-1.txt</t>
  </si>
  <si>
    <t>GrupoD/L11-2.txt</t>
  </si>
  <si>
    <t>GrupoD/L11-3.txt</t>
  </si>
  <si>
    <t>GrupoD/L11-4.txt</t>
  </si>
  <si>
    <t>GrupoD/L11-5.txt</t>
  </si>
  <si>
    <t>GrupoD/L11-6.txt</t>
  </si>
  <si>
    <t>GrupoD/L11-7.txt</t>
  </si>
  <si>
    <t>GrupoD/L11-8.txt</t>
  </si>
  <si>
    <t>GrupoD/L11-9.txt</t>
  </si>
  <si>
    <t>GrupoD/L11-10.txt</t>
  </si>
  <si>
    <t>GrupoD/L12-1.txt</t>
  </si>
  <si>
    <t>GrupoD/L12-2.txt</t>
  </si>
  <si>
    <t>GrupoD/L12-3.txt</t>
  </si>
  <si>
    <t>GrupoD/L12-4.txt</t>
  </si>
  <si>
    <t>GrupoD/L12-5.txt</t>
  </si>
  <si>
    <t>GrupoD/L12-6.txt</t>
  </si>
  <si>
    <t>GrupoD/L12-7.txt</t>
  </si>
  <si>
    <t>GrupoD/L12-8.txt</t>
  </si>
  <si>
    <t>GrupoD/L12-9.txt</t>
  </si>
  <si>
    <t>GrupoD/L12-10.txt</t>
  </si>
  <si>
    <t>GrupoD/L13-1.txt</t>
  </si>
  <si>
    <t>GrupoD/L13-2.txt</t>
  </si>
  <si>
    <t>GrupoD/L13-3.txt</t>
  </si>
  <si>
    <t>GrupoD/L13-4.txt</t>
  </si>
  <si>
    <t>GrupoD/L13-5.txt</t>
  </si>
  <si>
    <t>GrupoD/L13-6.txt</t>
  </si>
  <si>
    <t>GrupoD/L13-7.txt</t>
  </si>
  <si>
    <t>GrupoD/L13-8.txt</t>
  </si>
  <si>
    <t>GrupoD/L13-9.txt</t>
  </si>
  <si>
    <t>GrupoD/L13-10.txt</t>
  </si>
  <si>
    <t>GrupoD/L14-1.txt</t>
  </si>
  <si>
    <t>GrupoD/L14-2.txt</t>
  </si>
  <si>
    <t>GrupoD/L14-3.txt</t>
  </si>
  <si>
    <t>GrupoD/L14-4.txt</t>
  </si>
  <si>
    <t>GrupoD/L14-5.txt</t>
  </si>
  <si>
    <t>GrupoD/L14-6.txt</t>
  </si>
  <si>
    <t>GrupoD/L14-7.txt</t>
  </si>
  <si>
    <t>GrupoD/L14-8.txt</t>
  </si>
  <si>
    <t>GrupoD/L14-9.txt</t>
  </si>
  <si>
    <t>***</t>
  </si>
  <si>
    <t>GrupoD/L14-10.txt</t>
  </si>
  <si>
    <t>GrupoD/L15-1.txt</t>
  </si>
  <si>
    <t>GrupoD/L15-2.txt</t>
  </si>
  <si>
    <t>GrupoD/L15-3.txt</t>
  </si>
  <si>
    <t>GrupoD/L15-4.txt</t>
  </si>
  <si>
    <t>GrupoD/L15-5.txt</t>
  </si>
  <si>
    <t>GrupoD/L15-6.txt</t>
  </si>
  <si>
    <t>GrupoD/L15-7.txt</t>
  </si>
  <si>
    <t>GrupoD/L15-8.txt</t>
  </si>
  <si>
    <t>GrupoD/L15-9.txt</t>
  </si>
  <si>
    <t>GrupoD/L15-10.txt</t>
  </si>
  <si>
    <t>GrupoD/L16-1.txt</t>
  </si>
  <si>
    <t>GrupoD/L16-2.txt</t>
  </si>
  <si>
    <t>GrupoD/L16-3.txt</t>
  </si>
  <si>
    <t>GrupoD/L16-4.txt</t>
  </si>
  <si>
    <t>GrupoD/L16-5.txt</t>
  </si>
  <si>
    <t>GrupoD/L16-6.txt</t>
  </si>
  <si>
    <t>GrupoD/L16-7.txt</t>
  </si>
  <si>
    <t>GrupoD/L16-8.txt</t>
  </si>
  <si>
    <t>GrupoD/L16-9.txt</t>
  </si>
  <si>
    <t>GrupoD/L16-10.txt</t>
  </si>
  <si>
    <t>GrupoD/L17-1.txt</t>
  </si>
  <si>
    <t>GrupoD/L17-2.txt</t>
  </si>
  <si>
    <t>GrupoD/L17-3.txt</t>
  </si>
  <si>
    <t>GrupoD/L17-4.txt</t>
  </si>
  <si>
    <t>GrupoD/L17-5.txt</t>
  </si>
  <si>
    <t>GrupoD/L17-6.txt</t>
  </si>
  <si>
    <t>GrupoD/L17-7.txt</t>
  </si>
  <si>
    <t>GrupoD/L17-8.txt</t>
  </si>
  <si>
    <t>GrupoD/L17-9.txt</t>
  </si>
  <si>
    <t>GrupoD/L17-10.txt</t>
  </si>
  <si>
    <t>GrupoD/L18-1.txt</t>
  </si>
  <si>
    <t>GrupoD/L18-2.txt</t>
  </si>
  <si>
    <t>GrupoD/L18-3.txt</t>
  </si>
  <si>
    <t>GrupoD/L18-4.txt</t>
  </si>
  <si>
    <t>GrupoD/L18-5.txt</t>
  </si>
  <si>
    <t>GrupoD/L18-6.txt</t>
  </si>
  <si>
    <t>GrupoD/L18-7.txt</t>
  </si>
  <si>
    <t>GrupoD/L18-8.txt</t>
  </si>
  <si>
    <t>GrupoD/L18-9.txt</t>
  </si>
  <si>
    <t>GrupoD/L18-10.txt</t>
  </si>
  <si>
    <t>GrupoD/L19-1.txt</t>
  </si>
  <si>
    <t>GrupoD/L19-2.txt</t>
  </si>
  <si>
    <t>GrupoD/L19-3.txt</t>
  </si>
  <si>
    <t>GrupoD/L19-4.txt</t>
  </si>
  <si>
    <t>GrupoD/L19-5.txt</t>
  </si>
  <si>
    <t>GrupoD/L19-6.txt</t>
  </si>
  <si>
    <t>GrupoD/L19-7.txt</t>
  </si>
  <si>
    <t>GrupoD/L19-8.txt</t>
  </si>
  <si>
    <t>GrupoD/L19-9.txt</t>
  </si>
  <si>
    <t>GrupoD/L19-10.txt</t>
  </si>
  <si>
    <t>GrupoD/L20-1.txt</t>
  </si>
  <si>
    <t>GrupoD/L20-2.txt</t>
  </si>
  <si>
    <t>GrupoD/L20-3.txt</t>
  </si>
  <si>
    <t>GrupoD/L20-4.txt</t>
  </si>
  <si>
    <t>GrupoD/L20-5.txt</t>
  </si>
  <si>
    <t>GrupoD/L20-6.txt</t>
  </si>
  <si>
    <t>GrupoD/L20-7.txt</t>
  </si>
  <si>
    <t>GrupoD/L20-8.txt</t>
  </si>
  <si>
    <t>GrupoD/L20-9.txt</t>
  </si>
  <si>
    <t>GrupoD/L20-10.txt</t>
  </si>
  <si>
    <t>GrupoD/L21-1.txt</t>
  </si>
  <si>
    <t>GrupoD/L21-2.txt</t>
  </si>
  <si>
    <t>GrupoD/L21-3.txt</t>
  </si>
  <si>
    <t>GrupoD/L21-4.txt</t>
  </si>
  <si>
    <t>GrupoD/L21-5.txt</t>
  </si>
  <si>
    <t>GrupoD/L21-6.txt</t>
  </si>
  <si>
    <t>GrupoD/L21-7.txt</t>
  </si>
  <si>
    <t>GrupoD/L21-8.txt</t>
  </si>
  <si>
    <t>GrupoD/L21-9.txt</t>
  </si>
  <si>
    <t>GrupoD/L21-10.txt</t>
  </si>
  <si>
    <t>GrupoD/L22-1.txt</t>
  </si>
  <si>
    <t>GrupoD/L22-2.txt</t>
  </si>
  <si>
    <t>GrupoD/L22-3.txt</t>
  </si>
  <si>
    <t>GrupoD/L22-4.txt</t>
  </si>
  <si>
    <t>GrupoD/L22-5.txt</t>
  </si>
  <si>
    <t>GrupoD/L22-6.txt</t>
  </si>
  <si>
    <t>GrupoD/L22-7.txt</t>
  </si>
  <si>
    <t>GrupoD/L22-8.txt</t>
  </si>
  <si>
    <t>GrupoD/L22-9.txt</t>
  </si>
  <si>
    <t>GrupoD/L22-10.txt</t>
  </si>
  <si>
    <t>GrupoD/L23-1.txt</t>
  </si>
  <si>
    <t>GrupoD/L23-2.txt</t>
  </si>
  <si>
    <t>GrupoD/L23-3.txt</t>
  </si>
  <si>
    <t>GrupoD/L23-4.txt</t>
  </si>
  <si>
    <t>GrupoD/L23-5.txt</t>
  </si>
  <si>
    <t>GrupoD/L23-6.txt</t>
  </si>
  <si>
    <t>GrupoD/L23-7.txt</t>
  </si>
  <si>
    <t>GrupoD/L23-8.txt</t>
  </si>
  <si>
    <t>GrupoD/L23-9.txt</t>
  </si>
  <si>
    <t>GrupoD/L23-10.txt</t>
  </si>
  <si>
    <t>GrupoD/L24-1.txt</t>
  </si>
  <si>
    <t>GrupoD/L24-2.txt</t>
  </si>
  <si>
    <t>GrupoD/L24-3.txt</t>
  </si>
  <si>
    <t>GrupoD/L24-4.txt</t>
  </si>
  <si>
    <t>GrupoD/L24-5.txt</t>
  </si>
  <si>
    <t>GrupoD/L24-6.txt</t>
  </si>
  <si>
    <t>GrupoD/L24-7.txt</t>
  </si>
  <si>
    <t>GrupoD/L24-8.txt</t>
  </si>
  <si>
    <t>GrupoD/L24-9.txt</t>
  </si>
  <si>
    <t>GrupoD/L24-10.txt</t>
  </si>
  <si>
    <t>GrupoD/L25-1.txt</t>
  </si>
  <si>
    <t>GrupoD/L25-2.txt</t>
  </si>
  <si>
    <t>GrupoD/L25-3.txt</t>
  </si>
  <si>
    <t>GrupoD/L25-4.txt</t>
  </si>
  <si>
    <t>GrupoD/L25-5.txt</t>
  </si>
  <si>
    <t>GrupoD/L25-6.txt</t>
  </si>
  <si>
    <t>GrupoD/L25-7.txt</t>
  </si>
  <si>
    <t>GrupoD/L25-8.txt</t>
  </si>
  <si>
    <t>GrupoD/L25-9.txt</t>
  </si>
  <si>
    <t>GrupoD/L25-10.txt</t>
  </si>
  <si>
    <t>GrupoD/L26-1.txt</t>
  </si>
  <si>
    <t>GrupoD/L26-2.txt</t>
  </si>
  <si>
    <t>GrupoD/L26-3.txt</t>
  </si>
  <si>
    <t>GrupoD/L26-4.txt</t>
  </si>
  <si>
    <t>GrupoD/L26-5.txt</t>
  </si>
  <si>
    <t>GrupoD/L26-6.txt</t>
  </si>
  <si>
    <t>GrupoD/L26-7.txt</t>
  </si>
  <si>
    <t>GrupoD/L26-8.txt</t>
  </si>
  <si>
    <t>GrupoD/L26-9.txt</t>
  </si>
  <si>
    <t>GrupoD/L26-10.txt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</si>
</sst>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61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40" zoomScaleNormal="140" zoomScalePageLayoutView="100" workbookViewId="0">
      <selection pane="topLeft" activeCell="K12" activeCellId="0" sqref="K12"/>
    </sheetView>
  </sheetViews>
  <sheetFormatPr defaultRowHeight="13.8"/>
  <cols>
    <col collapsed="false" hidden="false" max="1" min="1" style="0" width="8.57085020242915"/>
    <col collapsed="false" hidden="false" max="2" min="2" style="0" width="20.995951417004"/>
    <col collapsed="false" hidden="false" max="3" min="3" style="0" width="18.7449392712551"/>
    <col collapsed="false" hidden="false" max="4" min="4" style="0" width="9.10526315789474"/>
    <col collapsed="false" hidden="false" max="5" min="5" style="0" width="17.0323886639676"/>
    <col collapsed="false" hidden="false" max="7" min="6" style="0" width="9.10526315789474"/>
    <col collapsed="false" hidden="false" max="10" min="8" style="0" width="8.57085020242915"/>
    <col collapsed="false" hidden="false" max="11" min="11" style="0" width="12.4251012145749"/>
    <col collapsed="false" hidden="false" max="12" min="12" style="0" width="9.10526315789474"/>
    <col collapsed="false" hidden="false" max="13" min="13" style="0" width="13.7125506072874"/>
    <col collapsed="false" hidden="false" max="14" min="14" style="0" width="15.6882591093117"/>
    <col collapsed="false" hidden="false" max="15" min="15" style="0" width="13.7125506072874"/>
    <col collapsed="false" hidden="false" max="16" min="16" style="0" width="12.8542510121458"/>
    <col collapsed="false" hidden="false" max="21" min="17" style="0" width="9.10526315789474"/>
    <col collapsed="false" hidden="false" max="22" min="22" style="0" width="10.7125506072875"/>
    <col collapsed="false" hidden="false" max="23" min="23" style="0" width="17.0323886639676"/>
    <col collapsed="false" hidden="false" max="25" min="24" style="0" width="9.10526315789474"/>
    <col collapsed="false" hidden="false" max="28" min="26" style="0" width="8.57085020242915"/>
    <col collapsed="false" hidden="false" max="29" min="29" style="0" width="12.4251012145749"/>
    <col collapsed="false" hidden="false" max="30" min="30" style="0" width="9.10526315789474"/>
    <col collapsed="false" hidden="false" max="31" min="31" style="0" width="13.7125506072874"/>
    <col collapsed="false" hidden="false" max="32" min="32" style="0" width="12.8542510121458"/>
    <col collapsed="false" hidden="false" max="1025" min="33" style="0" width="8.57085020242915"/>
  </cols>
  <sheetData>
    <row r="1" customFormat="false" ht="13.8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/>
      <c r="G1" s="1"/>
      <c r="H1" s="1" t="s">
        <v>4</v>
      </c>
      <c r="I1" s="1" t="s">
        <v>5</v>
      </c>
      <c r="J1" s="1"/>
      <c r="K1" s="2" t="s">
        <v>6</v>
      </c>
      <c r="L1" s="2" t="s">
        <v>7</v>
      </c>
      <c r="M1" s="2" t="s">
        <v>8</v>
      </c>
      <c r="N1" s="2" t="s">
        <v>9</v>
      </c>
    </row>
    <row r="2" customFormat="false" ht="13.8" hidden="false" customHeight="false" outlineLevel="0" collapsed="false">
      <c r="A2" s="0" t="n">
        <v>1</v>
      </c>
      <c r="B2" s="0" t="s">
        <v>10</v>
      </c>
      <c r="C2" s="0" t="n">
        <v>26</v>
      </c>
      <c r="D2" s="0" t="n">
        <v>1.85684945</v>
      </c>
      <c r="E2" s="0" t="n">
        <v>26</v>
      </c>
      <c r="F2" s="0" t="n">
        <f aca="false">C2-E2</f>
        <v>0</v>
      </c>
      <c r="H2" s="0" t="n">
        <f aca="false">SUM(C2:C11)/10</f>
        <v>25.9</v>
      </c>
      <c r="I2" s="0" t="n">
        <v>25.9</v>
      </c>
      <c r="K2" s="3" t="n">
        <v>21.1</v>
      </c>
      <c r="L2" s="4" t="n">
        <v>5</v>
      </c>
      <c r="M2" s="3" t="n">
        <f aca="false">H2</f>
        <v>25.9</v>
      </c>
      <c r="N2" s="4" t="n">
        <f aca="false">K2+L2</f>
        <v>26.1</v>
      </c>
    </row>
    <row r="3" customFormat="false" ht="13.8" hidden="false" customHeight="false" outlineLevel="0" collapsed="false">
      <c r="A3" s="0" t="n">
        <v>2</v>
      </c>
      <c r="B3" s="0" t="s">
        <v>11</v>
      </c>
      <c r="C3" s="0" t="n">
        <v>23</v>
      </c>
      <c r="D3" s="0" t="n">
        <v>2.12406992</v>
      </c>
      <c r="E3" s="0" t="n">
        <v>23</v>
      </c>
      <c r="F3" s="0" t="n">
        <f aca="false">C3-E3</f>
        <v>0</v>
      </c>
      <c r="H3" s="0" t="n">
        <f aca="false">SUM(C12:C21)/10</f>
        <v>15.4</v>
      </c>
      <c r="I3" s="0" t="n">
        <v>15.4</v>
      </c>
      <c r="K3" s="3" t="n">
        <v>8.2</v>
      </c>
      <c r="L3" s="4" t="n">
        <v>10</v>
      </c>
      <c r="M3" s="3" t="n">
        <f aca="false">SUM(H3:H4)/2</f>
        <v>18.2</v>
      </c>
      <c r="N3" s="4" t="n">
        <f aca="false">K3+L3</f>
        <v>18.2</v>
      </c>
    </row>
    <row r="4" customFormat="false" ht="13.8" hidden="false" customHeight="false" outlineLevel="0" collapsed="false">
      <c r="A4" s="0" t="n">
        <v>3</v>
      </c>
      <c r="B4" s="0" t="s">
        <v>12</v>
      </c>
      <c r="C4" s="0" t="n">
        <v>28</v>
      </c>
      <c r="D4" s="0" t="n">
        <v>1.94520776</v>
      </c>
      <c r="E4" s="0" t="n">
        <v>28</v>
      </c>
      <c r="F4" s="0" t="n">
        <f aca="false">C4-E4</f>
        <v>0</v>
      </c>
      <c r="H4" s="0" t="n">
        <f aca="false">SUM(C22:C31)/10</f>
        <v>21</v>
      </c>
      <c r="I4" s="0" t="n">
        <v>21</v>
      </c>
      <c r="K4" s="3" t="n">
        <v>24.3</v>
      </c>
      <c r="L4" s="4" t="n">
        <v>5</v>
      </c>
      <c r="M4" s="3" t="n">
        <f aca="false">H5</f>
        <v>29.2</v>
      </c>
      <c r="N4" s="4" t="n">
        <f aca="false">K4+L4</f>
        <v>29.3</v>
      </c>
    </row>
    <row r="5" customFormat="false" ht="13.8" hidden="false" customHeight="false" outlineLevel="0" collapsed="false">
      <c r="A5" s="0" t="n">
        <v>4</v>
      </c>
      <c r="B5" s="0" t="s">
        <v>13</v>
      </c>
      <c r="C5" s="0" t="n">
        <v>23</v>
      </c>
      <c r="D5" s="0" t="n">
        <v>1.72321418</v>
      </c>
      <c r="E5" s="0" t="n">
        <v>24</v>
      </c>
      <c r="F5" s="0" t="n">
        <f aca="false">C5-E5</f>
        <v>-1</v>
      </c>
      <c r="H5" s="0" t="n">
        <f aca="false">SUM(C32:C41)/10</f>
        <v>29.2</v>
      </c>
      <c r="I5" s="0" t="n">
        <v>29.2</v>
      </c>
      <c r="K5" s="3" t="n">
        <v>10.6</v>
      </c>
      <c r="L5" s="4" t="n">
        <v>10</v>
      </c>
      <c r="M5" s="3" t="n">
        <f aca="false">H6</f>
        <v>20.6</v>
      </c>
      <c r="N5" s="4" t="n">
        <f aca="false">K5+L5</f>
        <v>20.6</v>
      </c>
    </row>
    <row r="6" customFormat="false" ht="13.8" hidden="false" customHeight="false" outlineLevel="0" collapsed="false">
      <c r="A6" s="0" t="n">
        <v>5</v>
      </c>
      <c r="B6" s="0" t="s">
        <v>14</v>
      </c>
      <c r="C6" s="0" t="n">
        <v>26</v>
      </c>
      <c r="D6" s="0" t="n">
        <v>1.98582076</v>
      </c>
      <c r="E6" s="0" t="n">
        <v>27</v>
      </c>
      <c r="F6" s="0" t="n">
        <f aca="false">C6-E6</f>
        <v>-1</v>
      </c>
      <c r="H6" s="0" t="n">
        <f aca="false">SUM(C42:C51)/10</f>
        <v>20.6</v>
      </c>
      <c r="I6" s="0" t="n">
        <v>20.6</v>
      </c>
      <c r="K6" s="3" t="n">
        <v>6.67</v>
      </c>
      <c r="L6" s="4" t="n">
        <v>15</v>
      </c>
      <c r="M6" s="3" t="n">
        <f aca="false">SUM(H7:H9)/3</f>
        <v>21.6666666666667</v>
      </c>
      <c r="N6" s="4" t="n">
        <f aca="false">K6+L6</f>
        <v>21.67</v>
      </c>
    </row>
    <row r="7" customFormat="false" ht="13.8" hidden="false" customHeight="false" outlineLevel="0" collapsed="false">
      <c r="A7" s="0" t="n">
        <v>6</v>
      </c>
      <c r="B7" s="0" t="s">
        <v>15</v>
      </c>
      <c r="C7" s="0" t="n">
        <v>36</v>
      </c>
      <c r="D7" s="0" t="n">
        <v>2.07656558</v>
      </c>
      <c r="E7" s="0" t="n">
        <v>37</v>
      </c>
      <c r="F7" s="0" t="n">
        <f aca="false">C7-E7</f>
        <v>-1</v>
      </c>
      <c r="H7" s="0" t="n">
        <f aca="false">SUM(C52:C61)/10</f>
        <v>20</v>
      </c>
      <c r="I7" s="0" t="n">
        <v>20</v>
      </c>
      <c r="K7" s="3" t="n">
        <v>30.1</v>
      </c>
      <c r="L7" s="4" t="n">
        <v>5</v>
      </c>
      <c r="M7" s="3" t="n">
        <f aca="false">H10</f>
        <v>35.1</v>
      </c>
      <c r="N7" s="4" t="n">
        <f aca="false">K7+L7</f>
        <v>35.1</v>
      </c>
    </row>
    <row r="8" customFormat="false" ht="13.8" hidden="false" customHeight="false" outlineLevel="0" collapsed="false">
      <c r="A8" s="0" t="n">
        <v>7</v>
      </c>
      <c r="B8" s="0" t="s">
        <v>16</v>
      </c>
      <c r="C8" s="0" t="n">
        <v>22</v>
      </c>
      <c r="D8" s="0" t="n">
        <v>1.72759642</v>
      </c>
      <c r="E8" s="0" t="n">
        <v>22</v>
      </c>
      <c r="F8" s="0" t="n">
        <f aca="false">C8-E8</f>
        <v>0</v>
      </c>
      <c r="H8" s="0" t="n">
        <f aca="false">SUM(C62:C71)/10</f>
        <v>21.9</v>
      </c>
      <c r="I8" s="0" t="n">
        <v>21.9</v>
      </c>
      <c r="K8" s="3" t="n">
        <v>15.4</v>
      </c>
      <c r="L8" s="4" t="n">
        <v>10</v>
      </c>
      <c r="M8" s="3" t="n">
        <f aca="false">H11</f>
        <v>25.4</v>
      </c>
      <c r="N8" s="4" t="n">
        <f aca="false">K8+L8</f>
        <v>25.4</v>
      </c>
    </row>
    <row r="9" customFormat="false" ht="13.8" hidden="false" customHeight="false" outlineLevel="0" collapsed="false">
      <c r="A9" s="0" t="n">
        <v>8</v>
      </c>
      <c r="B9" s="0" t="s">
        <v>17</v>
      </c>
      <c r="C9" s="0" t="n">
        <v>27</v>
      </c>
      <c r="D9" s="0" t="n">
        <v>1.93254802</v>
      </c>
      <c r="E9" s="0" t="n">
        <v>27</v>
      </c>
      <c r="F9" s="0" t="n">
        <f aca="false">C9-E9</f>
        <v>0</v>
      </c>
      <c r="H9" s="0" t="n">
        <f aca="false">SUM(C72:C81)/10</f>
        <v>23.1</v>
      </c>
      <c r="I9" s="0" t="n">
        <v>23.1</v>
      </c>
      <c r="K9" s="3" t="n">
        <v>21.25</v>
      </c>
      <c r="L9" s="4" t="n">
        <v>15</v>
      </c>
      <c r="M9" s="3" t="n">
        <f aca="false">SUM(H12:H15)/4</f>
        <v>36.25</v>
      </c>
      <c r="N9" s="4" t="n">
        <f aca="false">K9+L9</f>
        <v>36.25</v>
      </c>
    </row>
    <row r="10" customFormat="false" ht="13.8" hidden="false" customHeight="false" outlineLevel="0" collapsed="false">
      <c r="A10" s="0" t="n">
        <v>9</v>
      </c>
      <c r="B10" s="0" t="s">
        <v>18</v>
      </c>
      <c r="C10" s="0" t="n">
        <v>24</v>
      </c>
      <c r="D10" s="0" t="n">
        <v>1.96404304</v>
      </c>
      <c r="E10" s="0" t="n">
        <v>24</v>
      </c>
      <c r="F10" s="0" t="n">
        <f aca="false">C10-E10</f>
        <v>0</v>
      </c>
      <c r="H10" s="0" t="n">
        <f aca="false">SUM(C82:C91)/10</f>
        <v>35.1</v>
      </c>
      <c r="I10" s="0" t="n">
        <v>35.1</v>
      </c>
      <c r="K10" s="3" t="n">
        <v>6.15</v>
      </c>
      <c r="L10" s="4" t="n">
        <v>20</v>
      </c>
      <c r="M10" s="3" t="n">
        <f aca="false">SUM(H16:H19)/4</f>
        <v>26.15</v>
      </c>
      <c r="N10" s="4" t="n">
        <f aca="false">K10+L10</f>
        <v>26.15</v>
      </c>
    </row>
    <row r="11" customFormat="false" ht="13.8" hidden="false" customHeight="false" outlineLevel="0" collapsed="false">
      <c r="A11" s="0" t="n">
        <v>10</v>
      </c>
      <c r="B11" s="0" t="s">
        <v>19</v>
      </c>
      <c r="C11" s="0" t="n">
        <v>24</v>
      </c>
      <c r="D11" s="0" t="n">
        <v>1.97182349</v>
      </c>
      <c r="E11" s="0" t="n">
        <v>24</v>
      </c>
      <c r="F11" s="0" t="n">
        <f aca="false">C11-E11</f>
        <v>0</v>
      </c>
      <c r="H11" s="0" t="n">
        <f aca="false">SUM(C92:C101)/10</f>
        <v>25.4</v>
      </c>
      <c r="I11" s="0" t="n">
        <v>25.4</v>
      </c>
      <c r="K11" s="3" t="n">
        <v>5.9</v>
      </c>
      <c r="L11" s="4" t="n">
        <v>10</v>
      </c>
      <c r="M11" s="3" t="n">
        <f aca="false">H20</f>
        <v>15.9</v>
      </c>
      <c r="N11" s="4" t="n">
        <f aca="false">K11+L11</f>
        <v>15.9</v>
      </c>
    </row>
    <row r="12" customFormat="false" ht="13.8" hidden="false" customHeight="false" outlineLevel="0" collapsed="false">
      <c r="A12" s="0" t="n">
        <v>11</v>
      </c>
      <c r="B12" s="0" t="s">
        <v>20</v>
      </c>
      <c r="C12" s="0" t="n">
        <v>15</v>
      </c>
      <c r="D12" s="0" t="n">
        <v>0.94138493</v>
      </c>
      <c r="E12" s="0" t="n">
        <v>15</v>
      </c>
      <c r="F12" s="0" t="n">
        <f aca="false">C12-E12</f>
        <v>0</v>
      </c>
      <c r="H12" s="0" t="n">
        <f aca="false">SUM(C102:C111)/10</f>
        <v>25</v>
      </c>
      <c r="I12" s="0" t="n">
        <v>25</v>
      </c>
      <c r="K12" s="3" t="n">
        <v>11.6</v>
      </c>
      <c r="L12" s="4" t="n">
        <v>10</v>
      </c>
      <c r="M12" s="3" t="n">
        <f aca="false">H21</f>
        <v>21.6</v>
      </c>
      <c r="N12" s="4" t="n">
        <f aca="false">K12+L12</f>
        <v>21.6</v>
      </c>
    </row>
    <row r="13" customFormat="false" ht="13.8" hidden="false" customHeight="false" outlineLevel="0" collapsed="false">
      <c r="A13" s="0" t="n">
        <v>12</v>
      </c>
      <c r="B13" s="0" t="s">
        <v>21</v>
      </c>
      <c r="C13" s="0" t="n">
        <v>16</v>
      </c>
      <c r="D13" s="0" t="n">
        <v>1.54008818</v>
      </c>
      <c r="E13" s="0" t="n">
        <v>16</v>
      </c>
      <c r="F13" s="0" t="n">
        <f aca="false">C13-E13</f>
        <v>0</v>
      </c>
      <c r="H13" s="0" t="n">
        <f aca="false">SUM(C112:C121)/10</f>
        <v>28.4</v>
      </c>
      <c r="I13" s="0" t="n">
        <v>28.4</v>
      </c>
      <c r="K13" s="3" t="n">
        <v>7.6</v>
      </c>
      <c r="L13" s="4" t="n">
        <v>15</v>
      </c>
      <c r="M13" s="3" t="n">
        <f aca="false">H22</f>
        <v>22.6</v>
      </c>
      <c r="N13" s="4" t="n">
        <f aca="false">K13+L13</f>
        <v>22.6</v>
      </c>
    </row>
    <row r="14" customFormat="false" ht="13.8" hidden="false" customHeight="false" outlineLevel="0" collapsed="false">
      <c r="A14" s="0" t="n">
        <v>13</v>
      </c>
      <c r="B14" s="0" t="s">
        <v>22</v>
      </c>
      <c r="C14" s="0" t="n">
        <v>15</v>
      </c>
      <c r="D14" s="0" t="n">
        <v>0.096989</v>
      </c>
      <c r="E14" s="0" t="n">
        <v>15</v>
      </c>
      <c r="F14" s="0" t="n">
        <f aca="false">C14-E14</f>
        <v>0</v>
      </c>
      <c r="H14" s="0" t="n">
        <f aca="false">SUM(C122:C131)/10</f>
        <v>30.7</v>
      </c>
      <c r="I14" s="0" t="n">
        <v>30.8</v>
      </c>
      <c r="K14" s="3" t="n">
        <v>16.6</v>
      </c>
      <c r="L14" s="4" t="n">
        <v>10</v>
      </c>
      <c r="M14" s="3" t="n">
        <f aca="false">H23</f>
        <v>26.6</v>
      </c>
      <c r="N14" s="4" t="n">
        <f aca="false">K14+L14</f>
        <v>26.6</v>
      </c>
    </row>
    <row r="15" customFormat="false" ht="13.8" hidden="false" customHeight="false" outlineLevel="0" collapsed="false">
      <c r="A15" s="0" t="n">
        <v>14</v>
      </c>
      <c r="B15" s="0" t="s">
        <v>23</v>
      </c>
      <c r="C15" s="0" t="n">
        <v>16</v>
      </c>
      <c r="D15" s="0" t="n">
        <v>1.14173</v>
      </c>
      <c r="E15" s="0" t="n">
        <v>16</v>
      </c>
      <c r="F15" s="0" t="n">
        <f aca="false">C15-E15</f>
        <v>0</v>
      </c>
      <c r="H15" s="0" t="n">
        <f aca="false">SUM(C132:C141)/10</f>
        <v>60.9</v>
      </c>
      <c r="I15" s="0" t="n">
        <v>61.1</v>
      </c>
      <c r="K15" s="3" t="n">
        <v>10</v>
      </c>
      <c r="L15" s="4" t="n">
        <v>15</v>
      </c>
      <c r="M15" s="3" t="n">
        <f aca="false">H24</f>
        <v>25</v>
      </c>
      <c r="N15" s="4" t="n">
        <f aca="false">K15+L15</f>
        <v>25</v>
      </c>
    </row>
    <row r="16" customFormat="false" ht="13.8" hidden="false" customHeight="false" outlineLevel="0" collapsed="false">
      <c r="A16" s="0" t="n">
        <v>15</v>
      </c>
      <c r="B16" s="0" t="s">
        <v>24</v>
      </c>
      <c r="C16" s="0" t="n">
        <v>15</v>
      </c>
      <c r="D16" s="0" t="n">
        <v>0.49030395</v>
      </c>
      <c r="E16" s="0" t="n">
        <v>15</v>
      </c>
      <c r="F16" s="0" t="n">
        <f aca="false">C16-E16</f>
        <v>0</v>
      </c>
      <c r="H16" s="0" t="n">
        <f aca="false">SUM(C142:C151)/10</f>
        <v>25</v>
      </c>
      <c r="I16" s="0" t="n">
        <v>25</v>
      </c>
      <c r="K16" s="3" t="n">
        <v>5.5</v>
      </c>
      <c r="L16" s="4" t="n">
        <v>20</v>
      </c>
      <c r="M16" s="3" t="n">
        <f aca="false">SUM(H25:H27)/3</f>
        <v>25.5</v>
      </c>
      <c r="N16" s="4" t="n">
        <f aca="false">K16+L16</f>
        <v>25.5</v>
      </c>
    </row>
    <row r="17" customFormat="false" ht="13.8" hidden="false" customHeight="false" outlineLevel="0" collapsed="false">
      <c r="A17" s="0" t="n">
        <v>16</v>
      </c>
      <c r="B17" s="0" t="s">
        <v>25</v>
      </c>
      <c r="C17" s="0" t="n">
        <v>16</v>
      </c>
      <c r="D17" s="0" t="n">
        <v>1.31164746</v>
      </c>
      <c r="E17" s="0" t="n">
        <v>16</v>
      </c>
      <c r="F17" s="0" t="n">
        <f aca="false">C17-E17</f>
        <v>0</v>
      </c>
      <c r="H17" s="0" t="n">
        <f aca="false">SUM(C152:C161)/10</f>
        <v>25</v>
      </c>
      <c r="I17" s="0" t="n">
        <v>25</v>
      </c>
      <c r="L17" s="4" t="s">
        <v>26</v>
      </c>
      <c r="M17" s="4" t="n">
        <f aca="false">SUM(M2:M16)</f>
        <v>375.666666666667</v>
      </c>
      <c r="N17" s="4" t="n">
        <f aca="false">SUM(N2:N16)</f>
        <v>375.97</v>
      </c>
    </row>
    <row r="18" customFormat="false" ht="13.8" hidden="false" customHeight="false" outlineLevel="0" collapsed="false">
      <c r="A18" s="0" t="n">
        <v>17</v>
      </c>
      <c r="B18" s="0" t="s">
        <v>27</v>
      </c>
      <c r="C18" s="0" t="n">
        <v>16</v>
      </c>
      <c r="D18" s="0" t="n">
        <v>1.1264838</v>
      </c>
      <c r="E18" s="0" t="n">
        <v>16</v>
      </c>
      <c r="F18" s="0" t="n">
        <f aca="false">C18-E18</f>
        <v>0</v>
      </c>
      <c r="H18" s="0" t="n">
        <f aca="false">SUM(C162:C171)/10</f>
        <v>25.7</v>
      </c>
      <c r="I18" s="0" t="n">
        <v>25.7</v>
      </c>
    </row>
    <row r="19" customFormat="false" ht="13.8" hidden="false" customHeight="false" outlineLevel="0" collapsed="false">
      <c r="A19" s="0" t="n">
        <v>18</v>
      </c>
      <c r="B19" s="0" t="s">
        <v>28</v>
      </c>
      <c r="C19" s="0" t="n">
        <v>15</v>
      </c>
      <c r="D19" s="0" t="n">
        <v>0.42339598</v>
      </c>
      <c r="E19" s="0" t="n">
        <v>15</v>
      </c>
      <c r="F19" s="0" t="n">
        <f aca="false">C19-E19</f>
        <v>0</v>
      </c>
      <c r="H19" s="0" t="n">
        <f aca="false">SUM(C172:C181)/10</f>
        <v>28.9</v>
      </c>
      <c r="I19" s="0" t="n">
        <v>28.9</v>
      </c>
    </row>
    <row r="20" customFormat="false" ht="13.8" hidden="false" customHeight="true" outlineLevel="0" collapsed="false">
      <c r="A20" s="0" t="n">
        <v>19</v>
      </c>
      <c r="B20" s="0" t="s">
        <v>29</v>
      </c>
      <c r="C20" s="0" t="n">
        <v>15</v>
      </c>
      <c r="D20" s="0" t="n">
        <v>1.23040304</v>
      </c>
      <c r="E20" s="0" t="n">
        <v>15</v>
      </c>
      <c r="F20" s="0" t="n">
        <f aca="false">C20-E20</f>
        <v>0</v>
      </c>
      <c r="H20" s="0" t="n">
        <f aca="false">SUM(C182:C191)/10</f>
        <v>15.9</v>
      </c>
      <c r="I20" s="0" t="n">
        <v>15.9</v>
      </c>
      <c r="K20" s="5" t="s">
        <v>30</v>
      </c>
      <c r="L20" s="5"/>
      <c r="M20" s="5"/>
      <c r="N20" s="5"/>
    </row>
    <row r="21" customFormat="false" ht="13.8" hidden="false" customHeight="false" outlineLevel="0" collapsed="false">
      <c r="A21" s="0" t="n">
        <v>20</v>
      </c>
      <c r="B21" s="0" t="s">
        <v>31</v>
      </c>
      <c r="C21" s="0" t="n">
        <v>15</v>
      </c>
      <c r="D21" s="0" t="n">
        <v>0.35587974</v>
      </c>
      <c r="E21" s="0" t="n">
        <v>15</v>
      </c>
      <c r="F21" s="0" t="n">
        <f aca="false">C21-E21</f>
        <v>0</v>
      </c>
      <c r="H21" s="0" t="n">
        <f aca="false">SUM(C192:C201)/10</f>
        <v>21.6</v>
      </c>
      <c r="I21" s="0" t="n">
        <v>21.6</v>
      </c>
      <c r="K21" s="5"/>
      <c r="L21" s="5"/>
      <c r="M21" s="5"/>
      <c r="N21" s="5"/>
    </row>
    <row r="22" customFormat="false" ht="13.8" hidden="false" customHeight="false" outlineLevel="0" collapsed="false">
      <c r="A22" s="0" t="n">
        <v>21</v>
      </c>
      <c r="B22" s="0" t="s">
        <v>32</v>
      </c>
      <c r="C22" s="0" t="n">
        <v>21</v>
      </c>
      <c r="D22" s="0" t="n">
        <v>4.79519022</v>
      </c>
      <c r="E22" s="0" t="n">
        <v>21</v>
      </c>
      <c r="F22" s="0" t="n">
        <f aca="false">C22-E22</f>
        <v>0</v>
      </c>
      <c r="H22" s="0" t="n">
        <f aca="false">SUM(C202:C211)/10</f>
        <v>22.6</v>
      </c>
      <c r="I22" s="0" t="n">
        <v>22.6</v>
      </c>
      <c r="K22" s="5"/>
      <c r="L22" s="5"/>
      <c r="M22" s="5"/>
      <c r="N22" s="5"/>
    </row>
    <row r="23" customFormat="false" ht="13.8" hidden="false" customHeight="false" outlineLevel="0" collapsed="false">
      <c r="A23" s="0" t="n">
        <v>22</v>
      </c>
      <c r="B23" s="0" t="s">
        <v>33</v>
      </c>
      <c r="C23" s="0" t="n">
        <v>23</v>
      </c>
      <c r="D23" s="0" t="n">
        <v>5.24577457</v>
      </c>
      <c r="E23" s="0" t="n">
        <v>23</v>
      </c>
      <c r="F23" s="0" t="n">
        <f aca="false">C23-E23</f>
        <v>0</v>
      </c>
      <c r="H23" s="0" t="n">
        <f aca="false">SUM(C212:C221)/10</f>
        <v>26.6</v>
      </c>
      <c r="I23" s="0" t="n">
        <v>26.6</v>
      </c>
      <c r="K23" s="5"/>
      <c r="L23" s="5"/>
      <c r="M23" s="5"/>
      <c r="N23" s="5"/>
    </row>
    <row r="24" customFormat="false" ht="13.8" hidden="false" customHeight="false" outlineLevel="0" collapsed="false">
      <c r="A24" s="0" t="n">
        <v>23</v>
      </c>
      <c r="B24" s="0" t="s">
        <v>34</v>
      </c>
      <c r="C24" s="0" t="n">
        <v>22</v>
      </c>
      <c r="D24" s="0" t="n">
        <v>5.28184292</v>
      </c>
      <c r="E24" s="0" t="n">
        <v>22</v>
      </c>
      <c r="F24" s="0" t="n">
        <f aca="false">C24-E24</f>
        <v>0</v>
      </c>
      <c r="H24" s="0" t="n">
        <f aca="false">SUM(C222:C231)/10</f>
        <v>25</v>
      </c>
      <c r="I24" s="0" t="n">
        <v>25</v>
      </c>
    </row>
    <row r="25" customFormat="false" ht="13.8" hidden="false" customHeight="false" outlineLevel="0" collapsed="false">
      <c r="A25" s="0" t="n">
        <v>24</v>
      </c>
      <c r="B25" s="0" t="s">
        <v>35</v>
      </c>
      <c r="C25" s="0" t="n">
        <v>21</v>
      </c>
      <c r="D25" s="0" t="n">
        <v>4.95176487</v>
      </c>
      <c r="E25" s="0" t="n">
        <v>21</v>
      </c>
      <c r="F25" s="0" t="n">
        <f aca="false">C25-E25</f>
        <v>0</v>
      </c>
      <c r="H25" s="0" t="n">
        <f aca="false">SUM(C232:C241)/10</f>
        <v>25</v>
      </c>
      <c r="I25" s="0" t="n">
        <v>25</v>
      </c>
    </row>
    <row r="26" customFormat="false" ht="13.8" hidden="false" customHeight="false" outlineLevel="0" collapsed="false">
      <c r="A26" s="0" t="n">
        <v>25</v>
      </c>
      <c r="B26" s="0" t="s">
        <v>36</v>
      </c>
      <c r="C26" s="0" t="n">
        <v>23</v>
      </c>
      <c r="D26" s="0" t="n">
        <v>5.70050428</v>
      </c>
      <c r="E26" s="0" t="n">
        <v>23</v>
      </c>
      <c r="F26" s="0" t="n">
        <f aca="false">C26-E26</f>
        <v>0</v>
      </c>
      <c r="H26" s="0" t="n">
        <f aca="false">SUM(C242:C251)/10</f>
        <v>25.1</v>
      </c>
      <c r="I26" s="0" t="n">
        <v>25.1</v>
      </c>
    </row>
    <row r="27" customFormat="false" ht="13.8" hidden="false" customHeight="false" outlineLevel="0" collapsed="false">
      <c r="A27" s="0" t="n">
        <v>26</v>
      </c>
      <c r="B27" s="0" t="s">
        <v>37</v>
      </c>
      <c r="C27" s="0" t="n">
        <v>19</v>
      </c>
      <c r="D27" s="0" t="n">
        <v>3.33775167</v>
      </c>
      <c r="E27" s="0" t="n">
        <v>19</v>
      </c>
      <c r="F27" s="0" t="n">
        <f aca="false">C27-E27</f>
        <v>0</v>
      </c>
      <c r="H27" s="0" t="n">
        <f aca="false">SUM(C252:C261)/10</f>
        <v>26.4</v>
      </c>
      <c r="I27" s="0" t="n">
        <v>26.4</v>
      </c>
    </row>
    <row r="28" customFormat="false" ht="13.8" hidden="false" customHeight="false" outlineLevel="0" collapsed="false">
      <c r="A28" s="0" t="n">
        <v>27</v>
      </c>
      <c r="B28" s="0" t="s">
        <v>38</v>
      </c>
      <c r="C28" s="0" t="n">
        <v>23</v>
      </c>
      <c r="D28" s="0" t="n">
        <v>5.72978968</v>
      </c>
      <c r="E28" s="0" t="n">
        <v>23</v>
      </c>
      <c r="F28" s="0" t="n">
        <f aca="false">C28-E28</f>
        <v>0</v>
      </c>
      <c r="H28" s="0" t="n">
        <f aca="false">SUM(H2:H27)</f>
        <v>675.4</v>
      </c>
      <c r="I28" s="0" t="n">
        <f aca="false">SUM(I2:I27)</f>
        <v>675.7</v>
      </c>
    </row>
    <row r="29" customFormat="false" ht="13.8" hidden="false" customHeight="false" outlineLevel="0" collapsed="false">
      <c r="A29" s="0" t="n">
        <v>28</v>
      </c>
      <c r="B29" s="0" t="s">
        <v>39</v>
      </c>
      <c r="C29" s="0" t="n">
        <v>19</v>
      </c>
      <c r="D29" s="0" t="n">
        <v>3.30769016</v>
      </c>
      <c r="E29" s="0" t="n">
        <v>19</v>
      </c>
      <c r="F29" s="0" t="n">
        <f aca="false">C29-E29</f>
        <v>0</v>
      </c>
    </row>
    <row r="30" customFormat="false" ht="13.8" hidden="false" customHeight="false" outlineLevel="0" collapsed="false">
      <c r="A30" s="0" t="n">
        <v>29</v>
      </c>
      <c r="B30" s="0" t="s">
        <v>40</v>
      </c>
      <c r="C30" s="0" t="n">
        <v>19</v>
      </c>
      <c r="D30" s="0" t="n">
        <v>3.70897698</v>
      </c>
      <c r="E30" s="0" t="n">
        <v>19</v>
      </c>
      <c r="F30" s="0" t="n">
        <f aca="false">C30-E30</f>
        <v>0</v>
      </c>
    </row>
    <row r="31" customFormat="false" ht="13.8" hidden="false" customHeight="false" outlineLevel="0" collapsed="false">
      <c r="A31" s="0" t="n">
        <v>30</v>
      </c>
      <c r="B31" s="0" t="s">
        <v>41</v>
      </c>
      <c r="C31" s="0" t="n">
        <v>20</v>
      </c>
      <c r="D31" s="0" t="n">
        <v>3.80672726</v>
      </c>
      <c r="E31" s="0" t="n">
        <v>20</v>
      </c>
      <c r="F31" s="0" t="n">
        <f aca="false">C31-E31</f>
        <v>0</v>
      </c>
    </row>
    <row r="32" customFormat="false" ht="13.8" hidden="false" customHeight="false" outlineLevel="0" collapsed="false">
      <c r="A32" s="0" t="n">
        <v>31</v>
      </c>
      <c r="B32" s="0" t="s">
        <v>42</v>
      </c>
      <c r="C32" s="0" t="n">
        <v>25</v>
      </c>
      <c r="D32" s="0" t="n">
        <v>1.33706077</v>
      </c>
      <c r="E32" s="0" t="n">
        <v>25</v>
      </c>
      <c r="F32" s="0" t="n">
        <f aca="false">C32-E32</f>
        <v>0</v>
      </c>
    </row>
    <row r="33" customFormat="false" ht="13.8" hidden="false" customHeight="false" outlineLevel="0" collapsed="false">
      <c r="A33" s="0" t="n">
        <v>32</v>
      </c>
      <c r="B33" s="0" t="s">
        <v>43</v>
      </c>
      <c r="C33" s="0" t="n">
        <v>27</v>
      </c>
      <c r="D33" s="0" t="n">
        <v>1.83739327</v>
      </c>
      <c r="E33" s="0" t="n">
        <v>27</v>
      </c>
      <c r="F33" s="0" t="n">
        <f aca="false">C33-E33</f>
        <v>0</v>
      </c>
    </row>
    <row r="34" customFormat="false" ht="13.8" hidden="false" customHeight="false" outlineLevel="0" collapsed="false">
      <c r="A34" s="0" t="n">
        <v>33</v>
      </c>
      <c r="B34" s="0" t="s">
        <v>44</v>
      </c>
      <c r="C34" s="0" t="n">
        <v>33</v>
      </c>
      <c r="D34" s="0" t="n">
        <v>1.9732323</v>
      </c>
      <c r="E34" s="0" t="n">
        <v>33</v>
      </c>
      <c r="F34" s="0" t="n">
        <f aca="false">C34-E34</f>
        <v>0</v>
      </c>
    </row>
    <row r="35" customFormat="false" ht="13.8" hidden="false" customHeight="false" outlineLevel="0" collapsed="false">
      <c r="A35" s="0" t="n">
        <v>34</v>
      </c>
      <c r="B35" s="0" t="s">
        <v>45</v>
      </c>
      <c r="C35" s="0" t="n">
        <v>25</v>
      </c>
      <c r="D35" s="0" t="n">
        <v>1.61793654</v>
      </c>
      <c r="E35" s="0" t="n">
        <v>25</v>
      </c>
      <c r="F35" s="0" t="n">
        <f aca="false">C35-E35</f>
        <v>0</v>
      </c>
    </row>
    <row r="36" customFormat="false" ht="13.8" hidden="false" customHeight="false" outlineLevel="0" collapsed="false">
      <c r="A36" s="0" t="n">
        <v>35</v>
      </c>
      <c r="B36" s="0" t="s">
        <v>46</v>
      </c>
      <c r="C36" s="0" t="n">
        <v>28</v>
      </c>
      <c r="D36" s="0" t="n">
        <v>1.93631465</v>
      </c>
      <c r="E36" s="0" t="n">
        <v>29</v>
      </c>
      <c r="F36" s="0" t="n">
        <f aca="false">C36-E36</f>
        <v>-1</v>
      </c>
    </row>
    <row r="37" customFormat="false" ht="13.8" hidden="false" customHeight="false" outlineLevel="0" collapsed="false">
      <c r="A37" s="0" t="n">
        <v>36</v>
      </c>
      <c r="B37" s="0" t="s">
        <v>47</v>
      </c>
      <c r="C37" s="0" t="n">
        <v>28</v>
      </c>
      <c r="D37" s="0" t="n">
        <v>1.94002976</v>
      </c>
      <c r="E37" s="0" t="n">
        <v>29</v>
      </c>
      <c r="F37" s="0" t="n">
        <f aca="false">C37-E37</f>
        <v>-1</v>
      </c>
    </row>
    <row r="38" customFormat="false" ht="13.8" hidden="false" customHeight="false" outlineLevel="0" collapsed="false">
      <c r="A38" s="0" t="n">
        <v>37</v>
      </c>
      <c r="B38" s="0" t="s">
        <v>48</v>
      </c>
      <c r="C38" s="0" t="n">
        <v>32</v>
      </c>
      <c r="D38" s="0" t="n">
        <v>1.89411574</v>
      </c>
      <c r="E38" s="0" t="n">
        <v>32</v>
      </c>
      <c r="F38" s="0" t="n">
        <f aca="false">C38-E38</f>
        <v>0</v>
      </c>
    </row>
    <row r="39" customFormat="false" ht="13.8" hidden="false" customHeight="false" outlineLevel="0" collapsed="false">
      <c r="A39" s="0" t="n">
        <v>38</v>
      </c>
      <c r="B39" s="0" t="s">
        <v>49</v>
      </c>
      <c r="C39" s="0" t="n">
        <v>32</v>
      </c>
      <c r="D39" s="0" t="n">
        <v>1.80477635</v>
      </c>
      <c r="E39" s="0" t="n">
        <v>32</v>
      </c>
      <c r="F39" s="0" t="n">
        <f aca="false">C39-E39</f>
        <v>0</v>
      </c>
    </row>
    <row r="40" customFormat="false" ht="13.8" hidden="false" customHeight="false" outlineLevel="0" collapsed="false">
      <c r="A40" s="0" t="n">
        <v>39</v>
      </c>
      <c r="B40" s="0" t="s">
        <v>50</v>
      </c>
      <c r="C40" s="0" t="n">
        <v>30</v>
      </c>
      <c r="D40" s="0" t="n">
        <v>1.83510277</v>
      </c>
      <c r="E40" s="0" t="n">
        <v>30</v>
      </c>
      <c r="F40" s="0" t="n">
        <f aca="false">C40-E40</f>
        <v>0</v>
      </c>
    </row>
    <row r="41" customFormat="false" ht="13.8" hidden="false" customHeight="false" outlineLevel="0" collapsed="false">
      <c r="A41" s="0" t="n">
        <v>40</v>
      </c>
      <c r="B41" s="0" t="s">
        <v>51</v>
      </c>
      <c r="C41" s="0" t="n">
        <v>32</v>
      </c>
      <c r="D41" s="0" t="n">
        <v>1.73494322</v>
      </c>
      <c r="E41" s="0" t="n">
        <v>32</v>
      </c>
      <c r="F41" s="0" t="n">
        <f aca="false">C41-E41</f>
        <v>0</v>
      </c>
    </row>
    <row r="42" customFormat="false" ht="13.8" hidden="false" customHeight="false" outlineLevel="0" collapsed="false">
      <c r="A42" s="0" t="n">
        <v>41</v>
      </c>
      <c r="B42" s="0" t="s">
        <v>52</v>
      </c>
      <c r="C42" s="0" t="n">
        <v>20</v>
      </c>
      <c r="D42" s="0" t="n">
        <v>0.66572942</v>
      </c>
      <c r="E42" s="0" t="n">
        <v>20</v>
      </c>
      <c r="F42" s="0" t="n">
        <f aca="false">C42-E42</f>
        <v>0</v>
      </c>
    </row>
    <row r="43" customFormat="false" ht="13.8" hidden="false" customHeight="false" outlineLevel="0" collapsed="false">
      <c r="A43" s="0" t="n">
        <v>42</v>
      </c>
      <c r="B43" s="0" t="s">
        <v>53</v>
      </c>
      <c r="C43" s="0" t="n">
        <v>20</v>
      </c>
      <c r="D43" s="0" t="n">
        <v>0.68884773</v>
      </c>
      <c r="E43" s="0" t="n">
        <v>20</v>
      </c>
      <c r="F43" s="0" t="n">
        <f aca="false">C43-E43</f>
        <v>0</v>
      </c>
    </row>
    <row r="44" customFormat="false" ht="13.8" hidden="false" customHeight="false" outlineLevel="0" collapsed="false">
      <c r="A44" s="0" t="n">
        <v>43</v>
      </c>
      <c r="B44" s="0" t="s">
        <v>54</v>
      </c>
      <c r="C44" s="0" t="n">
        <v>20</v>
      </c>
      <c r="D44" s="0" t="n">
        <v>0.81731907</v>
      </c>
      <c r="E44" s="0" t="n">
        <v>20</v>
      </c>
      <c r="F44" s="0" t="n">
        <f aca="false">C44-E44</f>
        <v>0</v>
      </c>
    </row>
    <row r="45" customFormat="false" ht="13.8" hidden="false" customHeight="false" outlineLevel="0" collapsed="false">
      <c r="A45" s="0" t="n">
        <v>44</v>
      </c>
      <c r="B45" s="0" t="s">
        <v>55</v>
      </c>
      <c r="C45" s="0" t="n">
        <v>20</v>
      </c>
      <c r="D45" s="0" t="n">
        <v>1.15127528</v>
      </c>
      <c r="E45" s="0" t="n">
        <v>20</v>
      </c>
      <c r="F45" s="0" t="n">
        <f aca="false">C45-E45</f>
        <v>0</v>
      </c>
    </row>
    <row r="46" customFormat="false" ht="13.8" hidden="false" customHeight="false" outlineLevel="0" collapsed="false">
      <c r="A46" s="0" t="n">
        <v>45</v>
      </c>
      <c r="B46" s="0" t="s">
        <v>56</v>
      </c>
      <c r="C46" s="0" t="n">
        <v>20</v>
      </c>
      <c r="D46" s="0" t="n">
        <v>0.90296795</v>
      </c>
      <c r="E46" s="0" t="n">
        <v>20</v>
      </c>
      <c r="F46" s="0" t="n">
        <f aca="false">C46-E46</f>
        <v>0</v>
      </c>
    </row>
    <row r="47" customFormat="false" ht="13.8" hidden="false" customHeight="false" outlineLevel="0" collapsed="false">
      <c r="A47" s="0" t="n">
        <v>46</v>
      </c>
      <c r="B47" s="0" t="s">
        <v>57</v>
      </c>
      <c r="C47" s="0" t="n">
        <v>21</v>
      </c>
      <c r="D47" s="0" t="n">
        <v>1.69505346</v>
      </c>
      <c r="E47" s="0" t="n">
        <v>21</v>
      </c>
      <c r="F47" s="0" t="n">
        <f aca="false">C47-E47</f>
        <v>0</v>
      </c>
    </row>
    <row r="48" customFormat="false" ht="13.8" hidden="false" customHeight="false" outlineLevel="0" collapsed="false">
      <c r="A48" s="0" t="n">
        <v>47</v>
      </c>
      <c r="B48" s="0" t="s">
        <v>58</v>
      </c>
      <c r="C48" s="0" t="n">
        <v>22</v>
      </c>
      <c r="D48" s="0" t="n">
        <v>2.75876931</v>
      </c>
      <c r="E48" s="0" t="n">
        <v>22</v>
      </c>
      <c r="F48" s="0" t="n">
        <f aca="false">C48-E48</f>
        <v>0</v>
      </c>
    </row>
    <row r="49" customFormat="false" ht="13.8" hidden="false" customHeight="false" outlineLevel="0" collapsed="false">
      <c r="A49" s="0" t="n">
        <v>48</v>
      </c>
      <c r="B49" s="0" t="s">
        <v>59</v>
      </c>
      <c r="C49" s="0" t="n">
        <v>22</v>
      </c>
      <c r="D49" s="0" t="n">
        <v>2.78341856</v>
      </c>
      <c r="E49" s="0" t="n">
        <v>22</v>
      </c>
      <c r="F49" s="0" t="n">
        <f aca="false">C49-E49</f>
        <v>0</v>
      </c>
    </row>
    <row r="50" customFormat="false" ht="13.8" hidden="false" customHeight="false" outlineLevel="0" collapsed="false">
      <c r="A50" s="0" t="n">
        <v>49</v>
      </c>
      <c r="B50" s="0" t="s">
        <v>60</v>
      </c>
      <c r="C50" s="0" t="n">
        <v>21</v>
      </c>
      <c r="D50" s="0" t="n">
        <v>2.08343518</v>
      </c>
      <c r="E50" s="0" t="n">
        <v>21</v>
      </c>
      <c r="F50" s="0" t="n">
        <f aca="false">C50-E50</f>
        <v>0</v>
      </c>
    </row>
    <row r="51" customFormat="false" ht="13.8" hidden="false" customHeight="false" outlineLevel="0" collapsed="false">
      <c r="A51" s="0" t="n">
        <v>50</v>
      </c>
      <c r="B51" s="0" t="s">
        <v>61</v>
      </c>
      <c r="C51" s="0" t="n">
        <v>20</v>
      </c>
      <c r="D51" s="0" t="n">
        <v>1.62398317</v>
      </c>
      <c r="E51" s="0" t="n">
        <v>20</v>
      </c>
      <c r="F51" s="0" t="n">
        <f aca="false">C51-E51</f>
        <v>0</v>
      </c>
    </row>
    <row r="52" customFormat="false" ht="13.8" hidden="false" customHeight="false" outlineLevel="0" collapsed="false">
      <c r="A52" s="0" t="n">
        <v>51</v>
      </c>
      <c r="B52" s="0" t="s">
        <v>62</v>
      </c>
      <c r="C52" s="0" t="n">
        <v>20</v>
      </c>
      <c r="D52" s="0" t="n">
        <v>0.08174104</v>
      </c>
      <c r="E52" s="0" t="n">
        <v>20</v>
      </c>
      <c r="F52" s="0" t="n">
        <f aca="false">C52-E52</f>
        <v>0</v>
      </c>
    </row>
    <row r="53" customFormat="false" ht="13.8" hidden="false" customHeight="false" outlineLevel="0" collapsed="false">
      <c r="A53" s="0" t="n">
        <v>52</v>
      </c>
      <c r="B53" s="0" t="s">
        <v>63</v>
      </c>
      <c r="C53" s="0" t="n">
        <v>20</v>
      </c>
      <c r="D53" s="0" t="n">
        <v>0.02477856</v>
      </c>
      <c r="E53" s="0" t="n">
        <v>20</v>
      </c>
      <c r="F53" s="0" t="n">
        <f aca="false">C53-E53</f>
        <v>0</v>
      </c>
    </row>
    <row r="54" customFormat="false" ht="13.8" hidden="false" customHeight="false" outlineLevel="0" collapsed="false">
      <c r="A54" s="0" t="n">
        <v>53</v>
      </c>
      <c r="B54" s="0" t="s">
        <v>64</v>
      </c>
      <c r="C54" s="0" t="n">
        <v>20</v>
      </c>
      <c r="D54" s="0" t="n">
        <v>0.02919876</v>
      </c>
      <c r="E54" s="0" t="n">
        <v>20</v>
      </c>
      <c r="F54" s="0" t="n">
        <f aca="false">C54-E54</f>
        <v>0</v>
      </c>
    </row>
    <row r="55" customFormat="false" ht="13.8" hidden="false" customHeight="false" outlineLevel="0" collapsed="false">
      <c r="A55" s="0" t="n">
        <v>54</v>
      </c>
      <c r="B55" s="0" t="s">
        <v>65</v>
      </c>
      <c r="C55" s="0" t="n">
        <v>20</v>
      </c>
      <c r="D55" s="0" t="n">
        <v>0.10731593</v>
      </c>
      <c r="E55" s="0" t="n">
        <v>20</v>
      </c>
      <c r="F55" s="0" t="n">
        <f aca="false">C55-E55</f>
        <v>0</v>
      </c>
    </row>
    <row r="56" customFormat="false" ht="13.8" hidden="false" customHeight="false" outlineLevel="0" collapsed="false">
      <c r="A56" s="0" t="n">
        <v>55</v>
      </c>
      <c r="B56" s="0" t="s">
        <v>66</v>
      </c>
      <c r="C56" s="0" t="n">
        <v>20</v>
      </c>
      <c r="D56" s="0" t="n">
        <v>0.03795096</v>
      </c>
      <c r="E56" s="0" t="n">
        <v>20</v>
      </c>
      <c r="F56" s="0" t="n">
        <f aca="false">C56-E56</f>
        <v>0</v>
      </c>
    </row>
    <row r="57" customFormat="false" ht="13.8" hidden="false" customHeight="false" outlineLevel="0" collapsed="false">
      <c r="A57" s="0" t="n">
        <v>56</v>
      </c>
      <c r="B57" s="0" t="s">
        <v>67</v>
      </c>
      <c r="C57" s="0" t="n">
        <v>20</v>
      </c>
      <c r="D57" s="0" t="n">
        <v>0.11649684</v>
      </c>
      <c r="E57" s="0" t="n">
        <v>20</v>
      </c>
      <c r="F57" s="0" t="n">
        <f aca="false">C57-E57</f>
        <v>0</v>
      </c>
    </row>
    <row r="58" customFormat="false" ht="13.8" hidden="false" customHeight="false" outlineLevel="0" collapsed="false">
      <c r="A58" s="0" t="n">
        <v>57</v>
      </c>
      <c r="B58" s="0" t="s">
        <v>68</v>
      </c>
      <c r="C58" s="0" t="n">
        <v>20</v>
      </c>
      <c r="D58" s="0" t="n">
        <v>0.04594549</v>
      </c>
      <c r="E58" s="0" t="n">
        <v>20</v>
      </c>
      <c r="F58" s="0" t="n">
        <f aca="false">C58-E58</f>
        <v>0</v>
      </c>
    </row>
    <row r="59" customFormat="false" ht="13.8" hidden="false" customHeight="false" outlineLevel="0" collapsed="false">
      <c r="A59" s="0" t="n">
        <v>58</v>
      </c>
      <c r="B59" s="0" t="s">
        <v>69</v>
      </c>
      <c r="C59" s="0" t="n">
        <v>20</v>
      </c>
      <c r="D59" s="0" t="n">
        <v>0.06971442</v>
      </c>
      <c r="E59" s="0" t="n">
        <v>20</v>
      </c>
      <c r="F59" s="0" t="n">
        <f aca="false">C59-E59</f>
        <v>0</v>
      </c>
    </row>
    <row r="60" customFormat="false" ht="13.8" hidden="false" customHeight="false" outlineLevel="0" collapsed="false">
      <c r="A60" s="0" t="n">
        <v>59</v>
      </c>
      <c r="B60" s="0" t="s">
        <v>70</v>
      </c>
      <c r="C60" s="0" t="n">
        <v>20</v>
      </c>
      <c r="D60" s="0" t="n">
        <v>0.01373893</v>
      </c>
      <c r="E60" s="0" t="n">
        <v>20</v>
      </c>
      <c r="F60" s="0" t="n">
        <f aca="false">C60-E60</f>
        <v>0</v>
      </c>
    </row>
    <row r="61" customFormat="false" ht="13.8" hidden="false" customHeight="false" outlineLevel="0" collapsed="false">
      <c r="A61" s="0" t="n">
        <v>60</v>
      </c>
      <c r="B61" s="0" t="s">
        <v>71</v>
      </c>
      <c r="C61" s="0" t="n">
        <v>20</v>
      </c>
      <c r="D61" s="0" t="n">
        <v>0.09757848</v>
      </c>
      <c r="E61" s="0" t="n">
        <v>20</v>
      </c>
      <c r="F61" s="0" t="n">
        <f aca="false">C61-E61</f>
        <v>0</v>
      </c>
    </row>
    <row r="62" customFormat="false" ht="13.8" hidden="false" customHeight="false" outlineLevel="0" collapsed="false">
      <c r="A62" s="0" t="n">
        <v>61</v>
      </c>
      <c r="B62" s="0" t="s">
        <v>72</v>
      </c>
      <c r="C62" s="0" t="n">
        <v>22</v>
      </c>
      <c r="D62" s="0" t="n">
        <v>2.11326229</v>
      </c>
      <c r="E62" s="0" t="n">
        <v>22</v>
      </c>
      <c r="F62" s="0" t="n">
        <f aca="false">C62-E62</f>
        <v>0</v>
      </c>
    </row>
    <row r="63" customFormat="false" ht="13.8" hidden="false" customHeight="false" outlineLevel="0" collapsed="false">
      <c r="A63" s="0" t="n">
        <v>62</v>
      </c>
      <c r="B63" s="0" t="s">
        <v>73</v>
      </c>
      <c r="C63" s="0" t="n">
        <v>21</v>
      </c>
      <c r="D63" s="0" t="n">
        <v>1.9450231</v>
      </c>
      <c r="E63" s="0" t="n">
        <v>21</v>
      </c>
      <c r="F63" s="0" t="n">
        <f aca="false">C63-E63</f>
        <v>0</v>
      </c>
    </row>
    <row r="64" customFormat="false" ht="13.8" hidden="false" customHeight="false" outlineLevel="0" collapsed="false">
      <c r="A64" s="0" t="n">
        <v>63</v>
      </c>
      <c r="B64" s="0" t="s">
        <v>74</v>
      </c>
      <c r="C64" s="0" t="n">
        <v>22</v>
      </c>
      <c r="D64" s="0" t="n">
        <v>2.69994361</v>
      </c>
      <c r="E64" s="0" t="n">
        <v>22</v>
      </c>
      <c r="F64" s="0" t="n">
        <f aca="false">C64-E64</f>
        <v>0</v>
      </c>
    </row>
    <row r="65" customFormat="false" ht="13.8" hidden="false" customHeight="false" outlineLevel="0" collapsed="false">
      <c r="A65" s="0" t="n">
        <v>64</v>
      </c>
      <c r="B65" s="0" t="s">
        <v>75</v>
      </c>
      <c r="C65" s="0" t="n">
        <v>21</v>
      </c>
      <c r="D65" s="0" t="n">
        <v>2.31148974</v>
      </c>
      <c r="E65" s="0" t="n">
        <v>21</v>
      </c>
      <c r="F65" s="0" t="n">
        <f aca="false">C65-E65</f>
        <v>0</v>
      </c>
    </row>
    <row r="66" customFormat="false" ht="13.8" hidden="false" customHeight="false" outlineLevel="0" collapsed="false">
      <c r="A66" s="0" t="n">
        <v>65</v>
      </c>
      <c r="B66" s="0" t="s">
        <v>76</v>
      </c>
      <c r="C66" s="0" t="n">
        <v>22</v>
      </c>
      <c r="D66" s="0" t="n">
        <v>3.39805133</v>
      </c>
      <c r="E66" s="0" t="n">
        <v>22</v>
      </c>
      <c r="F66" s="0" t="n">
        <f aca="false">C66-E66</f>
        <v>0</v>
      </c>
    </row>
    <row r="67" customFormat="false" ht="13.8" hidden="false" customHeight="false" outlineLevel="0" collapsed="false">
      <c r="A67" s="0" t="n">
        <v>66</v>
      </c>
      <c r="B67" s="0" t="s">
        <v>77</v>
      </c>
      <c r="C67" s="0" t="n">
        <v>23</v>
      </c>
      <c r="D67" s="0" t="n">
        <v>4.07588924</v>
      </c>
      <c r="E67" s="0" t="n">
        <v>23</v>
      </c>
      <c r="F67" s="0" t="n">
        <f aca="false">C67-E67</f>
        <v>0</v>
      </c>
    </row>
    <row r="68" customFormat="false" ht="13.8" hidden="false" customHeight="false" outlineLevel="0" collapsed="false">
      <c r="A68" s="0" t="n">
        <v>67</v>
      </c>
      <c r="B68" s="0" t="s">
        <v>78</v>
      </c>
      <c r="C68" s="0" t="n">
        <v>22</v>
      </c>
      <c r="D68" s="0" t="n">
        <v>4.17618737</v>
      </c>
      <c r="E68" s="0" t="n">
        <v>22</v>
      </c>
      <c r="F68" s="0" t="n">
        <f aca="false">C68-E68</f>
        <v>0</v>
      </c>
    </row>
    <row r="69" customFormat="false" ht="13.8" hidden="false" customHeight="false" outlineLevel="0" collapsed="false">
      <c r="A69" s="0" t="n">
        <v>68</v>
      </c>
      <c r="B69" s="0" t="s">
        <v>79</v>
      </c>
      <c r="C69" s="0" t="n">
        <v>22</v>
      </c>
      <c r="D69" s="0" t="n">
        <v>4.45671022</v>
      </c>
      <c r="E69" s="0" t="n">
        <v>22</v>
      </c>
      <c r="F69" s="0" t="n">
        <f aca="false">C69-E69</f>
        <v>0</v>
      </c>
    </row>
    <row r="70" customFormat="false" ht="13.8" hidden="false" customHeight="false" outlineLevel="0" collapsed="false">
      <c r="A70" s="0" t="n">
        <v>69</v>
      </c>
      <c r="B70" s="0" t="s">
        <v>80</v>
      </c>
      <c r="C70" s="0" t="n">
        <v>22</v>
      </c>
      <c r="D70" s="0" t="n">
        <v>3.09379578</v>
      </c>
      <c r="E70" s="0" t="n">
        <v>22</v>
      </c>
      <c r="F70" s="0" t="n">
        <f aca="false">C70-E70</f>
        <v>0</v>
      </c>
    </row>
    <row r="71" customFormat="false" ht="13.8" hidden="false" customHeight="false" outlineLevel="0" collapsed="false">
      <c r="A71" s="0" t="n">
        <v>70</v>
      </c>
      <c r="B71" s="0" t="s">
        <v>81</v>
      </c>
      <c r="C71" s="0" t="n">
        <v>22</v>
      </c>
      <c r="D71" s="0" t="n">
        <v>3.04181476</v>
      </c>
      <c r="E71" s="0" t="n">
        <v>22</v>
      </c>
      <c r="F71" s="0" t="n">
        <f aca="false">C71-E71</f>
        <v>0</v>
      </c>
    </row>
    <row r="72" customFormat="false" ht="13.8" hidden="false" customHeight="false" outlineLevel="0" collapsed="false">
      <c r="A72" s="0" t="n">
        <v>71</v>
      </c>
      <c r="B72" s="0" t="s">
        <v>82</v>
      </c>
      <c r="C72" s="0" t="n">
        <v>24</v>
      </c>
      <c r="D72" s="0" t="n">
        <v>4.83935844</v>
      </c>
      <c r="E72" s="0" t="n">
        <v>24</v>
      </c>
      <c r="F72" s="0" t="n">
        <f aca="false">C72-E72</f>
        <v>0</v>
      </c>
    </row>
    <row r="73" customFormat="false" ht="13.8" hidden="false" customHeight="false" outlineLevel="0" collapsed="false">
      <c r="A73" s="0" t="n">
        <v>72</v>
      </c>
      <c r="B73" s="0" t="s">
        <v>83</v>
      </c>
      <c r="C73" s="0" t="n">
        <v>23</v>
      </c>
      <c r="D73" s="0" t="n">
        <v>4.50172841</v>
      </c>
      <c r="E73" s="0" t="n">
        <v>23</v>
      </c>
      <c r="F73" s="0" t="n">
        <f aca="false">C73-E73</f>
        <v>0</v>
      </c>
    </row>
    <row r="74" customFormat="false" ht="13.8" hidden="false" customHeight="false" outlineLevel="0" collapsed="false">
      <c r="A74" s="0" t="n">
        <v>73</v>
      </c>
      <c r="B74" s="0" t="s">
        <v>84</v>
      </c>
      <c r="C74" s="0" t="n">
        <v>24</v>
      </c>
      <c r="D74" s="0" t="n">
        <v>5.98561355</v>
      </c>
      <c r="E74" s="0" t="n">
        <v>24</v>
      </c>
      <c r="F74" s="0" t="n">
        <f aca="false">C74-E74</f>
        <v>0</v>
      </c>
    </row>
    <row r="75" customFormat="false" ht="13.8" hidden="false" customHeight="false" outlineLevel="0" collapsed="false">
      <c r="A75" s="0" t="n">
        <v>74</v>
      </c>
      <c r="B75" s="0" t="s">
        <v>85</v>
      </c>
      <c r="C75" s="0" t="n">
        <v>23</v>
      </c>
      <c r="D75" s="0" t="n">
        <v>4.14768177</v>
      </c>
      <c r="E75" s="0" t="n">
        <v>23</v>
      </c>
      <c r="F75" s="0" t="n">
        <f aca="false">C75-E75</f>
        <v>0</v>
      </c>
    </row>
    <row r="76" customFormat="false" ht="13.8" hidden="false" customHeight="false" outlineLevel="0" collapsed="false">
      <c r="A76" s="0" t="n">
        <v>75</v>
      </c>
      <c r="B76" s="0" t="s">
        <v>86</v>
      </c>
      <c r="C76" s="0" t="n">
        <v>23</v>
      </c>
      <c r="D76" s="0" t="n">
        <v>4.48816305</v>
      </c>
      <c r="E76" s="0" t="n">
        <v>23</v>
      </c>
      <c r="F76" s="0" t="n">
        <f aca="false">C76-E76</f>
        <v>0</v>
      </c>
    </row>
    <row r="77" customFormat="false" ht="13.8" hidden="false" customHeight="false" outlineLevel="0" collapsed="false">
      <c r="A77" s="0" t="n">
        <v>76</v>
      </c>
      <c r="B77" s="0" t="s">
        <v>87</v>
      </c>
      <c r="C77" s="0" t="n">
        <v>23</v>
      </c>
      <c r="D77" s="0" t="n">
        <v>4.34449129</v>
      </c>
      <c r="E77" s="0" t="n">
        <v>23</v>
      </c>
      <c r="F77" s="0" t="n">
        <f aca="false">C77-E77</f>
        <v>0</v>
      </c>
    </row>
    <row r="78" customFormat="false" ht="13.8" hidden="false" customHeight="false" outlineLevel="0" collapsed="false">
      <c r="A78" s="0" t="n">
        <v>77</v>
      </c>
      <c r="B78" s="0" t="s">
        <v>88</v>
      </c>
      <c r="C78" s="0" t="n">
        <v>23</v>
      </c>
      <c r="D78" s="0" t="n">
        <v>3.70881563</v>
      </c>
      <c r="E78" s="0" t="n">
        <v>23</v>
      </c>
      <c r="F78" s="0" t="n">
        <f aca="false">C78-E78</f>
        <v>0</v>
      </c>
    </row>
    <row r="79" customFormat="false" ht="13.8" hidden="false" customHeight="false" outlineLevel="0" collapsed="false">
      <c r="A79" s="0" t="n">
        <v>78</v>
      </c>
      <c r="B79" s="0" t="s">
        <v>89</v>
      </c>
      <c r="C79" s="0" t="n">
        <v>23</v>
      </c>
      <c r="D79" s="0" t="n">
        <v>4.11305845</v>
      </c>
      <c r="E79" s="0" t="n">
        <v>23</v>
      </c>
      <c r="F79" s="0" t="n">
        <f aca="false">C79-E79</f>
        <v>0</v>
      </c>
    </row>
    <row r="80" customFormat="false" ht="13.8" hidden="false" customHeight="false" outlineLevel="0" collapsed="false">
      <c r="A80" s="0" t="n">
        <v>79</v>
      </c>
      <c r="B80" s="0" t="s">
        <v>90</v>
      </c>
      <c r="C80" s="0" t="n">
        <v>23</v>
      </c>
      <c r="D80" s="0" t="n">
        <v>5.41942886</v>
      </c>
      <c r="E80" s="0" t="n">
        <v>23</v>
      </c>
      <c r="F80" s="0" t="n">
        <f aca="false">C80-E80</f>
        <v>0</v>
      </c>
    </row>
    <row r="81" customFormat="false" ht="13.8" hidden="false" customHeight="false" outlineLevel="0" collapsed="false">
      <c r="A81" s="0" t="n">
        <v>80</v>
      </c>
      <c r="B81" s="0" t="s">
        <v>91</v>
      </c>
      <c r="C81" s="0" t="n">
        <v>22</v>
      </c>
      <c r="D81" s="0" t="n">
        <v>3.3470209</v>
      </c>
      <c r="E81" s="0" t="n">
        <v>22</v>
      </c>
      <c r="F81" s="0" t="n">
        <f aca="false">C81-E81</f>
        <v>0</v>
      </c>
    </row>
    <row r="82" customFormat="false" ht="13.8" hidden="false" customHeight="false" outlineLevel="0" collapsed="false">
      <c r="A82" s="0" t="n">
        <v>81</v>
      </c>
      <c r="B82" s="0" t="s">
        <v>92</v>
      </c>
      <c r="C82" s="0" t="n">
        <v>36</v>
      </c>
      <c r="D82" s="0" t="n">
        <v>1.52069722</v>
      </c>
      <c r="E82" s="0" t="n">
        <v>37</v>
      </c>
      <c r="F82" s="0" t="n">
        <f aca="false">C82-E82</f>
        <v>-1</v>
      </c>
    </row>
    <row r="83" customFormat="false" ht="13.8" hidden="false" customHeight="false" outlineLevel="0" collapsed="false">
      <c r="A83" s="0" t="n">
        <v>82</v>
      </c>
      <c r="B83" s="0" t="s">
        <v>93</v>
      </c>
      <c r="C83" s="0" t="n">
        <v>38</v>
      </c>
      <c r="D83" s="0" t="n">
        <v>1.78439767</v>
      </c>
      <c r="E83" s="0" t="n">
        <v>38</v>
      </c>
      <c r="F83" s="0" t="n">
        <f aca="false">C83-E83</f>
        <v>0</v>
      </c>
    </row>
    <row r="84" customFormat="false" ht="13.8" hidden="false" customHeight="false" outlineLevel="0" collapsed="false">
      <c r="A84" s="0" t="n">
        <v>83</v>
      </c>
      <c r="B84" s="0" t="s">
        <v>94</v>
      </c>
      <c r="C84" s="0" t="n">
        <v>36</v>
      </c>
      <c r="D84" s="0" t="n">
        <v>1.84817181</v>
      </c>
      <c r="E84" s="0" t="n">
        <v>36</v>
      </c>
      <c r="F84" s="0" t="n">
        <f aca="false">C84-E84</f>
        <v>0</v>
      </c>
    </row>
    <row r="85" customFormat="false" ht="13.8" hidden="false" customHeight="false" outlineLevel="0" collapsed="false">
      <c r="A85" s="0" t="n">
        <v>84</v>
      </c>
      <c r="B85" s="0" t="s">
        <v>95</v>
      </c>
      <c r="C85" s="0" t="n">
        <v>35</v>
      </c>
      <c r="D85" s="0" t="n">
        <v>1.8525219</v>
      </c>
      <c r="E85" s="0" t="n">
        <v>35</v>
      </c>
      <c r="F85" s="0" t="n">
        <f aca="false">C85-E85</f>
        <v>0</v>
      </c>
    </row>
    <row r="86" customFormat="false" ht="13.8" hidden="false" customHeight="false" outlineLevel="0" collapsed="false">
      <c r="A86" s="0" t="n">
        <v>85</v>
      </c>
      <c r="B86" s="0" t="s">
        <v>96</v>
      </c>
      <c r="C86" s="0" t="n">
        <v>32</v>
      </c>
      <c r="D86" s="0" t="n">
        <v>1.61283453</v>
      </c>
      <c r="E86" s="0" t="n">
        <v>33</v>
      </c>
      <c r="F86" s="0" t="n">
        <f aca="false">C86-E86</f>
        <v>-1</v>
      </c>
    </row>
    <row r="87" customFormat="false" ht="13.8" hidden="false" customHeight="false" outlineLevel="0" collapsed="false">
      <c r="A87" s="0" t="n">
        <v>86</v>
      </c>
      <c r="B87" s="0" t="s">
        <v>97</v>
      </c>
      <c r="C87" s="0" t="n">
        <v>37</v>
      </c>
      <c r="D87" s="0" t="n">
        <v>1.79500815</v>
      </c>
      <c r="E87" s="0" t="n">
        <v>37</v>
      </c>
      <c r="F87" s="0" t="n">
        <f aca="false">C87-E87</f>
        <v>0</v>
      </c>
    </row>
    <row r="88" customFormat="false" ht="13.8" hidden="false" customHeight="false" outlineLevel="0" collapsed="false">
      <c r="A88" s="0" t="n">
        <v>87</v>
      </c>
      <c r="B88" s="0" t="s">
        <v>98</v>
      </c>
      <c r="C88" s="0" t="n">
        <v>33</v>
      </c>
      <c r="D88" s="0" t="n">
        <v>1.41747486</v>
      </c>
      <c r="E88" s="0" t="n">
        <v>33</v>
      </c>
      <c r="F88" s="0" t="n">
        <f aca="false">C88-E88</f>
        <v>0</v>
      </c>
    </row>
    <row r="89" customFormat="false" ht="13.8" hidden="false" customHeight="false" outlineLevel="0" collapsed="false">
      <c r="A89" s="0" t="n">
        <v>88</v>
      </c>
      <c r="B89" s="0" t="s">
        <v>99</v>
      </c>
      <c r="C89" s="0" t="n">
        <v>29</v>
      </c>
      <c r="D89" s="0" t="n">
        <v>1.33015233</v>
      </c>
      <c r="E89" s="0" t="n">
        <v>29</v>
      </c>
      <c r="F89" s="0" t="n">
        <f aca="false">C89-E89</f>
        <v>0</v>
      </c>
    </row>
    <row r="90" customFormat="false" ht="13.8" hidden="false" customHeight="false" outlineLevel="0" collapsed="false">
      <c r="A90" s="0" t="n">
        <v>89</v>
      </c>
      <c r="B90" s="0" t="s">
        <v>100</v>
      </c>
      <c r="C90" s="0" t="n">
        <v>36</v>
      </c>
      <c r="D90" s="0" t="n">
        <v>1.58891991</v>
      </c>
      <c r="E90" s="0" t="n">
        <v>37</v>
      </c>
      <c r="F90" s="0" t="n">
        <f aca="false">C90-E90</f>
        <v>-1</v>
      </c>
    </row>
    <row r="91" customFormat="false" ht="13.8" hidden="false" customHeight="false" outlineLevel="0" collapsed="false">
      <c r="A91" s="0" t="n">
        <v>90</v>
      </c>
      <c r="B91" s="0" t="s">
        <v>101</v>
      </c>
      <c r="C91" s="0" t="n">
        <v>39</v>
      </c>
      <c r="D91" s="0" t="n">
        <v>1.49051116</v>
      </c>
      <c r="E91" s="0" t="n">
        <v>39</v>
      </c>
      <c r="F91" s="0" t="n">
        <f aca="false">C91-E91</f>
        <v>0</v>
      </c>
    </row>
    <row r="92" customFormat="false" ht="13.8" hidden="false" customHeight="false" outlineLevel="0" collapsed="false">
      <c r="A92" s="0" t="n">
        <v>91</v>
      </c>
      <c r="B92" s="0" t="s">
        <v>102</v>
      </c>
      <c r="C92" s="0" t="n">
        <v>26</v>
      </c>
      <c r="D92" s="0" t="n">
        <v>2.41282828</v>
      </c>
      <c r="E92" s="0" t="n">
        <v>26</v>
      </c>
      <c r="F92" s="0" t="n">
        <f aca="false">C92-E92</f>
        <v>0</v>
      </c>
    </row>
    <row r="93" customFormat="false" ht="13.8" hidden="false" customHeight="false" outlineLevel="0" collapsed="false">
      <c r="A93" s="0" t="n">
        <v>92</v>
      </c>
      <c r="B93" s="0" t="s">
        <v>103</v>
      </c>
      <c r="C93" s="0" t="n">
        <v>26</v>
      </c>
      <c r="D93" s="0" t="n">
        <v>2.15997998</v>
      </c>
      <c r="E93" s="0" t="n">
        <v>26</v>
      </c>
      <c r="F93" s="0" t="n">
        <f aca="false">C93-E93</f>
        <v>0</v>
      </c>
    </row>
    <row r="94" customFormat="false" ht="13.8" hidden="false" customHeight="false" outlineLevel="0" collapsed="false">
      <c r="A94" s="0" t="n">
        <v>93</v>
      </c>
      <c r="B94" s="0" t="s">
        <v>104</v>
      </c>
      <c r="C94" s="0" t="n">
        <v>25</v>
      </c>
      <c r="D94" s="0" t="n">
        <v>2.07068722</v>
      </c>
      <c r="E94" s="0" t="n">
        <v>25</v>
      </c>
      <c r="F94" s="0" t="n">
        <f aca="false">C94-E94</f>
        <v>0</v>
      </c>
    </row>
    <row r="95" customFormat="false" ht="13.8" hidden="false" customHeight="false" outlineLevel="0" collapsed="false">
      <c r="A95" s="0" t="n">
        <v>94</v>
      </c>
      <c r="B95" s="0" t="s">
        <v>105</v>
      </c>
      <c r="C95" s="0" t="n">
        <v>25</v>
      </c>
      <c r="D95" s="0" t="n">
        <v>1.72025337</v>
      </c>
      <c r="E95" s="0" t="n">
        <v>25</v>
      </c>
      <c r="F95" s="0" t="n">
        <f aca="false">C95-E95</f>
        <v>0</v>
      </c>
    </row>
    <row r="96" customFormat="false" ht="13.8" hidden="false" customHeight="false" outlineLevel="0" collapsed="false">
      <c r="A96" s="0" t="n">
        <v>95</v>
      </c>
      <c r="B96" s="0" t="s">
        <v>106</v>
      </c>
      <c r="C96" s="0" t="n">
        <v>25</v>
      </c>
      <c r="D96" s="0" t="n">
        <v>0.77948485</v>
      </c>
      <c r="E96" s="0" t="n">
        <v>25</v>
      </c>
      <c r="F96" s="0" t="n">
        <f aca="false">C96-E96</f>
        <v>0</v>
      </c>
    </row>
    <row r="97" customFormat="false" ht="13.8" hidden="false" customHeight="false" outlineLevel="0" collapsed="false">
      <c r="A97" s="0" t="n">
        <v>96</v>
      </c>
      <c r="B97" s="0" t="s">
        <v>107</v>
      </c>
      <c r="C97" s="0" t="n">
        <v>26</v>
      </c>
      <c r="D97" s="0" t="n">
        <v>2.46989547</v>
      </c>
      <c r="E97" s="0" t="n">
        <v>26</v>
      </c>
      <c r="F97" s="0" t="n">
        <f aca="false">C97-E97</f>
        <v>0</v>
      </c>
    </row>
    <row r="98" customFormat="false" ht="13.8" hidden="false" customHeight="false" outlineLevel="0" collapsed="false">
      <c r="A98" s="0" t="n">
        <v>97</v>
      </c>
      <c r="B98" s="0" t="s">
        <v>108</v>
      </c>
      <c r="C98" s="0" t="n">
        <v>25</v>
      </c>
      <c r="D98" s="0" t="n">
        <v>1.35215508</v>
      </c>
      <c r="E98" s="0" t="n">
        <v>25</v>
      </c>
      <c r="F98" s="0" t="n">
        <f aca="false">C98-E98</f>
        <v>0</v>
      </c>
    </row>
    <row r="99" customFormat="false" ht="13.8" hidden="false" customHeight="false" outlineLevel="0" collapsed="false">
      <c r="A99" s="0" t="n">
        <v>98</v>
      </c>
      <c r="B99" s="0" t="s">
        <v>109</v>
      </c>
      <c r="C99" s="0" t="n">
        <v>25</v>
      </c>
      <c r="D99" s="0" t="n">
        <v>0.2183397</v>
      </c>
      <c r="E99" s="0" t="n">
        <v>25</v>
      </c>
      <c r="F99" s="0" t="n">
        <f aca="false">C99-E99</f>
        <v>0</v>
      </c>
    </row>
    <row r="100" customFormat="false" ht="13.8" hidden="false" customHeight="false" outlineLevel="0" collapsed="false">
      <c r="A100" s="0" t="n">
        <v>99</v>
      </c>
      <c r="B100" s="0" t="s">
        <v>110</v>
      </c>
      <c r="C100" s="0" t="n">
        <v>25</v>
      </c>
      <c r="D100" s="0" t="n">
        <v>1.80453238</v>
      </c>
      <c r="E100" s="0" t="n">
        <v>25</v>
      </c>
      <c r="F100" s="0" t="n">
        <f aca="false">C100-E100</f>
        <v>0</v>
      </c>
    </row>
    <row r="101" customFormat="false" ht="13.8" hidden="false" customHeight="false" outlineLevel="0" collapsed="false">
      <c r="A101" s="0" t="n">
        <v>100</v>
      </c>
      <c r="B101" s="0" t="s">
        <v>111</v>
      </c>
      <c r="C101" s="0" t="n">
        <v>26</v>
      </c>
      <c r="D101" s="0" t="n">
        <v>2.77003663</v>
      </c>
      <c r="E101" s="0" t="n">
        <v>26</v>
      </c>
      <c r="F101" s="0" t="n">
        <f aca="false">C101-E101</f>
        <v>0</v>
      </c>
    </row>
    <row r="102" customFormat="false" ht="13.8" hidden="false" customHeight="false" outlineLevel="0" collapsed="false">
      <c r="A102" s="0" t="n">
        <v>101</v>
      </c>
      <c r="B102" s="0" t="s">
        <v>112</v>
      </c>
      <c r="C102" s="0" t="n">
        <v>25</v>
      </c>
      <c r="D102" s="0" t="n">
        <v>0.19323014</v>
      </c>
      <c r="E102" s="0" t="n">
        <v>25</v>
      </c>
      <c r="F102" s="0" t="n">
        <f aca="false">C102-E102</f>
        <v>0</v>
      </c>
    </row>
    <row r="103" customFormat="false" ht="13.8" hidden="false" customHeight="false" outlineLevel="0" collapsed="false">
      <c r="A103" s="0" t="n">
        <v>102</v>
      </c>
      <c r="B103" s="0" t="s">
        <v>113</v>
      </c>
      <c r="C103" s="0" t="n">
        <v>25</v>
      </c>
      <c r="D103" s="0" t="n">
        <v>0.08538772</v>
      </c>
      <c r="E103" s="0" t="n">
        <v>25</v>
      </c>
      <c r="F103" s="0" t="n">
        <f aca="false">C103-E103</f>
        <v>0</v>
      </c>
    </row>
    <row r="104" customFormat="false" ht="13.8" hidden="false" customHeight="false" outlineLevel="0" collapsed="false">
      <c r="A104" s="0" t="n">
        <v>103</v>
      </c>
      <c r="B104" s="0" t="s">
        <v>114</v>
      </c>
      <c r="C104" s="0" t="n">
        <v>25</v>
      </c>
      <c r="D104" s="0" t="n">
        <v>0.11298981</v>
      </c>
      <c r="E104" s="0" t="n">
        <v>25</v>
      </c>
      <c r="F104" s="0" t="n">
        <f aca="false">C104-E104</f>
        <v>0</v>
      </c>
    </row>
    <row r="105" customFormat="false" ht="13.8" hidden="false" customHeight="false" outlineLevel="0" collapsed="false">
      <c r="A105" s="0" t="n">
        <v>104</v>
      </c>
      <c r="B105" s="0" t="s">
        <v>115</v>
      </c>
      <c r="C105" s="0" t="n">
        <v>25</v>
      </c>
      <c r="D105" s="0" t="n">
        <v>0.07477593</v>
      </c>
      <c r="E105" s="0" t="n">
        <v>25</v>
      </c>
      <c r="F105" s="0" t="n">
        <f aca="false">C105-E105</f>
        <v>0</v>
      </c>
    </row>
    <row r="106" customFormat="false" ht="13.8" hidden="false" customHeight="false" outlineLevel="0" collapsed="false">
      <c r="A106" s="0" t="n">
        <v>105</v>
      </c>
      <c r="B106" s="0" t="s">
        <v>116</v>
      </c>
      <c r="C106" s="0" t="n">
        <v>25</v>
      </c>
      <c r="D106" s="0" t="n">
        <v>0.16078769</v>
      </c>
      <c r="E106" s="0" t="n">
        <v>25</v>
      </c>
      <c r="F106" s="0" t="n">
        <f aca="false">C106-E106</f>
        <v>0</v>
      </c>
    </row>
    <row r="107" customFormat="false" ht="13.8" hidden="false" customHeight="false" outlineLevel="0" collapsed="false">
      <c r="A107" s="0" t="n">
        <v>106</v>
      </c>
      <c r="B107" s="0" t="s">
        <v>117</v>
      </c>
      <c r="C107" s="0" t="n">
        <v>25</v>
      </c>
      <c r="D107" s="0" t="n">
        <v>0.108915</v>
      </c>
      <c r="E107" s="0" t="n">
        <v>25</v>
      </c>
      <c r="F107" s="0" t="n">
        <f aca="false">C107-E107</f>
        <v>0</v>
      </c>
    </row>
    <row r="108" customFormat="false" ht="13.8" hidden="false" customHeight="false" outlineLevel="0" collapsed="false">
      <c r="A108" s="0" t="n">
        <v>107</v>
      </c>
      <c r="B108" s="0" t="s">
        <v>118</v>
      </c>
      <c r="C108" s="0" t="n">
        <v>25</v>
      </c>
      <c r="D108" s="0" t="n">
        <v>0.14257684</v>
      </c>
      <c r="E108" s="0" t="n">
        <v>25</v>
      </c>
      <c r="F108" s="0" t="n">
        <f aca="false">C108-E108</f>
        <v>0</v>
      </c>
    </row>
    <row r="109" customFormat="false" ht="13.8" hidden="false" customHeight="false" outlineLevel="0" collapsed="false">
      <c r="A109" s="0" t="n">
        <v>108</v>
      </c>
      <c r="B109" s="0" t="s">
        <v>119</v>
      </c>
      <c r="C109" s="0" t="n">
        <v>25</v>
      </c>
      <c r="D109" s="0" t="n">
        <v>0.09602709</v>
      </c>
      <c r="E109" s="0" t="n">
        <v>25</v>
      </c>
      <c r="F109" s="0" t="n">
        <f aca="false">C109-E109</f>
        <v>0</v>
      </c>
    </row>
    <row r="110" customFormat="false" ht="13.8" hidden="false" customHeight="false" outlineLevel="0" collapsed="false">
      <c r="A110" s="0" t="n">
        <v>109</v>
      </c>
      <c r="B110" s="0" t="s">
        <v>120</v>
      </c>
      <c r="C110" s="0" t="n">
        <v>25</v>
      </c>
      <c r="D110" s="0" t="n">
        <v>0.07882821</v>
      </c>
      <c r="E110" s="0" t="n">
        <v>25</v>
      </c>
      <c r="F110" s="0" t="n">
        <f aca="false">C110-E110</f>
        <v>0</v>
      </c>
    </row>
    <row r="111" customFormat="false" ht="13.8" hidden="false" customHeight="false" outlineLevel="0" collapsed="false">
      <c r="A111" s="0" t="n">
        <v>110</v>
      </c>
      <c r="B111" s="0" t="s">
        <v>121</v>
      </c>
      <c r="C111" s="0" t="n">
        <v>25</v>
      </c>
      <c r="D111" s="0" t="n">
        <v>0.08584979</v>
      </c>
      <c r="E111" s="0" t="n">
        <v>25</v>
      </c>
      <c r="F111" s="0" t="n">
        <f aca="false">C111-E111</f>
        <v>0</v>
      </c>
    </row>
    <row r="112" customFormat="false" ht="13.8" hidden="false" customHeight="false" outlineLevel="0" collapsed="false">
      <c r="A112" s="0" t="n">
        <v>111</v>
      </c>
      <c r="B112" s="0" t="s">
        <v>122</v>
      </c>
      <c r="C112" s="0" t="n">
        <v>27</v>
      </c>
      <c r="D112" s="0" t="n">
        <v>4.55401834</v>
      </c>
      <c r="E112" s="0" t="n">
        <v>27</v>
      </c>
      <c r="F112" s="0" t="n">
        <f aca="false">C112-E112</f>
        <v>0</v>
      </c>
    </row>
    <row r="113" customFormat="false" ht="13.8" hidden="false" customHeight="false" outlineLevel="0" collapsed="false">
      <c r="A113" s="0" t="n">
        <v>112</v>
      </c>
      <c r="B113" s="0" t="s">
        <v>123</v>
      </c>
      <c r="C113" s="0" t="n">
        <v>29</v>
      </c>
      <c r="D113" s="0" t="n">
        <v>8.06753705</v>
      </c>
      <c r="E113" s="0" t="n">
        <v>29</v>
      </c>
      <c r="F113" s="0" t="n">
        <f aca="false">C113-E113</f>
        <v>0</v>
      </c>
    </row>
    <row r="114" customFormat="false" ht="13.8" hidden="false" customHeight="false" outlineLevel="0" collapsed="false">
      <c r="A114" s="0" t="n">
        <v>113</v>
      </c>
      <c r="B114" s="0" t="s">
        <v>124</v>
      </c>
      <c r="C114" s="0" t="n">
        <v>28</v>
      </c>
      <c r="D114" s="0" t="n">
        <v>5.5839005</v>
      </c>
      <c r="E114" s="0" t="n">
        <v>28</v>
      </c>
      <c r="F114" s="0" t="n">
        <f aca="false">C114-E114</f>
        <v>0</v>
      </c>
    </row>
    <row r="115" customFormat="false" ht="13.8" hidden="false" customHeight="false" outlineLevel="0" collapsed="false">
      <c r="A115" s="0" t="n">
        <v>114</v>
      </c>
      <c r="B115" s="0" t="s">
        <v>125</v>
      </c>
      <c r="C115" s="0" t="n">
        <v>27</v>
      </c>
      <c r="D115" s="0" t="n">
        <v>4.26949017</v>
      </c>
      <c r="E115" s="0" t="n">
        <v>27</v>
      </c>
      <c r="F115" s="0" t="n">
        <f aca="false">C115-E115</f>
        <v>0</v>
      </c>
    </row>
    <row r="116" customFormat="false" ht="13.8" hidden="false" customHeight="false" outlineLevel="0" collapsed="false">
      <c r="A116" s="0" t="n">
        <v>115</v>
      </c>
      <c r="B116" s="0" t="s">
        <v>126</v>
      </c>
      <c r="C116" s="0" t="n">
        <v>30</v>
      </c>
      <c r="D116" s="0" t="n">
        <v>8.91810131</v>
      </c>
      <c r="E116" s="0" t="n">
        <v>30</v>
      </c>
      <c r="F116" s="0" t="n">
        <f aca="false">C116-E116</f>
        <v>0</v>
      </c>
    </row>
    <row r="117" customFormat="false" ht="13.8" hidden="false" customHeight="false" outlineLevel="0" collapsed="false">
      <c r="A117" s="0" t="n">
        <v>116</v>
      </c>
      <c r="B117" s="0" t="s">
        <v>127</v>
      </c>
      <c r="C117" s="0" t="n">
        <v>30</v>
      </c>
      <c r="D117" s="0" t="n">
        <v>8.18071153</v>
      </c>
      <c r="E117" s="0" t="n">
        <v>30</v>
      </c>
      <c r="F117" s="0" t="n">
        <f aca="false">C117-E117</f>
        <v>0</v>
      </c>
    </row>
    <row r="118" customFormat="false" ht="13.8" hidden="false" customHeight="false" outlineLevel="0" collapsed="false">
      <c r="A118" s="0" t="n">
        <v>117</v>
      </c>
      <c r="B118" s="0" t="s">
        <v>128</v>
      </c>
      <c r="C118" s="0" t="n">
        <v>28</v>
      </c>
      <c r="D118" s="0" t="n">
        <v>5.86003125</v>
      </c>
      <c r="E118" s="0" t="n">
        <v>28</v>
      </c>
      <c r="F118" s="0" t="n">
        <f aca="false">C118-E118</f>
        <v>0</v>
      </c>
    </row>
    <row r="119" customFormat="false" ht="13.8" hidden="false" customHeight="false" outlineLevel="0" collapsed="false">
      <c r="A119" s="0" t="n">
        <v>118</v>
      </c>
      <c r="B119" s="0" t="s">
        <v>129</v>
      </c>
      <c r="C119" s="0" t="n">
        <v>28</v>
      </c>
      <c r="D119" s="0" t="n">
        <v>6.33621034</v>
      </c>
      <c r="E119" s="0" t="n">
        <v>28</v>
      </c>
      <c r="F119" s="0" t="n">
        <f aca="false">C119-E119</f>
        <v>0</v>
      </c>
    </row>
    <row r="120" customFormat="false" ht="13.8" hidden="false" customHeight="false" outlineLevel="0" collapsed="false">
      <c r="A120" s="0" t="n">
        <v>119</v>
      </c>
      <c r="B120" s="0" t="s">
        <v>130</v>
      </c>
      <c r="C120" s="0" t="n">
        <v>29</v>
      </c>
      <c r="D120" s="0" t="n">
        <v>6.88376953</v>
      </c>
      <c r="E120" s="0" t="n">
        <v>29</v>
      </c>
      <c r="F120" s="0" t="n">
        <f aca="false">C120-E120</f>
        <v>0</v>
      </c>
    </row>
    <row r="121" customFormat="false" ht="13.8" hidden="false" customHeight="false" outlineLevel="0" collapsed="false">
      <c r="A121" s="0" t="n">
        <v>120</v>
      </c>
      <c r="B121" s="0" t="s">
        <v>131</v>
      </c>
      <c r="C121" s="0" t="n">
        <v>28</v>
      </c>
      <c r="D121" s="0" t="n">
        <v>4.83623217</v>
      </c>
      <c r="E121" s="0" t="n">
        <v>28</v>
      </c>
      <c r="F121" s="0" t="n">
        <f aca="false">C121-E121</f>
        <v>0</v>
      </c>
    </row>
    <row r="122" customFormat="false" ht="13.8" hidden="false" customHeight="false" outlineLevel="0" collapsed="false">
      <c r="A122" s="0" t="n">
        <v>121</v>
      </c>
      <c r="B122" s="0" t="s">
        <v>132</v>
      </c>
      <c r="C122" s="0" t="n">
        <v>32</v>
      </c>
      <c r="D122" s="0" t="n">
        <v>13.03279977</v>
      </c>
      <c r="E122" s="0" t="n">
        <v>32</v>
      </c>
      <c r="F122" s="0" t="n">
        <f aca="false">C122-E122</f>
        <v>0</v>
      </c>
    </row>
    <row r="123" customFormat="false" ht="13.8" hidden="false" customHeight="false" outlineLevel="0" collapsed="false">
      <c r="A123" s="0" t="n">
        <v>122</v>
      </c>
      <c r="B123" s="0" t="s">
        <v>133</v>
      </c>
      <c r="C123" s="0" t="n">
        <v>30</v>
      </c>
      <c r="D123" s="0" t="n">
        <v>8.35631938</v>
      </c>
      <c r="E123" s="0" t="n">
        <v>30</v>
      </c>
      <c r="F123" s="0" t="n">
        <f aca="false">C123-E123</f>
        <v>0</v>
      </c>
    </row>
    <row r="124" customFormat="false" ht="13.8" hidden="false" customHeight="false" outlineLevel="0" collapsed="false">
      <c r="A124" s="0" t="n">
        <v>123</v>
      </c>
      <c r="B124" s="0" t="s">
        <v>134</v>
      </c>
      <c r="C124" s="0" t="n">
        <v>28</v>
      </c>
      <c r="D124" s="0" t="n">
        <v>6.13603071</v>
      </c>
      <c r="E124" s="0" t="n">
        <v>28</v>
      </c>
      <c r="F124" s="0" t="n">
        <f aca="false">C124-E124</f>
        <v>0</v>
      </c>
    </row>
    <row r="125" customFormat="false" ht="13.8" hidden="false" customHeight="false" outlineLevel="0" collapsed="false">
      <c r="A125" s="0" t="n">
        <v>124</v>
      </c>
      <c r="B125" s="0" t="s">
        <v>135</v>
      </c>
      <c r="C125" s="0" t="n">
        <v>33</v>
      </c>
      <c r="D125" s="0" t="n">
        <v>13.13631439</v>
      </c>
      <c r="E125" s="0" t="n">
        <v>33</v>
      </c>
      <c r="F125" s="0" t="n">
        <f aca="false">C125-E125</f>
        <v>0</v>
      </c>
    </row>
    <row r="126" customFormat="false" ht="13.8" hidden="false" customHeight="false" outlineLevel="0" collapsed="false">
      <c r="A126" s="0" t="n">
        <v>125</v>
      </c>
      <c r="B126" s="0" t="s">
        <v>136</v>
      </c>
      <c r="C126" s="0" t="n">
        <v>30</v>
      </c>
      <c r="D126" s="0" t="n">
        <v>10.03762231</v>
      </c>
      <c r="E126" s="0" t="n">
        <v>30</v>
      </c>
      <c r="F126" s="0" t="n">
        <f aca="false">C126-E126</f>
        <v>0</v>
      </c>
    </row>
    <row r="127" customFormat="false" ht="13.8" hidden="false" customHeight="false" outlineLevel="0" collapsed="false">
      <c r="A127" s="0" t="n">
        <v>126</v>
      </c>
      <c r="B127" s="0" t="s">
        <v>137</v>
      </c>
      <c r="C127" s="0" t="n">
        <v>31</v>
      </c>
      <c r="D127" s="0" t="n">
        <v>9.3075085</v>
      </c>
      <c r="E127" s="0" t="n">
        <v>31</v>
      </c>
      <c r="F127" s="0" t="n">
        <f aca="false">C127-E127</f>
        <v>0</v>
      </c>
    </row>
    <row r="128" customFormat="false" ht="13.8" hidden="false" customHeight="false" outlineLevel="0" collapsed="false">
      <c r="A128" s="0" t="n">
        <v>127</v>
      </c>
      <c r="B128" s="0" t="s">
        <v>138</v>
      </c>
      <c r="C128" s="0" t="n">
        <v>30</v>
      </c>
      <c r="D128" s="0" t="n">
        <v>9.64418388</v>
      </c>
      <c r="E128" s="0" t="n">
        <v>30</v>
      </c>
      <c r="F128" s="0" t="n">
        <f aca="false">C128-E128</f>
        <v>0</v>
      </c>
    </row>
    <row r="129" customFormat="false" ht="13.8" hidden="false" customHeight="false" outlineLevel="0" collapsed="false">
      <c r="A129" s="0" t="n">
        <v>128</v>
      </c>
      <c r="B129" s="0" t="s">
        <v>139</v>
      </c>
      <c r="C129" s="0" t="n">
        <v>30</v>
      </c>
      <c r="D129" s="0" t="n">
        <v>10.44103108</v>
      </c>
      <c r="E129" s="0" t="n">
        <v>31</v>
      </c>
      <c r="F129" s="0" t="n">
        <f aca="false">C129-E129</f>
        <v>-1</v>
      </c>
    </row>
    <row r="130" customFormat="false" ht="13.8" hidden="false" customHeight="false" outlineLevel="0" collapsed="false">
      <c r="A130" s="0" t="n">
        <v>129</v>
      </c>
      <c r="B130" s="0" t="s">
        <v>140</v>
      </c>
      <c r="C130" s="0" t="n">
        <v>32</v>
      </c>
      <c r="D130" s="0" t="n">
        <v>11.50340973</v>
      </c>
      <c r="E130" s="0" t="n">
        <v>32</v>
      </c>
      <c r="F130" s="0" t="n">
        <f aca="false">C130-E130</f>
        <v>0</v>
      </c>
    </row>
    <row r="131" customFormat="false" ht="13.8" hidden="false" customHeight="false" outlineLevel="0" collapsed="false">
      <c r="A131" s="0" t="n">
        <v>130</v>
      </c>
      <c r="B131" s="0" t="s">
        <v>141</v>
      </c>
      <c r="C131" s="0" t="n">
        <v>31</v>
      </c>
      <c r="D131" s="0" t="n">
        <v>10.36199171</v>
      </c>
      <c r="E131" s="0" t="n">
        <v>31</v>
      </c>
      <c r="F131" s="0" t="n">
        <f aca="false">C131-E131</f>
        <v>0</v>
      </c>
    </row>
    <row r="132" customFormat="false" ht="13.8" hidden="false" customHeight="false" outlineLevel="0" collapsed="false">
      <c r="A132" s="0" t="n">
        <v>131</v>
      </c>
      <c r="B132" s="0" t="s">
        <v>142</v>
      </c>
      <c r="C132" s="0" t="n">
        <v>63</v>
      </c>
      <c r="D132" s="0" t="n">
        <v>23.12023453</v>
      </c>
      <c r="E132" s="0" t="n">
        <v>64</v>
      </c>
      <c r="F132" s="0" t="n">
        <f aca="false">C132-E132</f>
        <v>-1</v>
      </c>
    </row>
    <row r="133" customFormat="false" ht="13.8" hidden="false" customHeight="false" outlineLevel="0" collapsed="false">
      <c r="A133" s="0" t="n">
        <v>132</v>
      </c>
      <c r="B133" s="0" t="s">
        <v>143</v>
      </c>
      <c r="C133" s="0" t="n">
        <v>68</v>
      </c>
      <c r="D133" s="0" t="n">
        <v>21.13432799</v>
      </c>
      <c r="E133" s="0" t="n">
        <v>69</v>
      </c>
      <c r="F133" s="0" t="n">
        <f aca="false">C133-E133</f>
        <v>-1</v>
      </c>
    </row>
    <row r="134" customFormat="false" ht="13.8" hidden="false" customHeight="false" outlineLevel="0" collapsed="false">
      <c r="A134" s="0" t="n">
        <v>133</v>
      </c>
      <c r="B134" s="0" t="s">
        <v>144</v>
      </c>
      <c r="C134" s="0" t="n">
        <v>60</v>
      </c>
      <c r="D134" s="0" t="n">
        <v>22.09515064</v>
      </c>
      <c r="E134" s="0" t="n">
        <v>62</v>
      </c>
      <c r="F134" s="0" t="n">
        <f aca="false">C134-E134</f>
        <v>-2</v>
      </c>
    </row>
    <row r="135" customFormat="false" ht="13.8" hidden="false" customHeight="false" outlineLevel="0" collapsed="false">
      <c r="A135" s="0" t="n">
        <v>134</v>
      </c>
      <c r="B135" s="0" t="s">
        <v>145</v>
      </c>
      <c r="C135" s="0" t="n">
        <v>57</v>
      </c>
      <c r="D135" s="0" t="n">
        <v>22.5743311</v>
      </c>
      <c r="E135" s="0" t="n">
        <v>57</v>
      </c>
      <c r="F135" s="0" t="n">
        <f aca="false">C135-E135</f>
        <v>0</v>
      </c>
    </row>
    <row r="136" customFormat="false" ht="13.8" hidden="false" customHeight="false" outlineLevel="0" collapsed="false">
      <c r="A136" s="0" t="n">
        <v>135</v>
      </c>
      <c r="B136" s="0" t="s">
        <v>146</v>
      </c>
      <c r="C136" s="0" t="n">
        <v>55</v>
      </c>
      <c r="D136" s="0" t="n">
        <v>21.19198967</v>
      </c>
      <c r="E136" s="0" t="n">
        <v>55</v>
      </c>
      <c r="F136" s="0" t="n">
        <f aca="false">C136-E136</f>
        <v>0</v>
      </c>
    </row>
    <row r="137" customFormat="false" ht="13.8" hidden="false" customHeight="false" outlineLevel="0" collapsed="false">
      <c r="A137" s="0" t="n">
        <v>136</v>
      </c>
      <c r="B137" s="0" t="s">
        <v>147</v>
      </c>
      <c r="C137" s="0" t="n">
        <v>62</v>
      </c>
      <c r="D137" s="0" t="n">
        <v>22.26743155</v>
      </c>
      <c r="E137" s="0" t="n">
        <v>63</v>
      </c>
      <c r="F137" s="0" t="n">
        <f aca="false">C137-E137</f>
        <v>-1</v>
      </c>
    </row>
    <row r="138" customFormat="false" ht="13.8" hidden="false" customHeight="false" outlineLevel="0" collapsed="false">
      <c r="A138" s="0" t="n">
        <v>137</v>
      </c>
      <c r="B138" s="0" t="s">
        <v>148</v>
      </c>
      <c r="C138" s="0" t="n">
        <v>56</v>
      </c>
      <c r="D138" s="0" t="n">
        <v>19.64229307</v>
      </c>
      <c r="E138" s="0" t="n">
        <v>56</v>
      </c>
      <c r="F138" s="0" t="n">
        <f aca="false">C138-E138</f>
        <v>0</v>
      </c>
    </row>
    <row r="139" customFormat="false" ht="13.8" hidden="false" customHeight="false" outlineLevel="0" collapsed="false">
      <c r="A139" s="0" t="n">
        <v>138</v>
      </c>
      <c r="B139" s="0" t="s">
        <v>149</v>
      </c>
      <c r="C139" s="0" t="n">
        <v>72</v>
      </c>
      <c r="D139" s="0" t="n">
        <v>20.67519631</v>
      </c>
      <c r="E139" s="0" t="n">
        <v>72</v>
      </c>
      <c r="F139" s="0" t="n">
        <f aca="false">C139-E139</f>
        <v>0</v>
      </c>
    </row>
    <row r="140" customFormat="false" ht="13.8" hidden="false" customHeight="false" outlineLevel="0" collapsed="false">
      <c r="A140" s="0" t="n">
        <v>139</v>
      </c>
      <c r="B140" s="0" t="s">
        <v>150</v>
      </c>
      <c r="C140" s="0" t="n">
        <v>62</v>
      </c>
      <c r="D140" s="0" t="n">
        <v>24.35332921</v>
      </c>
      <c r="E140" s="0" t="n">
        <v>63</v>
      </c>
      <c r="F140" s="0" t="n">
        <f aca="false">C140-E140</f>
        <v>-1</v>
      </c>
      <c r="G140" s="0" t="s">
        <v>151</v>
      </c>
    </row>
    <row r="141" customFormat="false" ht="13.8" hidden="false" customHeight="false" outlineLevel="0" collapsed="false">
      <c r="A141" s="0" t="n">
        <v>140</v>
      </c>
      <c r="B141" s="0" t="s">
        <v>152</v>
      </c>
      <c r="C141" s="0" t="n">
        <v>54</v>
      </c>
      <c r="D141" s="0" t="n">
        <v>22.93721384</v>
      </c>
      <c r="E141" s="0" t="n">
        <v>54</v>
      </c>
      <c r="F141" s="0" t="n">
        <f aca="false">C141-E141</f>
        <v>0</v>
      </c>
    </row>
    <row r="142" customFormat="false" ht="13.8" hidden="false" customHeight="false" outlineLevel="0" collapsed="false">
      <c r="A142" s="0" t="n">
        <v>141</v>
      </c>
      <c r="B142" s="0" t="s">
        <v>153</v>
      </c>
      <c r="C142" s="0" t="n">
        <v>25</v>
      </c>
      <c r="D142" s="0" t="n">
        <v>0.0151563</v>
      </c>
      <c r="E142" s="0" t="n">
        <v>25</v>
      </c>
      <c r="F142" s="0" t="n">
        <f aca="false">C142-E142</f>
        <v>0</v>
      </c>
    </row>
    <row r="143" customFormat="false" ht="13.8" hidden="false" customHeight="false" outlineLevel="0" collapsed="false">
      <c r="A143" s="0" t="n">
        <v>142</v>
      </c>
      <c r="B143" s="0" t="s">
        <v>154</v>
      </c>
      <c r="C143" s="0" t="n">
        <v>25</v>
      </c>
      <c r="D143" s="0" t="n">
        <v>0.01809415</v>
      </c>
      <c r="E143" s="0" t="n">
        <v>25</v>
      </c>
      <c r="F143" s="0" t="n">
        <f aca="false">C143-E143</f>
        <v>0</v>
      </c>
    </row>
    <row r="144" customFormat="false" ht="13.8" hidden="false" customHeight="false" outlineLevel="0" collapsed="false">
      <c r="A144" s="0" t="n">
        <v>143</v>
      </c>
      <c r="B144" s="0" t="s">
        <v>155</v>
      </c>
      <c r="C144" s="0" t="n">
        <v>25</v>
      </c>
      <c r="D144" s="0" t="n">
        <v>0.01508591</v>
      </c>
      <c r="E144" s="0" t="n">
        <v>25</v>
      </c>
      <c r="F144" s="0" t="n">
        <f aca="false">C144-E144</f>
        <v>0</v>
      </c>
    </row>
    <row r="145" customFormat="false" ht="13.8" hidden="false" customHeight="false" outlineLevel="0" collapsed="false">
      <c r="A145" s="0" t="n">
        <v>144</v>
      </c>
      <c r="B145" s="0" t="s">
        <v>156</v>
      </c>
      <c r="C145" s="0" t="n">
        <v>25</v>
      </c>
      <c r="D145" s="0" t="n">
        <v>0.01559212</v>
      </c>
      <c r="E145" s="0" t="n">
        <v>25</v>
      </c>
      <c r="F145" s="0" t="n">
        <f aca="false">C145-E145</f>
        <v>0</v>
      </c>
    </row>
    <row r="146" customFormat="false" ht="13.8" hidden="false" customHeight="false" outlineLevel="0" collapsed="false">
      <c r="A146" s="0" t="n">
        <v>145</v>
      </c>
      <c r="B146" s="0" t="s">
        <v>157</v>
      </c>
      <c r="C146" s="0" t="n">
        <v>25</v>
      </c>
      <c r="D146" s="0" t="n">
        <v>0.01461198</v>
      </c>
      <c r="E146" s="0" t="n">
        <v>25</v>
      </c>
      <c r="F146" s="0" t="n">
        <f aca="false">C146-E146</f>
        <v>0</v>
      </c>
    </row>
    <row r="147" customFormat="false" ht="13.8" hidden="false" customHeight="false" outlineLevel="0" collapsed="false">
      <c r="A147" s="0" t="n">
        <v>146</v>
      </c>
      <c r="B147" s="0" t="s">
        <v>158</v>
      </c>
      <c r="C147" s="0" t="n">
        <v>25</v>
      </c>
      <c r="D147" s="0" t="n">
        <v>0.01467053</v>
      </c>
      <c r="E147" s="0" t="n">
        <v>25</v>
      </c>
      <c r="F147" s="0" t="n">
        <f aca="false">C147-E147</f>
        <v>0</v>
      </c>
    </row>
    <row r="148" customFormat="false" ht="13.8" hidden="false" customHeight="false" outlineLevel="0" collapsed="false">
      <c r="A148" s="0" t="n">
        <v>147</v>
      </c>
      <c r="B148" s="0" t="s">
        <v>159</v>
      </c>
      <c r="C148" s="0" t="n">
        <v>25</v>
      </c>
      <c r="D148" s="0" t="n">
        <v>0.0154507</v>
      </c>
      <c r="E148" s="0" t="n">
        <v>25</v>
      </c>
      <c r="F148" s="0" t="n">
        <f aca="false">C148-E148</f>
        <v>0</v>
      </c>
    </row>
    <row r="149" customFormat="false" ht="13.8" hidden="false" customHeight="false" outlineLevel="0" collapsed="false">
      <c r="A149" s="0" t="n">
        <v>148</v>
      </c>
      <c r="B149" s="0" t="s">
        <v>160</v>
      </c>
      <c r="C149" s="0" t="n">
        <v>25</v>
      </c>
      <c r="D149" s="0" t="n">
        <v>0.03256374</v>
      </c>
      <c r="E149" s="0" t="n">
        <v>25</v>
      </c>
      <c r="F149" s="0" t="n">
        <f aca="false">C149-E149</f>
        <v>0</v>
      </c>
    </row>
    <row r="150" customFormat="false" ht="13.8" hidden="false" customHeight="false" outlineLevel="0" collapsed="false">
      <c r="A150" s="0" t="n">
        <v>149</v>
      </c>
      <c r="B150" s="0" t="s">
        <v>161</v>
      </c>
      <c r="C150" s="0" t="n">
        <v>25</v>
      </c>
      <c r="D150" s="0" t="n">
        <v>0.01717859</v>
      </c>
      <c r="E150" s="0" t="n">
        <v>25</v>
      </c>
      <c r="F150" s="0" t="n">
        <f aca="false">C150-E150</f>
        <v>0</v>
      </c>
    </row>
    <row r="151" customFormat="false" ht="13.8" hidden="false" customHeight="false" outlineLevel="0" collapsed="false">
      <c r="A151" s="0" t="n">
        <v>150</v>
      </c>
      <c r="B151" s="0" t="s">
        <v>162</v>
      </c>
      <c r="C151" s="0" t="n">
        <v>25</v>
      </c>
      <c r="D151" s="0" t="n">
        <v>0.01476918</v>
      </c>
      <c r="E151" s="0" t="n">
        <v>25</v>
      </c>
      <c r="F151" s="0" t="n">
        <f aca="false">C151-E151</f>
        <v>0</v>
      </c>
    </row>
    <row r="152" customFormat="false" ht="13.8" hidden="false" customHeight="false" outlineLevel="0" collapsed="false">
      <c r="A152" s="0" t="n">
        <v>151</v>
      </c>
      <c r="B152" s="0" t="s">
        <v>163</v>
      </c>
      <c r="C152" s="0" t="n">
        <v>25</v>
      </c>
      <c r="D152" s="0" t="n">
        <v>0.04651093</v>
      </c>
      <c r="E152" s="0" t="n">
        <v>25</v>
      </c>
      <c r="F152" s="0" t="n">
        <f aca="false">C152-E152</f>
        <v>0</v>
      </c>
    </row>
    <row r="153" customFormat="false" ht="13.8" hidden="false" customHeight="false" outlineLevel="0" collapsed="false">
      <c r="A153" s="0" t="n">
        <v>152</v>
      </c>
      <c r="B153" s="0" t="s">
        <v>164</v>
      </c>
      <c r="C153" s="0" t="n">
        <v>25</v>
      </c>
      <c r="D153" s="0" t="n">
        <v>0.06115393</v>
      </c>
      <c r="E153" s="0" t="n">
        <v>25</v>
      </c>
      <c r="F153" s="0" t="n">
        <f aca="false">C153-E153</f>
        <v>0</v>
      </c>
    </row>
    <row r="154" customFormat="false" ht="13.8" hidden="false" customHeight="false" outlineLevel="0" collapsed="false">
      <c r="A154" s="0" t="n">
        <v>153</v>
      </c>
      <c r="B154" s="0" t="s">
        <v>165</v>
      </c>
      <c r="C154" s="0" t="n">
        <v>25</v>
      </c>
      <c r="D154" s="0" t="n">
        <v>0.23133635</v>
      </c>
      <c r="E154" s="0" t="n">
        <v>25</v>
      </c>
      <c r="F154" s="0" t="n">
        <f aca="false">C154-E154</f>
        <v>0</v>
      </c>
    </row>
    <row r="155" customFormat="false" ht="13.8" hidden="false" customHeight="false" outlineLevel="0" collapsed="false">
      <c r="A155" s="0" t="n">
        <v>154</v>
      </c>
      <c r="B155" s="0" t="s">
        <v>166</v>
      </c>
      <c r="C155" s="0" t="n">
        <v>25</v>
      </c>
      <c r="D155" s="0" t="n">
        <v>0.5846705</v>
      </c>
      <c r="E155" s="0" t="n">
        <v>25</v>
      </c>
      <c r="F155" s="0" t="n">
        <f aca="false">C155-E155</f>
        <v>0</v>
      </c>
    </row>
    <row r="156" customFormat="false" ht="13.8" hidden="false" customHeight="false" outlineLevel="0" collapsed="false">
      <c r="A156" s="0" t="n">
        <v>155</v>
      </c>
      <c r="B156" s="0" t="s">
        <v>167</v>
      </c>
      <c r="C156" s="0" t="n">
        <v>25</v>
      </c>
      <c r="D156" s="0" t="n">
        <v>0.20626548</v>
      </c>
      <c r="E156" s="0" t="n">
        <v>25</v>
      </c>
      <c r="F156" s="0" t="n">
        <f aca="false">C156-E156</f>
        <v>0</v>
      </c>
    </row>
    <row r="157" customFormat="false" ht="13.8" hidden="false" customHeight="false" outlineLevel="0" collapsed="false">
      <c r="A157" s="0" t="n">
        <v>156</v>
      </c>
      <c r="B157" s="0" t="s">
        <v>168</v>
      </c>
      <c r="C157" s="0" t="n">
        <v>25</v>
      </c>
      <c r="D157" s="0" t="n">
        <v>0.1827314</v>
      </c>
      <c r="E157" s="0" t="n">
        <v>25</v>
      </c>
      <c r="F157" s="0" t="n">
        <f aca="false">C157-E157</f>
        <v>0</v>
      </c>
    </row>
    <row r="158" customFormat="false" ht="13.8" hidden="false" customHeight="false" outlineLevel="0" collapsed="false">
      <c r="A158" s="0" t="n">
        <v>157</v>
      </c>
      <c r="B158" s="0" t="s">
        <v>169</v>
      </c>
      <c r="C158" s="0" t="n">
        <v>25</v>
      </c>
      <c r="D158" s="0" t="n">
        <v>0.12847648</v>
      </c>
      <c r="E158" s="0" t="n">
        <v>25</v>
      </c>
      <c r="F158" s="0" t="n">
        <f aca="false">C158-E158</f>
        <v>0</v>
      </c>
    </row>
    <row r="159" customFormat="false" ht="13.8" hidden="false" customHeight="false" outlineLevel="0" collapsed="false">
      <c r="A159" s="0" t="n">
        <v>158</v>
      </c>
      <c r="B159" s="0" t="s">
        <v>170</v>
      </c>
      <c r="C159" s="0" t="n">
        <v>25</v>
      </c>
      <c r="D159" s="0" t="n">
        <v>1.22945038</v>
      </c>
      <c r="E159" s="0" t="n">
        <v>25</v>
      </c>
      <c r="F159" s="0" t="n">
        <f aca="false">C159-E159</f>
        <v>0</v>
      </c>
    </row>
    <row r="160" customFormat="false" ht="13.8" hidden="false" customHeight="false" outlineLevel="0" collapsed="false">
      <c r="A160" s="0" t="n">
        <v>159</v>
      </c>
      <c r="B160" s="0" t="s">
        <v>171</v>
      </c>
      <c r="C160" s="0" t="n">
        <v>25</v>
      </c>
      <c r="D160" s="0" t="n">
        <v>0.89197276</v>
      </c>
      <c r="E160" s="0" t="n">
        <v>25</v>
      </c>
      <c r="F160" s="0" t="n">
        <f aca="false">C160-E160</f>
        <v>0</v>
      </c>
    </row>
    <row r="161" customFormat="false" ht="13.8" hidden="false" customHeight="false" outlineLevel="0" collapsed="false">
      <c r="A161" s="0" t="n">
        <v>160</v>
      </c>
      <c r="B161" s="0" t="s">
        <v>172</v>
      </c>
      <c r="C161" s="0" t="n">
        <v>25</v>
      </c>
      <c r="D161" s="0" t="n">
        <v>0.29845779</v>
      </c>
      <c r="E161" s="0" t="n">
        <v>25</v>
      </c>
      <c r="F161" s="0" t="n">
        <f aca="false">C161-E161</f>
        <v>0</v>
      </c>
    </row>
    <row r="162" customFormat="false" ht="13.8" hidden="false" customHeight="false" outlineLevel="0" collapsed="false">
      <c r="A162" s="0" t="n">
        <v>161</v>
      </c>
      <c r="B162" s="0" t="s">
        <v>173</v>
      </c>
      <c r="C162" s="0" t="n">
        <v>25</v>
      </c>
      <c r="D162" s="0" t="n">
        <v>2.51749591</v>
      </c>
      <c r="E162" s="0" t="n">
        <v>25</v>
      </c>
      <c r="F162" s="0" t="n">
        <f aca="false">C162-E162</f>
        <v>0</v>
      </c>
    </row>
    <row r="163" customFormat="false" ht="13.8" hidden="false" customHeight="false" outlineLevel="0" collapsed="false">
      <c r="A163" s="0" t="n">
        <v>162</v>
      </c>
      <c r="B163" s="0" t="s">
        <v>174</v>
      </c>
      <c r="C163" s="0" t="n">
        <v>26</v>
      </c>
      <c r="D163" s="0" t="n">
        <v>3.45119555</v>
      </c>
      <c r="E163" s="0" t="n">
        <v>26</v>
      </c>
      <c r="F163" s="0" t="n">
        <f aca="false">C163-E163</f>
        <v>0</v>
      </c>
    </row>
    <row r="164" customFormat="false" ht="13.8" hidden="false" customHeight="false" outlineLevel="0" collapsed="false">
      <c r="A164" s="0" t="n">
        <v>163</v>
      </c>
      <c r="B164" s="0" t="s">
        <v>175</v>
      </c>
      <c r="C164" s="0" t="n">
        <v>25</v>
      </c>
      <c r="D164" s="0" t="n">
        <v>1.94035254</v>
      </c>
      <c r="E164" s="0" t="n">
        <v>25</v>
      </c>
      <c r="F164" s="0" t="n">
        <f aca="false">C164-E164</f>
        <v>0</v>
      </c>
    </row>
    <row r="165" customFormat="false" ht="13.8" hidden="false" customHeight="false" outlineLevel="0" collapsed="false">
      <c r="A165" s="0" t="n">
        <v>164</v>
      </c>
      <c r="B165" s="0" t="s">
        <v>176</v>
      </c>
      <c r="C165" s="0" t="n">
        <v>25</v>
      </c>
      <c r="D165" s="0" t="n">
        <v>0.68405471</v>
      </c>
      <c r="E165" s="0" t="n">
        <v>25</v>
      </c>
      <c r="F165" s="0" t="n">
        <f aca="false">C165-E165</f>
        <v>0</v>
      </c>
    </row>
    <row r="166" customFormat="false" ht="13.8" hidden="false" customHeight="false" outlineLevel="0" collapsed="false">
      <c r="A166" s="0" t="n">
        <v>165</v>
      </c>
      <c r="B166" s="0" t="s">
        <v>177</v>
      </c>
      <c r="C166" s="0" t="n">
        <v>27</v>
      </c>
      <c r="D166" s="0" t="n">
        <v>4.08964752</v>
      </c>
      <c r="E166" s="0" t="n">
        <v>27</v>
      </c>
      <c r="F166" s="0" t="n">
        <f aca="false">C166-E166</f>
        <v>0</v>
      </c>
    </row>
    <row r="167" customFormat="false" ht="13.8" hidden="false" customHeight="false" outlineLevel="0" collapsed="false">
      <c r="A167" s="0" t="n">
        <v>166</v>
      </c>
      <c r="B167" s="0" t="s">
        <v>178</v>
      </c>
      <c r="C167" s="0" t="n">
        <v>25</v>
      </c>
      <c r="D167" s="0" t="n">
        <v>2.17598589</v>
      </c>
      <c r="E167" s="0" t="n">
        <v>25</v>
      </c>
      <c r="F167" s="0" t="n">
        <f aca="false">C167-E167</f>
        <v>0</v>
      </c>
    </row>
    <row r="168" customFormat="false" ht="13.8" hidden="false" customHeight="false" outlineLevel="0" collapsed="false">
      <c r="A168" s="0" t="n">
        <v>167</v>
      </c>
      <c r="B168" s="0" t="s">
        <v>179</v>
      </c>
      <c r="C168" s="0" t="n">
        <v>25</v>
      </c>
      <c r="D168" s="0" t="n">
        <v>1.8379053</v>
      </c>
      <c r="E168" s="0" t="n">
        <v>25</v>
      </c>
      <c r="F168" s="0" t="n">
        <f aca="false">C168-E168</f>
        <v>0</v>
      </c>
    </row>
    <row r="169" customFormat="false" ht="13.8" hidden="false" customHeight="false" outlineLevel="0" collapsed="false">
      <c r="A169" s="0" t="n">
        <v>168</v>
      </c>
      <c r="B169" s="0" t="s">
        <v>180</v>
      </c>
      <c r="C169" s="0" t="n">
        <v>27</v>
      </c>
      <c r="D169" s="0" t="n">
        <v>4.89744891</v>
      </c>
      <c r="E169" s="0" t="n">
        <v>27</v>
      </c>
      <c r="F169" s="0" t="n">
        <f aca="false">C169-E169</f>
        <v>0</v>
      </c>
    </row>
    <row r="170" customFormat="false" ht="13.8" hidden="false" customHeight="false" outlineLevel="0" collapsed="false">
      <c r="A170" s="0" t="n">
        <v>169</v>
      </c>
      <c r="B170" s="0" t="s">
        <v>181</v>
      </c>
      <c r="C170" s="0" t="n">
        <v>25</v>
      </c>
      <c r="D170" s="0" t="n">
        <v>1.54831393</v>
      </c>
      <c r="E170" s="0" t="n">
        <v>25</v>
      </c>
      <c r="F170" s="0" t="n">
        <f aca="false">C170-E170</f>
        <v>0</v>
      </c>
    </row>
    <row r="171" customFormat="false" ht="13.8" hidden="false" customHeight="false" outlineLevel="0" collapsed="false">
      <c r="A171" s="0" t="n">
        <v>170</v>
      </c>
      <c r="B171" s="0" t="s">
        <v>182</v>
      </c>
      <c r="C171" s="0" t="n">
        <v>27</v>
      </c>
      <c r="D171" s="0" t="n">
        <v>5.18172074</v>
      </c>
      <c r="E171" s="0" t="n">
        <v>27</v>
      </c>
      <c r="F171" s="0" t="n">
        <f aca="false">C171-E171</f>
        <v>0</v>
      </c>
    </row>
    <row r="172" customFormat="false" ht="13.8" hidden="false" customHeight="false" outlineLevel="0" collapsed="false">
      <c r="A172" s="0" t="n">
        <v>171</v>
      </c>
      <c r="B172" s="0" t="s">
        <v>183</v>
      </c>
      <c r="C172" s="0" t="n">
        <v>29</v>
      </c>
      <c r="D172" s="0" t="n">
        <v>7.45611708</v>
      </c>
      <c r="E172" s="0" t="n">
        <v>29</v>
      </c>
      <c r="F172" s="0" t="n">
        <f aca="false">C172-E172</f>
        <v>0</v>
      </c>
    </row>
    <row r="173" customFormat="false" ht="13.8" hidden="false" customHeight="false" outlineLevel="0" collapsed="false">
      <c r="A173" s="0" t="n">
        <v>172</v>
      </c>
      <c r="B173" s="0" t="s">
        <v>184</v>
      </c>
      <c r="C173" s="0" t="n">
        <v>29</v>
      </c>
      <c r="D173" s="0" t="n">
        <v>7.30150623</v>
      </c>
      <c r="E173" s="0" t="n">
        <v>29</v>
      </c>
      <c r="F173" s="0" t="n">
        <f aca="false">C173-E173</f>
        <v>0</v>
      </c>
    </row>
    <row r="174" customFormat="false" ht="13.8" hidden="false" customHeight="false" outlineLevel="0" collapsed="false">
      <c r="A174" s="0" t="n">
        <v>173</v>
      </c>
      <c r="B174" s="0" t="s">
        <v>185</v>
      </c>
      <c r="C174" s="0" t="n">
        <v>30</v>
      </c>
      <c r="D174" s="0" t="n">
        <v>10.49922838</v>
      </c>
      <c r="E174" s="0" t="n">
        <v>30</v>
      </c>
      <c r="F174" s="0" t="n">
        <f aca="false">C174-E174</f>
        <v>0</v>
      </c>
    </row>
    <row r="175" customFormat="false" ht="13.8" hidden="false" customHeight="false" outlineLevel="0" collapsed="false">
      <c r="A175" s="0" t="n">
        <v>174</v>
      </c>
      <c r="B175" s="0" t="s">
        <v>186</v>
      </c>
      <c r="C175" s="0" t="n">
        <v>29</v>
      </c>
      <c r="D175" s="0" t="n">
        <v>8.63320674</v>
      </c>
      <c r="E175" s="0" t="n">
        <v>29</v>
      </c>
      <c r="F175" s="0" t="n">
        <f aca="false">C175-E175</f>
        <v>0</v>
      </c>
    </row>
    <row r="176" customFormat="false" ht="13.8" hidden="false" customHeight="false" outlineLevel="0" collapsed="false">
      <c r="A176" s="0" t="n">
        <v>175</v>
      </c>
      <c r="B176" s="0" t="s">
        <v>187</v>
      </c>
      <c r="C176" s="0" t="n">
        <v>29</v>
      </c>
      <c r="D176" s="0" t="n">
        <v>7.83273658</v>
      </c>
      <c r="E176" s="0" t="n">
        <v>29</v>
      </c>
      <c r="F176" s="0" t="n">
        <f aca="false">C176-E176</f>
        <v>0</v>
      </c>
    </row>
    <row r="177" customFormat="false" ht="13.8" hidden="false" customHeight="false" outlineLevel="0" collapsed="false">
      <c r="A177" s="0" t="n">
        <v>176</v>
      </c>
      <c r="B177" s="0" t="s">
        <v>188</v>
      </c>
      <c r="C177" s="0" t="n">
        <v>29</v>
      </c>
      <c r="D177" s="0" t="n">
        <v>8.92529459</v>
      </c>
      <c r="E177" s="0" t="n">
        <v>29</v>
      </c>
      <c r="F177" s="0" t="n">
        <f aca="false">C177-E177</f>
        <v>0</v>
      </c>
    </row>
    <row r="178" customFormat="false" ht="13.8" hidden="false" customHeight="false" outlineLevel="0" collapsed="false">
      <c r="A178" s="0" t="n">
        <v>177</v>
      </c>
      <c r="B178" s="0" t="s">
        <v>189</v>
      </c>
      <c r="C178" s="0" t="n">
        <v>29</v>
      </c>
      <c r="D178" s="0" t="n">
        <v>7.92770218</v>
      </c>
      <c r="E178" s="0" t="n">
        <v>29</v>
      </c>
      <c r="F178" s="0" t="n">
        <f aca="false">C178-E178</f>
        <v>0</v>
      </c>
    </row>
    <row r="179" customFormat="false" ht="13.8" hidden="false" customHeight="false" outlineLevel="0" collapsed="false">
      <c r="A179" s="0" t="n">
        <v>178</v>
      </c>
      <c r="B179" s="0" t="s">
        <v>190</v>
      </c>
      <c r="C179" s="0" t="n">
        <v>28</v>
      </c>
      <c r="D179" s="0" t="n">
        <v>4.16772008</v>
      </c>
      <c r="E179" s="0" t="n">
        <v>28</v>
      </c>
      <c r="F179" s="0" t="n">
        <f aca="false">C179-E179</f>
        <v>0</v>
      </c>
    </row>
    <row r="180" customFormat="false" ht="13.8" hidden="false" customHeight="false" outlineLevel="0" collapsed="false">
      <c r="A180" s="0" t="n">
        <v>179</v>
      </c>
      <c r="B180" s="0" t="s">
        <v>191</v>
      </c>
      <c r="C180" s="0" t="n">
        <v>28</v>
      </c>
      <c r="D180" s="0" t="n">
        <v>6.38603206</v>
      </c>
      <c r="E180" s="0" t="n">
        <v>28</v>
      </c>
      <c r="F180" s="0" t="n">
        <f aca="false">C180-E180</f>
        <v>0</v>
      </c>
    </row>
    <row r="181" customFormat="false" ht="13.8" hidden="false" customHeight="false" outlineLevel="0" collapsed="false">
      <c r="A181" s="0" t="n">
        <v>180</v>
      </c>
      <c r="B181" s="0" t="s">
        <v>192</v>
      </c>
      <c r="C181" s="0" t="n">
        <v>29</v>
      </c>
      <c r="D181" s="0" t="n">
        <v>8.25761126</v>
      </c>
      <c r="E181" s="0" t="n">
        <v>30</v>
      </c>
      <c r="F181" s="0" t="n">
        <f aca="false">C181-E181</f>
        <v>-1</v>
      </c>
    </row>
    <row r="182" customFormat="false" ht="13.8" hidden="false" customHeight="false" outlineLevel="0" collapsed="false">
      <c r="A182" s="0" t="n">
        <v>181</v>
      </c>
      <c r="B182" s="0" t="s">
        <v>193</v>
      </c>
      <c r="C182" s="0" t="n">
        <v>17</v>
      </c>
      <c r="D182" s="0" t="n">
        <v>3.23603116</v>
      </c>
      <c r="E182" s="0" t="n">
        <v>17</v>
      </c>
      <c r="F182" s="0" t="n">
        <f aca="false">C182-E182</f>
        <v>0</v>
      </c>
    </row>
    <row r="183" customFormat="false" ht="13.8" hidden="false" customHeight="false" outlineLevel="0" collapsed="false">
      <c r="A183" s="0" t="n">
        <v>182</v>
      </c>
      <c r="B183" s="0" t="s">
        <v>194</v>
      </c>
      <c r="C183" s="0" t="n">
        <v>16</v>
      </c>
      <c r="D183" s="0" t="n">
        <v>2.28028198</v>
      </c>
      <c r="E183" s="0" t="n">
        <v>16</v>
      </c>
      <c r="F183" s="0" t="n">
        <f aca="false">C183-E183</f>
        <v>0</v>
      </c>
    </row>
    <row r="184" customFormat="false" ht="13.8" hidden="false" customHeight="false" outlineLevel="0" collapsed="false">
      <c r="A184" s="0" t="n">
        <v>183</v>
      </c>
      <c r="B184" s="0" t="s">
        <v>195</v>
      </c>
      <c r="C184" s="0" t="n">
        <v>15</v>
      </c>
      <c r="D184" s="0" t="n">
        <v>1.32043066</v>
      </c>
      <c r="E184" s="0" t="n">
        <v>15</v>
      </c>
      <c r="F184" s="0" t="n">
        <f aca="false">C184-E184</f>
        <v>0</v>
      </c>
    </row>
    <row r="185" customFormat="false" ht="13.8" hidden="false" customHeight="false" outlineLevel="0" collapsed="false">
      <c r="A185" s="0" t="n">
        <v>184</v>
      </c>
      <c r="B185" s="0" t="s">
        <v>196</v>
      </c>
      <c r="C185" s="0" t="n">
        <v>16</v>
      </c>
      <c r="D185" s="0" t="n">
        <v>2.30682731</v>
      </c>
      <c r="E185" s="0" t="n">
        <v>16</v>
      </c>
      <c r="F185" s="0" t="n">
        <f aca="false">C185-E185</f>
        <v>0</v>
      </c>
    </row>
    <row r="186" customFormat="false" ht="13.8" hidden="false" customHeight="false" outlineLevel="0" collapsed="false">
      <c r="A186" s="0" t="n">
        <v>185</v>
      </c>
      <c r="B186" s="0" t="s">
        <v>197</v>
      </c>
      <c r="C186" s="0" t="n">
        <v>15</v>
      </c>
      <c r="D186" s="0" t="n">
        <v>1.12365298</v>
      </c>
      <c r="E186" s="0" t="n">
        <v>15</v>
      </c>
      <c r="F186" s="0" t="n">
        <f aca="false">C186-E186</f>
        <v>0</v>
      </c>
    </row>
    <row r="187" customFormat="false" ht="13.8" hidden="false" customHeight="false" outlineLevel="0" collapsed="false">
      <c r="A187" s="0" t="n">
        <v>186</v>
      </c>
      <c r="B187" s="0" t="s">
        <v>198</v>
      </c>
      <c r="C187" s="0" t="n">
        <v>16</v>
      </c>
      <c r="D187" s="0" t="n">
        <v>2.76591635</v>
      </c>
      <c r="E187" s="0" t="n">
        <v>16</v>
      </c>
      <c r="F187" s="0" t="n">
        <f aca="false">C187-E187</f>
        <v>0</v>
      </c>
    </row>
    <row r="188" customFormat="false" ht="13.8" hidden="false" customHeight="false" outlineLevel="0" collapsed="false">
      <c r="A188" s="0" t="n">
        <v>187</v>
      </c>
      <c r="B188" s="0" t="s">
        <v>199</v>
      </c>
      <c r="C188" s="0" t="n">
        <v>16</v>
      </c>
      <c r="D188" s="0" t="n">
        <v>2.04517556</v>
      </c>
      <c r="E188" s="0" t="n">
        <v>16</v>
      </c>
      <c r="F188" s="0" t="n">
        <f aca="false">C188-E188</f>
        <v>0</v>
      </c>
    </row>
    <row r="189" customFormat="false" ht="13.8" hidden="false" customHeight="false" outlineLevel="0" collapsed="false">
      <c r="A189" s="0" t="n">
        <v>188</v>
      </c>
      <c r="B189" s="0" t="s">
        <v>200</v>
      </c>
      <c r="C189" s="0" t="n">
        <v>16</v>
      </c>
      <c r="D189" s="0" t="n">
        <v>2.50873902</v>
      </c>
      <c r="E189" s="0" t="n">
        <v>16</v>
      </c>
      <c r="F189" s="0" t="n">
        <f aca="false">C189-E189</f>
        <v>0</v>
      </c>
    </row>
    <row r="190" customFormat="false" ht="13.8" hidden="false" customHeight="false" outlineLevel="0" collapsed="false">
      <c r="A190" s="0" t="n">
        <v>189</v>
      </c>
      <c r="B190" s="0" t="s">
        <v>201</v>
      </c>
      <c r="C190" s="0" t="n">
        <v>16</v>
      </c>
      <c r="D190" s="0" t="n">
        <v>2.42477925</v>
      </c>
      <c r="E190" s="0" t="n">
        <v>16</v>
      </c>
      <c r="F190" s="0" t="n">
        <f aca="false">C190-E190</f>
        <v>0</v>
      </c>
    </row>
    <row r="191" customFormat="false" ht="13.8" hidden="false" customHeight="false" outlineLevel="0" collapsed="false">
      <c r="A191" s="0" t="n">
        <v>190</v>
      </c>
      <c r="B191" s="0" t="s">
        <v>202</v>
      </c>
      <c r="C191" s="0" t="n">
        <v>16</v>
      </c>
      <c r="D191" s="0" t="n">
        <v>1.96844632</v>
      </c>
      <c r="E191" s="0" t="n">
        <v>16</v>
      </c>
      <c r="F191" s="0" t="n">
        <f aca="false">C191-E191</f>
        <v>0</v>
      </c>
    </row>
    <row r="192" customFormat="false" ht="13.8" hidden="false" customHeight="false" outlineLevel="0" collapsed="false">
      <c r="A192" s="0" t="n">
        <v>191</v>
      </c>
      <c r="B192" s="0" t="s">
        <v>203</v>
      </c>
      <c r="C192" s="0" t="n">
        <v>22</v>
      </c>
      <c r="D192" s="0" t="n">
        <v>6.02333714</v>
      </c>
      <c r="E192" s="0" t="n">
        <v>22</v>
      </c>
      <c r="F192" s="0" t="n">
        <f aca="false">C192-E192</f>
        <v>0</v>
      </c>
    </row>
    <row r="193" customFormat="false" ht="13.8" hidden="false" customHeight="false" outlineLevel="0" collapsed="false">
      <c r="A193" s="0" t="n">
        <v>192</v>
      </c>
      <c r="B193" s="0" t="s">
        <v>204</v>
      </c>
      <c r="C193" s="0" t="n">
        <v>22</v>
      </c>
      <c r="D193" s="0" t="n">
        <v>5.53241303</v>
      </c>
      <c r="E193" s="0" t="n">
        <v>22</v>
      </c>
      <c r="F193" s="0" t="n">
        <f aca="false">C193-E193</f>
        <v>0</v>
      </c>
    </row>
    <row r="194" customFormat="false" ht="13.8" hidden="false" customHeight="false" outlineLevel="0" collapsed="false">
      <c r="A194" s="0" t="n">
        <v>193</v>
      </c>
      <c r="B194" s="0" t="s">
        <v>205</v>
      </c>
      <c r="C194" s="0" t="n">
        <v>22</v>
      </c>
      <c r="D194" s="0" t="n">
        <v>4.58840589</v>
      </c>
      <c r="E194" s="0" t="n">
        <v>22</v>
      </c>
      <c r="F194" s="0" t="n">
        <f aca="false">C194-E194</f>
        <v>0</v>
      </c>
    </row>
    <row r="195" customFormat="false" ht="13.8" hidden="false" customHeight="false" outlineLevel="0" collapsed="false">
      <c r="A195" s="0" t="n">
        <v>194</v>
      </c>
      <c r="B195" s="0" t="s">
        <v>206</v>
      </c>
      <c r="C195" s="0" t="n">
        <v>21</v>
      </c>
      <c r="D195" s="0" t="n">
        <v>4.1135037</v>
      </c>
      <c r="E195" s="0" t="n">
        <v>21</v>
      </c>
      <c r="F195" s="0" t="n">
        <f aca="false">C195-E195</f>
        <v>0</v>
      </c>
    </row>
    <row r="196" customFormat="false" ht="13.8" hidden="false" customHeight="false" outlineLevel="0" collapsed="false">
      <c r="A196" s="0" t="n">
        <v>195</v>
      </c>
      <c r="B196" s="0" t="s">
        <v>207</v>
      </c>
      <c r="C196" s="0" t="n">
        <v>21</v>
      </c>
      <c r="D196" s="0" t="n">
        <v>3.89767918</v>
      </c>
      <c r="E196" s="0" t="n">
        <v>21</v>
      </c>
      <c r="F196" s="0" t="n">
        <f aca="false">C196-E196</f>
        <v>0</v>
      </c>
    </row>
    <row r="197" customFormat="false" ht="13.8" hidden="false" customHeight="false" outlineLevel="0" collapsed="false">
      <c r="A197" s="0" t="n">
        <v>196</v>
      </c>
      <c r="B197" s="0" t="s">
        <v>208</v>
      </c>
      <c r="C197" s="0" t="n">
        <v>22</v>
      </c>
      <c r="D197" s="0" t="n">
        <v>5.53264385</v>
      </c>
      <c r="E197" s="0" t="n">
        <v>22</v>
      </c>
      <c r="F197" s="0" t="n">
        <f aca="false">C197-E197</f>
        <v>0</v>
      </c>
    </row>
    <row r="198" customFormat="false" ht="13.8" hidden="false" customHeight="false" outlineLevel="0" collapsed="false">
      <c r="A198" s="0" t="n">
        <v>197</v>
      </c>
      <c r="B198" s="0" t="s">
        <v>209</v>
      </c>
      <c r="C198" s="0" t="n">
        <v>21</v>
      </c>
      <c r="D198" s="0" t="n">
        <v>4.57928788</v>
      </c>
      <c r="E198" s="0" t="n">
        <v>21</v>
      </c>
      <c r="F198" s="0" t="n">
        <f aca="false">C198-E198</f>
        <v>0</v>
      </c>
    </row>
    <row r="199" customFormat="false" ht="13.8" hidden="false" customHeight="false" outlineLevel="0" collapsed="false">
      <c r="A199" s="0" t="n">
        <v>198</v>
      </c>
      <c r="B199" s="0" t="s">
        <v>210</v>
      </c>
      <c r="C199" s="0" t="n">
        <v>22</v>
      </c>
      <c r="D199" s="0" t="n">
        <v>5.87947646</v>
      </c>
      <c r="E199" s="0" t="n">
        <v>22</v>
      </c>
      <c r="F199" s="0" t="n">
        <f aca="false">C199-E199</f>
        <v>0</v>
      </c>
    </row>
    <row r="200" customFormat="false" ht="13.8" hidden="false" customHeight="false" outlineLevel="0" collapsed="false">
      <c r="A200" s="0" t="n">
        <v>199</v>
      </c>
      <c r="B200" s="0" t="s">
        <v>211</v>
      </c>
      <c r="C200" s="0" t="n">
        <v>23</v>
      </c>
      <c r="D200" s="0" t="n">
        <v>7.18024622</v>
      </c>
      <c r="E200" s="0" t="n">
        <v>23</v>
      </c>
      <c r="F200" s="0" t="n">
        <f aca="false">C200-E200</f>
        <v>0</v>
      </c>
    </row>
    <row r="201" customFormat="false" ht="13.8" hidden="false" customHeight="false" outlineLevel="0" collapsed="false">
      <c r="A201" s="0" t="n">
        <v>200</v>
      </c>
      <c r="B201" s="0" t="s">
        <v>212</v>
      </c>
      <c r="C201" s="0" t="n">
        <v>20</v>
      </c>
      <c r="D201" s="0" t="n">
        <v>2.28942908</v>
      </c>
      <c r="E201" s="0" t="n">
        <v>20</v>
      </c>
      <c r="F201" s="0" t="n">
        <f aca="false">C201-E201</f>
        <v>0</v>
      </c>
    </row>
    <row r="202" customFormat="false" ht="13.8" hidden="false" customHeight="false" outlineLevel="0" collapsed="false">
      <c r="A202" s="0" t="n">
        <v>201</v>
      </c>
      <c r="B202" s="0" t="s">
        <v>213</v>
      </c>
      <c r="C202" s="0" t="n">
        <v>23</v>
      </c>
      <c r="D202" s="0" t="n">
        <v>7.63655544</v>
      </c>
      <c r="E202" s="0" t="n">
        <v>23</v>
      </c>
      <c r="F202" s="0" t="n">
        <f aca="false">C202-E202</f>
        <v>0</v>
      </c>
    </row>
    <row r="203" customFormat="false" ht="13.8" hidden="false" customHeight="false" outlineLevel="0" collapsed="false">
      <c r="A203" s="0" t="n">
        <v>202</v>
      </c>
      <c r="B203" s="0" t="s">
        <v>214</v>
      </c>
      <c r="C203" s="0" t="n">
        <v>23</v>
      </c>
      <c r="D203" s="0" t="n">
        <v>7.23124221</v>
      </c>
      <c r="E203" s="0" t="n">
        <v>23</v>
      </c>
      <c r="F203" s="0" t="n">
        <f aca="false">C203-E203</f>
        <v>0</v>
      </c>
    </row>
    <row r="204" customFormat="false" ht="13.8" hidden="false" customHeight="false" outlineLevel="0" collapsed="false">
      <c r="A204" s="0" t="n">
        <v>203</v>
      </c>
      <c r="B204" s="0" t="s">
        <v>215</v>
      </c>
      <c r="C204" s="0" t="n">
        <v>23</v>
      </c>
      <c r="D204" s="0" t="n">
        <v>7.05670678</v>
      </c>
      <c r="E204" s="0" t="n">
        <v>23</v>
      </c>
      <c r="F204" s="0" t="n">
        <f aca="false">C204-E204</f>
        <v>0</v>
      </c>
    </row>
    <row r="205" customFormat="false" ht="13.8" hidden="false" customHeight="false" outlineLevel="0" collapsed="false">
      <c r="A205" s="0" t="n">
        <v>204</v>
      </c>
      <c r="B205" s="0" t="s">
        <v>216</v>
      </c>
      <c r="C205" s="0" t="n">
        <v>22</v>
      </c>
      <c r="D205" s="0" t="n">
        <v>6.51576396</v>
      </c>
      <c r="E205" s="0" t="n">
        <v>22</v>
      </c>
      <c r="F205" s="0" t="n">
        <f aca="false">C205-E205</f>
        <v>0</v>
      </c>
    </row>
    <row r="206" customFormat="false" ht="13.8" hidden="false" customHeight="false" outlineLevel="0" collapsed="false">
      <c r="A206" s="0" t="n">
        <v>205</v>
      </c>
      <c r="B206" s="0" t="s">
        <v>217</v>
      </c>
      <c r="C206" s="0" t="n">
        <v>24</v>
      </c>
      <c r="D206" s="0" t="n">
        <v>9.64938858</v>
      </c>
      <c r="E206" s="0" t="n">
        <v>24</v>
      </c>
      <c r="F206" s="0" t="n">
        <f aca="false">C206-E206</f>
        <v>0</v>
      </c>
    </row>
    <row r="207" customFormat="false" ht="13.8" hidden="false" customHeight="false" outlineLevel="0" collapsed="false">
      <c r="A207" s="0" t="n">
        <v>206</v>
      </c>
      <c r="B207" s="0" t="s">
        <v>218</v>
      </c>
      <c r="C207" s="0" t="n">
        <v>21</v>
      </c>
      <c r="D207" s="0" t="n">
        <v>4.48761692</v>
      </c>
      <c r="E207" s="0" t="n">
        <v>21</v>
      </c>
      <c r="F207" s="0" t="n">
        <f aca="false">C207-E207</f>
        <v>0</v>
      </c>
    </row>
    <row r="208" customFormat="false" ht="13.8" hidden="false" customHeight="false" outlineLevel="0" collapsed="false">
      <c r="A208" s="0" t="n">
        <v>207</v>
      </c>
      <c r="B208" s="0" t="s">
        <v>219</v>
      </c>
      <c r="C208" s="0" t="n">
        <v>23</v>
      </c>
      <c r="D208" s="0" t="n">
        <v>7.95297217</v>
      </c>
      <c r="E208" s="0" t="n">
        <v>23</v>
      </c>
      <c r="F208" s="0" t="n">
        <f aca="false">C208-E208</f>
        <v>0</v>
      </c>
    </row>
    <row r="209" customFormat="false" ht="13.8" hidden="false" customHeight="false" outlineLevel="0" collapsed="false">
      <c r="A209" s="0" t="n">
        <v>208</v>
      </c>
      <c r="B209" s="0" t="s">
        <v>220</v>
      </c>
      <c r="C209" s="0" t="n">
        <v>22</v>
      </c>
      <c r="D209" s="0" t="n">
        <v>5.94142189</v>
      </c>
      <c r="E209" s="0" t="n">
        <v>22</v>
      </c>
      <c r="F209" s="0" t="n">
        <f aca="false">C209-E209</f>
        <v>0</v>
      </c>
    </row>
    <row r="210" customFormat="false" ht="13.8" hidden="false" customHeight="false" outlineLevel="0" collapsed="false">
      <c r="A210" s="0" t="n">
        <v>209</v>
      </c>
      <c r="B210" s="0" t="s">
        <v>221</v>
      </c>
      <c r="C210" s="0" t="n">
        <v>22</v>
      </c>
      <c r="D210" s="0" t="n">
        <v>5.52640869</v>
      </c>
      <c r="E210" s="0" t="n">
        <v>22</v>
      </c>
      <c r="F210" s="0" t="n">
        <f aca="false">C210-E210</f>
        <v>0</v>
      </c>
    </row>
    <row r="211" customFormat="false" ht="13.8" hidden="false" customHeight="false" outlineLevel="0" collapsed="false">
      <c r="A211" s="0" t="n">
        <v>210</v>
      </c>
      <c r="B211" s="0" t="s">
        <v>222</v>
      </c>
      <c r="C211" s="0" t="n">
        <v>23</v>
      </c>
      <c r="D211" s="0" t="n">
        <v>6.61081732</v>
      </c>
      <c r="E211" s="0" t="n">
        <v>23</v>
      </c>
      <c r="F211" s="0" t="n">
        <f aca="false">C211-E211</f>
        <v>0</v>
      </c>
    </row>
    <row r="212" customFormat="false" ht="13.8" hidden="false" customHeight="false" outlineLevel="0" collapsed="false">
      <c r="A212" s="0" t="n">
        <v>211</v>
      </c>
      <c r="B212" s="0" t="s">
        <v>223</v>
      </c>
      <c r="C212" s="0" t="n">
        <v>25</v>
      </c>
      <c r="D212" s="0" t="n">
        <v>3.4259814</v>
      </c>
      <c r="E212" s="0" t="n">
        <v>25</v>
      </c>
      <c r="F212" s="0" t="n">
        <f aca="false">C212-E212</f>
        <v>0</v>
      </c>
    </row>
    <row r="213" customFormat="false" ht="13.8" hidden="false" customHeight="false" outlineLevel="0" collapsed="false">
      <c r="A213" s="0" t="n">
        <v>212</v>
      </c>
      <c r="B213" s="0" t="s">
        <v>224</v>
      </c>
      <c r="C213" s="0" t="n">
        <v>27</v>
      </c>
      <c r="D213" s="0" t="n">
        <v>6.63486713</v>
      </c>
      <c r="E213" s="0" t="n">
        <v>27</v>
      </c>
      <c r="F213" s="0" t="n">
        <f aca="false">C213-E213</f>
        <v>0</v>
      </c>
    </row>
    <row r="214" customFormat="false" ht="13.8" hidden="false" customHeight="false" outlineLevel="0" collapsed="false">
      <c r="A214" s="0" t="n">
        <v>213</v>
      </c>
      <c r="B214" s="0" t="s">
        <v>225</v>
      </c>
      <c r="C214" s="0" t="n">
        <v>27</v>
      </c>
      <c r="D214" s="0" t="n">
        <v>6.41178105</v>
      </c>
      <c r="E214" s="0" t="n">
        <v>27</v>
      </c>
      <c r="F214" s="0" t="n">
        <f aca="false">C214-E214</f>
        <v>0</v>
      </c>
    </row>
    <row r="215" customFormat="false" ht="13.8" hidden="false" customHeight="false" outlineLevel="0" collapsed="false">
      <c r="A215" s="0" t="n">
        <v>214</v>
      </c>
      <c r="B215" s="0" t="s">
        <v>226</v>
      </c>
      <c r="C215" s="0" t="n">
        <v>25</v>
      </c>
      <c r="D215" s="0" t="n">
        <v>3.20045194</v>
      </c>
      <c r="E215" s="0" t="n">
        <v>25</v>
      </c>
      <c r="F215" s="0" t="n">
        <f aca="false">C215-E215</f>
        <v>0</v>
      </c>
    </row>
    <row r="216" customFormat="false" ht="13.8" hidden="false" customHeight="false" outlineLevel="0" collapsed="false">
      <c r="A216" s="0" t="n">
        <v>215</v>
      </c>
      <c r="B216" s="0" t="s">
        <v>227</v>
      </c>
      <c r="C216" s="0" t="n">
        <v>27</v>
      </c>
      <c r="D216" s="0" t="n">
        <v>4.66416208</v>
      </c>
      <c r="E216" s="0" t="n">
        <v>27</v>
      </c>
      <c r="F216" s="0" t="n">
        <f aca="false">C216-E216</f>
        <v>0</v>
      </c>
    </row>
    <row r="217" customFormat="false" ht="13.8" hidden="false" customHeight="false" outlineLevel="0" collapsed="false">
      <c r="A217" s="0" t="n">
        <v>216</v>
      </c>
      <c r="B217" s="0" t="s">
        <v>228</v>
      </c>
      <c r="C217" s="0" t="n">
        <v>25</v>
      </c>
      <c r="D217" s="0" t="n">
        <v>2.51708806</v>
      </c>
      <c r="E217" s="0" t="n">
        <v>25</v>
      </c>
      <c r="F217" s="0" t="n">
        <f aca="false">C217-E217</f>
        <v>0</v>
      </c>
    </row>
    <row r="218" customFormat="false" ht="13.8" hidden="false" customHeight="false" outlineLevel="0" collapsed="false">
      <c r="A218" s="0" t="n">
        <v>217</v>
      </c>
      <c r="B218" s="0" t="s">
        <v>229</v>
      </c>
      <c r="C218" s="0" t="n">
        <v>27</v>
      </c>
      <c r="D218" s="0" t="n">
        <v>6.93398058</v>
      </c>
      <c r="E218" s="0" t="n">
        <v>27</v>
      </c>
      <c r="F218" s="0" t="n">
        <f aca="false">C218-E218</f>
        <v>0</v>
      </c>
    </row>
    <row r="219" customFormat="false" ht="13.8" hidden="false" customHeight="false" outlineLevel="0" collapsed="false">
      <c r="A219" s="0" t="n">
        <v>218</v>
      </c>
      <c r="B219" s="0" t="s">
        <v>230</v>
      </c>
      <c r="C219" s="0" t="n">
        <v>29</v>
      </c>
      <c r="D219" s="0" t="n">
        <v>8.11562561</v>
      </c>
      <c r="E219" s="0" t="n">
        <v>29</v>
      </c>
      <c r="F219" s="0" t="n">
        <f aca="false">C219-E219</f>
        <v>0</v>
      </c>
    </row>
    <row r="220" customFormat="false" ht="13.8" hidden="false" customHeight="false" outlineLevel="0" collapsed="false">
      <c r="A220" s="0" t="n">
        <v>219</v>
      </c>
      <c r="B220" s="0" t="s">
        <v>231</v>
      </c>
      <c r="C220" s="0" t="n">
        <v>28</v>
      </c>
      <c r="D220" s="0" t="n">
        <v>5.96942853</v>
      </c>
      <c r="E220" s="0" t="n">
        <v>28</v>
      </c>
      <c r="F220" s="0" t="n">
        <f aca="false">C220-E220</f>
        <v>0</v>
      </c>
    </row>
    <row r="221" customFormat="false" ht="13.8" hidden="false" customHeight="false" outlineLevel="0" collapsed="false">
      <c r="A221" s="0" t="n">
        <v>220</v>
      </c>
      <c r="B221" s="0" t="s">
        <v>232</v>
      </c>
      <c r="C221" s="0" t="n">
        <v>26</v>
      </c>
      <c r="D221" s="0" t="n">
        <v>5.05087398</v>
      </c>
      <c r="E221" s="0" t="n">
        <v>26</v>
      </c>
      <c r="F221" s="0" t="n">
        <f aca="false">C221-E221</f>
        <v>0</v>
      </c>
    </row>
    <row r="222" customFormat="false" ht="13.8" hidden="false" customHeight="false" outlineLevel="0" collapsed="false">
      <c r="A222" s="0" t="n">
        <v>221</v>
      </c>
      <c r="B222" s="0" t="s">
        <v>233</v>
      </c>
      <c r="C222" s="0" t="n">
        <v>25</v>
      </c>
      <c r="D222" s="0" t="n">
        <v>1.14780457</v>
      </c>
      <c r="E222" s="0" t="n">
        <v>25</v>
      </c>
      <c r="F222" s="0" t="n">
        <f aca="false">C222-E222</f>
        <v>0</v>
      </c>
    </row>
    <row r="223" customFormat="false" ht="13.8" hidden="false" customHeight="false" outlineLevel="0" collapsed="false">
      <c r="A223" s="0" t="n">
        <v>222</v>
      </c>
      <c r="B223" s="0" t="s">
        <v>234</v>
      </c>
      <c r="C223" s="0" t="n">
        <v>25</v>
      </c>
      <c r="D223" s="0" t="n">
        <v>1.44968479</v>
      </c>
      <c r="E223" s="0" t="n">
        <v>25</v>
      </c>
      <c r="F223" s="0" t="n">
        <f aca="false">C223-E223</f>
        <v>0</v>
      </c>
    </row>
    <row r="224" customFormat="false" ht="13.8" hidden="false" customHeight="false" outlineLevel="0" collapsed="false">
      <c r="A224" s="0" t="n">
        <v>223</v>
      </c>
      <c r="B224" s="0" t="s">
        <v>235</v>
      </c>
      <c r="C224" s="0" t="n">
        <v>25</v>
      </c>
      <c r="D224" s="0" t="n">
        <v>1.20122401</v>
      </c>
      <c r="E224" s="0" t="n">
        <v>25</v>
      </c>
      <c r="F224" s="0" t="n">
        <f aca="false">C224-E224</f>
        <v>0</v>
      </c>
    </row>
    <row r="225" customFormat="false" ht="13.8" hidden="false" customHeight="false" outlineLevel="0" collapsed="false">
      <c r="A225" s="0" t="n">
        <v>224</v>
      </c>
      <c r="B225" s="0" t="s">
        <v>236</v>
      </c>
      <c r="C225" s="0" t="n">
        <v>25</v>
      </c>
      <c r="D225" s="0" t="n">
        <v>0.55527478</v>
      </c>
      <c r="E225" s="0" t="n">
        <v>25</v>
      </c>
      <c r="F225" s="0" t="n">
        <f aca="false">C225-E225</f>
        <v>0</v>
      </c>
    </row>
    <row r="226" customFormat="false" ht="13.8" hidden="false" customHeight="false" outlineLevel="0" collapsed="false">
      <c r="A226" s="0" t="n">
        <v>225</v>
      </c>
      <c r="B226" s="0" t="s">
        <v>237</v>
      </c>
      <c r="C226" s="0" t="n">
        <v>25</v>
      </c>
      <c r="D226" s="0" t="n">
        <v>1.38223861</v>
      </c>
      <c r="E226" s="0" t="n">
        <v>25</v>
      </c>
      <c r="F226" s="0" t="n">
        <f aca="false">C226-E226</f>
        <v>0</v>
      </c>
    </row>
    <row r="227" customFormat="false" ht="13.8" hidden="false" customHeight="false" outlineLevel="0" collapsed="false">
      <c r="A227" s="0" t="n">
        <v>226</v>
      </c>
      <c r="B227" s="0" t="s">
        <v>238</v>
      </c>
      <c r="C227" s="0" t="n">
        <v>25</v>
      </c>
      <c r="D227" s="0" t="n">
        <v>1.14991719</v>
      </c>
      <c r="E227" s="0" t="n">
        <v>25</v>
      </c>
      <c r="F227" s="0" t="n">
        <f aca="false">C227-E227</f>
        <v>0</v>
      </c>
    </row>
    <row r="228" customFormat="false" ht="13.8" hidden="false" customHeight="false" outlineLevel="0" collapsed="false">
      <c r="A228" s="0" t="n">
        <v>227</v>
      </c>
      <c r="B228" s="0" t="s">
        <v>239</v>
      </c>
      <c r="C228" s="0" t="n">
        <v>25</v>
      </c>
      <c r="D228" s="0" t="n">
        <v>0.43727455</v>
      </c>
      <c r="E228" s="0" t="n">
        <v>25</v>
      </c>
      <c r="F228" s="0" t="n">
        <f aca="false">C228-E228</f>
        <v>0</v>
      </c>
    </row>
    <row r="229" customFormat="false" ht="13.8" hidden="false" customHeight="false" outlineLevel="0" collapsed="false">
      <c r="A229" s="0" t="n">
        <v>228</v>
      </c>
      <c r="B229" s="0" t="s">
        <v>240</v>
      </c>
      <c r="C229" s="0" t="n">
        <v>25</v>
      </c>
      <c r="D229" s="0" t="n">
        <v>0.28317773</v>
      </c>
      <c r="E229" s="0" t="n">
        <v>25</v>
      </c>
      <c r="F229" s="0" t="n">
        <f aca="false">C229-E229</f>
        <v>0</v>
      </c>
    </row>
    <row r="230" customFormat="false" ht="13.8" hidden="false" customHeight="false" outlineLevel="0" collapsed="false">
      <c r="A230" s="0" t="n">
        <v>229</v>
      </c>
      <c r="B230" s="0" t="s">
        <v>241</v>
      </c>
      <c r="C230" s="0" t="n">
        <v>25</v>
      </c>
      <c r="D230" s="0" t="n">
        <v>0.82497978</v>
      </c>
      <c r="E230" s="0" t="n">
        <v>25</v>
      </c>
      <c r="F230" s="0" t="n">
        <f aca="false">C230-E230</f>
        <v>0</v>
      </c>
    </row>
    <row r="231" customFormat="false" ht="13.8" hidden="false" customHeight="false" outlineLevel="0" collapsed="false">
      <c r="A231" s="0" t="n">
        <v>230</v>
      </c>
      <c r="B231" s="0" t="s">
        <v>242</v>
      </c>
      <c r="C231" s="0" t="n">
        <v>25</v>
      </c>
      <c r="D231" s="0" t="n">
        <v>0.61393473</v>
      </c>
      <c r="E231" s="0" t="n">
        <v>25</v>
      </c>
      <c r="F231" s="0" t="n">
        <f aca="false">C231-E231</f>
        <v>0</v>
      </c>
    </row>
    <row r="232" customFormat="false" ht="13.8" hidden="false" customHeight="false" outlineLevel="0" collapsed="false">
      <c r="A232" s="0" t="n">
        <v>231</v>
      </c>
      <c r="B232" s="0" t="s">
        <v>243</v>
      </c>
      <c r="C232" s="0" t="n">
        <v>25</v>
      </c>
      <c r="D232" s="0" t="n">
        <v>0.04637804</v>
      </c>
      <c r="E232" s="0" t="n">
        <v>25</v>
      </c>
      <c r="F232" s="0" t="n">
        <f aca="false">C232-E232</f>
        <v>0</v>
      </c>
    </row>
    <row r="233" customFormat="false" ht="13.8" hidden="false" customHeight="false" outlineLevel="0" collapsed="false">
      <c r="A233" s="0" t="n">
        <v>232</v>
      </c>
      <c r="B233" s="0" t="s">
        <v>244</v>
      </c>
      <c r="C233" s="0" t="n">
        <v>25</v>
      </c>
      <c r="D233" s="0" t="n">
        <v>0.04940217</v>
      </c>
      <c r="E233" s="0" t="n">
        <v>25</v>
      </c>
      <c r="F233" s="0" t="n">
        <f aca="false">C233-E233</f>
        <v>0</v>
      </c>
    </row>
    <row r="234" customFormat="false" ht="13.8" hidden="false" customHeight="false" outlineLevel="0" collapsed="false">
      <c r="A234" s="0" t="n">
        <v>233</v>
      </c>
      <c r="B234" s="0" t="s">
        <v>245</v>
      </c>
      <c r="C234" s="0" t="n">
        <v>25</v>
      </c>
      <c r="D234" s="0" t="n">
        <v>0.04798616</v>
      </c>
      <c r="E234" s="0" t="n">
        <v>25</v>
      </c>
      <c r="F234" s="0" t="n">
        <f aca="false">C234-E234</f>
        <v>0</v>
      </c>
    </row>
    <row r="235" customFormat="false" ht="13.8" hidden="false" customHeight="false" outlineLevel="0" collapsed="false">
      <c r="A235" s="0" t="n">
        <v>234</v>
      </c>
      <c r="B235" s="0" t="s">
        <v>246</v>
      </c>
      <c r="C235" s="0" t="n">
        <v>25</v>
      </c>
      <c r="D235" s="0" t="n">
        <v>0.02846855</v>
      </c>
      <c r="E235" s="0" t="n">
        <v>25</v>
      </c>
      <c r="F235" s="0" t="n">
        <f aca="false">C235-E235</f>
        <v>0</v>
      </c>
    </row>
    <row r="236" customFormat="false" ht="13.8" hidden="false" customHeight="false" outlineLevel="0" collapsed="false">
      <c r="A236" s="0" t="n">
        <v>235</v>
      </c>
      <c r="B236" s="0" t="s">
        <v>247</v>
      </c>
      <c r="C236" s="0" t="n">
        <v>25</v>
      </c>
      <c r="D236" s="0" t="n">
        <v>0.04726025</v>
      </c>
      <c r="E236" s="0" t="n">
        <v>25</v>
      </c>
      <c r="F236" s="0" t="n">
        <f aca="false">C236-E236</f>
        <v>0</v>
      </c>
    </row>
    <row r="237" customFormat="false" ht="13.8" hidden="false" customHeight="false" outlineLevel="0" collapsed="false">
      <c r="A237" s="0" t="n">
        <v>236</v>
      </c>
      <c r="B237" s="0" t="s">
        <v>248</v>
      </c>
      <c r="C237" s="0" t="n">
        <v>25</v>
      </c>
      <c r="D237" s="0" t="n">
        <v>0.06539977</v>
      </c>
      <c r="E237" s="0" t="n">
        <v>25</v>
      </c>
      <c r="F237" s="0" t="n">
        <f aca="false">C237-E237</f>
        <v>0</v>
      </c>
    </row>
    <row r="238" customFormat="false" ht="13.8" hidden="false" customHeight="false" outlineLevel="0" collapsed="false">
      <c r="A238" s="0" t="n">
        <v>237</v>
      </c>
      <c r="B238" s="0" t="s">
        <v>249</v>
      </c>
      <c r="C238" s="0" t="n">
        <v>25</v>
      </c>
      <c r="D238" s="0" t="n">
        <v>0.07126783</v>
      </c>
      <c r="E238" s="0" t="n">
        <v>25</v>
      </c>
      <c r="F238" s="0" t="n">
        <f aca="false">C238-E238</f>
        <v>0</v>
      </c>
    </row>
    <row r="239" customFormat="false" ht="13.8" hidden="false" customHeight="false" outlineLevel="0" collapsed="false">
      <c r="A239" s="0" t="n">
        <v>238</v>
      </c>
      <c r="B239" s="0" t="s">
        <v>250</v>
      </c>
      <c r="C239" s="0" t="n">
        <v>25</v>
      </c>
      <c r="D239" s="0" t="n">
        <v>0.04444502</v>
      </c>
      <c r="E239" s="0" t="n">
        <v>25</v>
      </c>
      <c r="F239" s="0" t="n">
        <f aca="false">C239-E239</f>
        <v>0</v>
      </c>
    </row>
    <row r="240" customFormat="false" ht="13.8" hidden="false" customHeight="false" outlineLevel="0" collapsed="false">
      <c r="A240" s="0" t="n">
        <v>239</v>
      </c>
      <c r="B240" s="0" t="s">
        <v>251</v>
      </c>
      <c r="C240" s="0" t="n">
        <v>25</v>
      </c>
      <c r="D240" s="0" t="n">
        <v>0.02031432</v>
      </c>
      <c r="E240" s="0" t="n">
        <v>25</v>
      </c>
      <c r="F240" s="0" t="n">
        <f aca="false">C240-E240</f>
        <v>0</v>
      </c>
    </row>
    <row r="241" customFormat="false" ht="13.8" hidden="false" customHeight="false" outlineLevel="0" collapsed="false">
      <c r="A241" s="0" t="n">
        <v>240</v>
      </c>
      <c r="B241" s="0" t="s">
        <v>252</v>
      </c>
      <c r="C241" s="0" t="n">
        <v>25</v>
      </c>
      <c r="D241" s="0" t="n">
        <v>0.13603498</v>
      </c>
      <c r="E241" s="0" t="n">
        <v>25</v>
      </c>
      <c r="F241" s="0" t="n">
        <f aca="false">C241-E241</f>
        <v>0</v>
      </c>
    </row>
    <row r="242" customFormat="false" ht="13.8" hidden="false" customHeight="false" outlineLevel="0" collapsed="false">
      <c r="A242" s="0" t="n">
        <v>241</v>
      </c>
      <c r="B242" s="0" t="s">
        <v>253</v>
      </c>
      <c r="C242" s="0" t="n">
        <v>25</v>
      </c>
      <c r="D242" s="0" t="n">
        <v>0.91477924</v>
      </c>
      <c r="E242" s="0" t="n">
        <v>25</v>
      </c>
      <c r="F242" s="0" t="n">
        <f aca="false">C242-E242</f>
        <v>0</v>
      </c>
    </row>
    <row r="243" customFormat="false" ht="13.8" hidden="false" customHeight="false" outlineLevel="0" collapsed="false">
      <c r="A243" s="0" t="n">
        <v>242</v>
      </c>
      <c r="B243" s="0" t="s">
        <v>254</v>
      </c>
      <c r="C243" s="0" t="n">
        <v>26</v>
      </c>
      <c r="D243" s="0" t="n">
        <v>6.60827319</v>
      </c>
      <c r="E243" s="0" t="n">
        <v>26</v>
      </c>
      <c r="F243" s="0" t="n">
        <f aca="false">C243-E243</f>
        <v>0</v>
      </c>
    </row>
    <row r="244" customFormat="false" ht="13.8" hidden="false" customHeight="false" outlineLevel="0" collapsed="false">
      <c r="A244" s="0" t="n">
        <v>243</v>
      </c>
      <c r="B244" s="0" t="s">
        <v>255</v>
      </c>
      <c r="C244" s="0" t="n">
        <v>25</v>
      </c>
      <c r="D244" s="0" t="n">
        <v>0.92961982</v>
      </c>
      <c r="E244" s="0" t="n">
        <v>25</v>
      </c>
      <c r="F244" s="0" t="n">
        <f aca="false">C244-E244</f>
        <v>0</v>
      </c>
    </row>
    <row r="245" customFormat="false" ht="13.8" hidden="false" customHeight="false" outlineLevel="0" collapsed="false">
      <c r="A245" s="0" t="n">
        <v>244</v>
      </c>
      <c r="B245" s="0" t="s">
        <v>256</v>
      </c>
      <c r="C245" s="0" t="n">
        <v>25</v>
      </c>
      <c r="D245" s="0" t="n">
        <v>1.31823781</v>
      </c>
      <c r="E245" s="0" t="n">
        <v>25</v>
      </c>
      <c r="F245" s="0" t="n">
        <f aca="false">C245-E245</f>
        <v>0</v>
      </c>
    </row>
    <row r="246" customFormat="false" ht="13.8" hidden="false" customHeight="false" outlineLevel="0" collapsed="false">
      <c r="A246" s="0" t="n">
        <v>245</v>
      </c>
      <c r="B246" s="0" t="s">
        <v>257</v>
      </c>
      <c r="C246" s="0" t="n">
        <v>25</v>
      </c>
      <c r="D246" s="0" t="n">
        <v>0.67843016</v>
      </c>
      <c r="E246" s="0" t="n">
        <v>25</v>
      </c>
      <c r="F246" s="0" t="n">
        <f aca="false">C246-E246</f>
        <v>0</v>
      </c>
    </row>
    <row r="247" customFormat="false" ht="13.8" hidden="false" customHeight="false" outlineLevel="0" collapsed="false">
      <c r="A247" s="0" t="n">
        <v>246</v>
      </c>
      <c r="B247" s="0" t="s">
        <v>258</v>
      </c>
      <c r="C247" s="0" t="n">
        <v>25</v>
      </c>
      <c r="D247" s="0" t="n">
        <v>3.33428913</v>
      </c>
      <c r="E247" s="0" t="n">
        <v>25</v>
      </c>
      <c r="F247" s="0" t="n">
        <f aca="false">C247-E247</f>
        <v>0</v>
      </c>
    </row>
    <row r="248" customFormat="false" ht="13.8" hidden="false" customHeight="false" outlineLevel="0" collapsed="false">
      <c r="A248" s="0" t="n">
        <v>247</v>
      </c>
      <c r="B248" s="0" t="s">
        <v>259</v>
      </c>
      <c r="C248" s="0" t="n">
        <v>25</v>
      </c>
      <c r="D248" s="0" t="n">
        <v>3.19242047</v>
      </c>
      <c r="E248" s="0" t="n">
        <v>25</v>
      </c>
      <c r="F248" s="0" t="n">
        <f aca="false">C248-E248</f>
        <v>0</v>
      </c>
    </row>
    <row r="249" customFormat="false" ht="13.8" hidden="false" customHeight="false" outlineLevel="0" collapsed="false">
      <c r="A249" s="0" t="n">
        <v>248</v>
      </c>
      <c r="B249" s="0" t="s">
        <v>260</v>
      </c>
      <c r="C249" s="0" t="n">
        <v>25</v>
      </c>
      <c r="D249" s="0" t="n">
        <v>0.79633073</v>
      </c>
      <c r="E249" s="0" t="n">
        <v>25</v>
      </c>
      <c r="F249" s="0" t="n">
        <f aca="false">C249-E249</f>
        <v>0</v>
      </c>
    </row>
    <row r="250" customFormat="false" ht="13.8" hidden="false" customHeight="false" outlineLevel="0" collapsed="false">
      <c r="A250" s="0" t="n">
        <v>249</v>
      </c>
      <c r="B250" s="0" t="s">
        <v>261</v>
      </c>
      <c r="C250" s="0" t="n">
        <v>25</v>
      </c>
      <c r="D250" s="0" t="n">
        <v>2.59307113</v>
      </c>
      <c r="E250" s="0" t="n">
        <v>25</v>
      </c>
      <c r="F250" s="0" t="n">
        <f aca="false">C250-E250</f>
        <v>0</v>
      </c>
    </row>
    <row r="251" customFormat="false" ht="13.8" hidden="false" customHeight="false" outlineLevel="0" collapsed="false">
      <c r="A251" s="0" t="n">
        <v>250</v>
      </c>
      <c r="B251" s="0" t="s">
        <v>262</v>
      </c>
      <c r="C251" s="0" t="n">
        <v>25</v>
      </c>
      <c r="D251" s="0" t="n">
        <v>2.95303387</v>
      </c>
      <c r="E251" s="0" t="n">
        <v>25</v>
      </c>
      <c r="F251" s="0" t="n">
        <f aca="false">C251-E251</f>
        <v>0</v>
      </c>
    </row>
    <row r="252" customFormat="false" ht="13.8" hidden="false" customHeight="false" outlineLevel="0" collapsed="false">
      <c r="A252" s="0" t="n">
        <v>251</v>
      </c>
      <c r="B252" s="0" t="s">
        <v>263</v>
      </c>
      <c r="C252" s="0" t="n">
        <v>27</v>
      </c>
      <c r="D252" s="0" t="n">
        <v>9.27967854</v>
      </c>
      <c r="E252" s="0" t="n">
        <v>27</v>
      </c>
      <c r="F252" s="0" t="n">
        <f aca="false">C252-E252</f>
        <v>0</v>
      </c>
    </row>
    <row r="253" customFormat="false" ht="13.8" hidden="false" customHeight="false" outlineLevel="0" collapsed="false">
      <c r="A253" s="0" t="n">
        <v>252</v>
      </c>
      <c r="B253" s="0" t="s">
        <v>264</v>
      </c>
      <c r="C253" s="0" t="n">
        <v>28</v>
      </c>
      <c r="D253" s="0" t="n">
        <v>10.48087111</v>
      </c>
      <c r="E253" s="0" t="n">
        <v>28</v>
      </c>
      <c r="F253" s="0" t="n">
        <f aca="false">C253-E253</f>
        <v>0</v>
      </c>
    </row>
    <row r="254" customFormat="false" ht="13.8" hidden="false" customHeight="false" outlineLevel="0" collapsed="false">
      <c r="A254" s="0" t="n">
        <v>253</v>
      </c>
      <c r="B254" s="0" t="s">
        <v>265</v>
      </c>
      <c r="C254" s="0" t="n">
        <v>27</v>
      </c>
      <c r="D254" s="0" t="n">
        <v>8.06560645</v>
      </c>
      <c r="E254" s="0" t="n">
        <v>27</v>
      </c>
      <c r="F254" s="0" t="n">
        <f aca="false">C254-E254</f>
        <v>0</v>
      </c>
    </row>
    <row r="255" customFormat="false" ht="13.8" hidden="false" customHeight="false" outlineLevel="0" collapsed="false">
      <c r="A255" s="0" t="n">
        <v>254</v>
      </c>
      <c r="B255" s="0" t="s">
        <v>266</v>
      </c>
      <c r="C255" s="0" t="n">
        <v>25</v>
      </c>
      <c r="D255" s="0" t="n">
        <v>4.5227575</v>
      </c>
      <c r="E255" s="0" t="n">
        <v>25</v>
      </c>
      <c r="F255" s="0" t="n">
        <f aca="false">C255-E255</f>
        <v>0</v>
      </c>
    </row>
    <row r="256" customFormat="false" ht="13.8" hidden="false" customHeight="false" outlineLevel="0" collapsed="false">
      <c r="A256" s="0" t="n">
        <v>255</v>
      </c>
      <c r="B256" s="0" t="s">
        <v>267</v>
      </c>
      <c r="C256" s="0" t="n">
        <v>27</v>
      </c>
      <c r="D256" s="0" t="n">
        <v>9.71155986</v>
      </c>
      <c r="E256" s="0" t="n">
        <v>27</v>
      </c>
      <c r="F256" s="0" t="n">
        <f aca="false">C256-E256</f>
        <v>0</v>
      </c>
    </row>
    <row r="257" customFormat="false" ht="13.8" hidden="false" customHeight="false" outlineLevel="0" collapsed="false">
      <c r="A257" s="0" t="n">
        <v>256</v>
      </c>
      <c r="B257" s="0" t="s">
        <v>268</v>
      </c>
      <c r="C257" s="0" t="n">
        <v>25</v>
      </c>
      <c r="D257" s="0" t="n">
        <v>2.56796284</v>
      </c>
      <c r="E257" s="0" t="n">
        <v>25</v>
      </c>
      <c r="F257" s="0" t="n">
        <f aca="false">C257-E257</f>
        <v>0</v>
      </c>
    </row>
    <row r="258" customFormat="false" ht="13.8" hidden="false" customHeight="false" outlineLevel="0" collapsed="false">
      <c r="A258" s="0" t="n">
        <v>257</v>
      </c>
      <c r="B258" s="0" t="s">
        <v>269</v>
      </c>
      <c r="C258" s="0" t="n">
        <v>26</v>
      </c>
      <c r="D258" s="0" t="n">
        <v>4.4329683</v>
      </c>
      <c r="E258" s="0" t="n">
        <v>26</v>
      </c>
      <c r="F258" s="0" t="n">
        <f aca="false">C258-E258</f>
        <v>0</v>
      </c>
    </row>
    <row r="259" customFormat="false" ht="13.8" hidden="false" customHeight="false" outlineLevel="0" collapsed="false">
      <c r="A259" s="0" t="n">
        <v>258</v>
      </c>
      <c r="B259" s="0" t="s">
        <v>270</v>
      </c>
      <c r="C259" s="0" t="n">
        <v>26</v>
      </c>
      <c r="D259" s="0" t="n">
        <v>6.08108771</v>
      </c>
      <c r="E259" s="0" t="n">
        <v>26</v>
      </c>
      <c r="F259" s="0" t="n">
        <f aca="false">C259-E259</f>
        <v>0</v>
      </c>
    </row>
    <row r="260" customFormat="false" ht="13.8" hidden="false" customHeight="false" outlineLevel="0" collapsed="false">
      <c r="A260" s="0" t="n">
        <v>259</v>
      </c>
      <c r="B260" s="0" t="s">
        <v>271</v>
      </c>
      <c r="C260" s="0" t="n">
        <v>27</v>
      </c>
      <c r="D260" s="0" t="n">
        <v>6.40357945</v>
      </c>
      <c r="E260" s="0" t="n">
        <v>27</v>
      </c>
      <c r="F260" s="0" t="n">
        <f aca="false">C260-E260</f>
        <v>0</v>
      </c>
    </row>
    <row r="261" customFormat="false" ht="13.8" hidden="false" customHeight="false" outlineLevel="0" collapsed="false">
      <c r="A261" s="0" t="n">
        <v>260</v>
      </c>
      <c r="B261" s="0" t="s">
        <v>272</v>
      </c>
      <c r="C261" s="0" t="n">
        <v>26</v>
      </c>
      <c r="D261" s="0" t="n">
        <v>5.66100182</v>
      </c>
      <c r="E261" s="0" t="n">
        <v>26</v>
      </c>
      <c r="F261" s="0" t="n">
        <f aca="false">C261-E261</f>
        <v>0</v>
      </c>
    </row>
  </sheetData>
  <mergeCells count="1">
    <mergeCell ref="K20:N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322</TotalTime>
  <Application>LibreOffice/5.0.2.2$Linux_X86_64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2015-10-16T16:28:22Z</dcterms:created>
  <dc:creator>Gustavo Paiva</dc:creator>
  <dc:language>pt-BR</dc:language>
  <cp:lastModifiedBy>Gustavo </cp:lastModifiedBy>
  <dcterms:modified xsi:type="dcterms:W3CDTF">2015-12-04T15:08:46Z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