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MPARAÇÃO COM METODO ENUMERAT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<sst xmlns="http://schemas.openxmlformats.org/spreadsheetml/2006/main" count="90" uniqueCount="89">
  <si>
    <t>Instancia</t>
  </si>
  <si>
    <t>N_ILS</t>
  </si>
  <si>
    <t>T_ILS</t>
  </si>
  <si>
    <t>Melhores Resultado</t>
  </si>
  <si>
    <t>Proposto</t>
  </si>
  <si>
    <t>BRKGA</t>
  </si>
  <si>
    <t>CAP</t>
  </si>
  <si>
    <t>BRKGA+CAP</t>
  </si>
  <si>
    <t>GrupoE/L1-1.txt</t>
  </si>
  <si>
    <t>GrupoE/L1-2.txt</t>
  </si>
  <si>
    <t>GrupoE/L1-3.txt</t>
  </si>
  <si>
    <t>GrupoE/L1-4.txt</t>
  </si>
  <si>
    <t>GrupoE/L1-5.txt</t>
  </si>
  <si>
    <t>GrupoE/L1-6.txt</t>
  </si>
  <si>
    <t>GrupoE/L1-7.txt</t>
  </si>
  <si>
    <t>GrupoE/L1-8.txt</t>
  </si>
  <si>
    <t>GrupoE/L1-9.txt</t>
  </si>
  <si>
    <t>TOTAL</t>
  </si>
  <si>
    <t>GrupoE/L1-10.txt</t>
  </si>
  <si>
    <t>GrupoE/L2-1.txt</t>
  </si>
  <si>
    <t>GrupoE/L2-2.txt</t>
  </si>
  <si>
    <t>GrupoE/L2-3.txt</t>
  </si>
  <si>
    <t>GrupoE/L2-4.txt</t>
  </si>
  <si>
    <t>GrupoE/L2-5.txt</t>
  </si>
  <si>
    <t>GrupoE/L2-6.txt</t>
  </si>
  <si>
    <t>GrupoE/L2-7.txt</t>
  </si>
  <si>
    <t>GrupoE/L2-8.txt</t>
  </si>
  <si>
    <t>GrupoE/L2-9.txt</t>
  </si>
  <si>
    <t>GrupoE/L2-10.txt</t>
  </si>
  <si>
    <t>GrupoE/L3-1.txt</t>
  </si>
  <si>
    <t>GrupoE/L3-2.txt</t>
  </si>
  <si>
    <t>GrupoE/L3-3.txt</t>
  </si>
  <si>
    <t>GrupoE/L3-4.txt</t>
  </si>
  <si>
    <t>GrupoE/L3-5.txt</t>
  </si>
  <si>
    <t>GrupoE/L3-6.txt</t>
  </si>
  <si>
    <t>GrupoE/L3-7.txt</t>
  </si>
  <si>
    <t>GrupoE/L3-8.txt</t>
  </si>
  <si>
    <t>GrupoE/L3-9.txt</t>
  </si>
  <si>
    <t>GrupoE/L3-10.txt</t>
  </si>
  <si>
    <t>GrupoE/L4-1.txt</t>
  </si>
  <si>
    <t>GrupoE/L4-2.txt</t>
  </si>
  <si>
    <t>GrupoE/L4-3.txt</t>
  </si>
  <si>
    <t>GrupoE/L4-4.txt</t>
  </si>
  <si>
    <t>GrupoE/L4-5.txt</t>
  </si>
  <si>
    <t>GrupoE/L4-6.txt</t>
  </si>
  <si>
    <t>GrupoE/L4-7.txt</t>
  </si>
  <si>
    <t>GrupoE/L4-8.txt</t>
  </si>
  <si>
    <t>GrupoE/L4-9.txt</t>
  </si>
  <si>
    <t>GrupoE/L4-10.txt</t>
  </si>
  <si>
    <t>GrupoE/L5-1.txt</t>
  </si>
  <si>
    <t>GrupoE/L5-2.txt</t>
  </si>
  <si>
    <t>GrupoE/L5-3.txt</t>
  </si>
  <si>
    <t>GrupoE/L5-4.txt</t>
  </si>
  <si>
    <t>GrupoE/L5-5.txt</t>
  </si>
  <si>
    <t>GrupoE/L5-6.txt</t>
  </si>
  <si>
    <t>GrupoE/L5-7.txt</t>
  </si>
  <si>
    <t>GrupoE/L5-8.txt</t>
  </si>
  <si>
    <t>GrupoE/L5-9.txt</t>
  </si>
  <si>
    <t>GrupoE/L5-10.txt</t>
  </si>
  <si>
    <t>GrupoE/L6-1.txt</t>
  </si>
  <si>
    <t>GrupoE/L6-2.txt</t>
  </si>
  <si>
    <t>GrupoE/L6-3.txt</t>
  </si>
  <si>
    <t>GrupoE/L6-4.txt</t>
  </si>
  <si>
    <t>GrupoE/L6-5.txt</t>
  </si>
  <si>
    <t>GrupoE/L6-6.txt</t>
  </si>
  <si>
    <t>GrupoE/L6-7.txt</t>
  </si>
  <si>
    <t>GrupoE/L6-8.txt</t>
  </si>
  <si>
    <t>GrupoE/L6-9.txt</t>
  </si>
  <si>
    <t>GrupoE/L6-10.txt</t>
  </si>
  <si>
    <t>GrupoE/L7-1.txt</t>
  </si>
  <si>
    <t>GrupoE/L7-2.txt</t>
  </si>
  <si>
    <t>GrupoE/L7-3.txt</t>
  </si>
  <si>
    <t>GrupoE/L7-4.txt</t>
  </si>
  <si>
    <t>GrupoE/L7-5.txt</t>
  </si>
  <si>
    <t>GrupoE/L7-6.txt</t>
  </si>
  <si>
    <t>GrupoE/L7-7.txt</t>
  </si>
  <si>
    <t>GrupoE/L7-8.txt</t>
  </si>
  <si>
    <t>GrupoE/L7-9.txt</t>
  </si>
  <si>
    <t>GrupoE/L7-10.txt</t>
  </si>
  <si>
    <t>GrupoE/L8-1.txt</t>
  </si>
  <si>
    <t>GrupoE/L8-2.txt</t>
  </si>
  <si>
    <t>GrupoE/L8-3.txt</t>
  </si>
  <si>
    <t>GrupoE/L8-4.txt</t>
  </si>
  <si>
    <t>GrupoE/L8-5.txt</t>
  </si>
  <si>
    <t>GrupoE/L8-6.txt</t>
  </si>
  <si>
    <t>GrupoE/L8-7.txt</t>
  </si>
  <si>
    <t>GrupoE/L8-8.txt</t>
  </si>
  <si>
    <t>GrupoE/L8-9.txt</t>
  </si>
  <si>
    <t>GrupoE/L8-10.txt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</si>
</sst>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3.8"/>
  <cols>
    <col collapsed="false" hidden="false" max="1" min="1" style="0" width="8.57085020242915"/>
    <col collapsed="false" hidden="false" max="2" min="2" style="0" width="16.8663967611336"/>
    <col collapsed="false" hidden="false" max="3" min="3" style="0" width="8.57085020242915"/>
    <col collapsed="false" hidden="false" max="4" min="4" style="0" width="9.1417004048583"/>
    <col collapsed="false" hidden="false" max="5" min="5" style="0" width="8.57085020242915"/>
    <col collapsed="false" hidden="false" max="7" min="6" style="0" width="9.10526315789474"/>
    <col collapsed="false" hidden="false" max="13" min="8" style="0" width="8.57085020242915"/>
    <col collapsed="false" hidden="false" max="14" min="14" style="0" width="11.6113360323887"/>
    <col collapsed="false" hidden="false" max="15" min="15" style="0" width="8.57085020242915"/>
    <col collapsed="false" hidden="false" max="16" min="16" style="0" width="11.6113360323887"/>
    <col collapsed="false" hidden="false" max="19" min="17" style="0" width="8.57085020242915"/>
    <col collapsed="false" hidden="true" max="22" min="20" style="0" width="0"/>
    <col collapsed="false" hidden="false" max="23" min="23" style="0" width="8.57085020242915"/>
    <col collapsed="false" hidden="false" max="25" min="24" style="0" width="9.10526315789474"/>
    <col collapsed="false" hidden="false" max="1025" min="26" style="0" width="8.57085020242915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H1" s="0" t="s">
        <v>4</v>
      </c>
      <c r="K1" s="1" t="s">
        <v>5</v>
      </c>
      <c r="L1" s="1" t="s">
        <v>6</v>
      </c>
      <c r="M1" s="1" t="s">
        <v>4</v>
      </c>
      <c r="N1" s="1" t="s">
        <v>7</v>
      </c>
    </row>
    <row r="2" customFormat="false" ht="13.8" hidden="false" customHeight="false" outlineLevel="0" collapsed="false">
      <c r="A2" s="0" t="n">
        <v>1</v>
      </c>
      <c r="B2" s="0" t="s">
        <v>8</v>
      </c>
      <c r="C2" s="0" t="n">
        <v>15</v>
      </c>
      <c r="D2" s="0" t="n">
        <v>0.17466371</v>
      </c>
      <c r="E2" s="0" t="n">
        <v>15</v>
      </c>
      <c r="F2" s="0" t="n">
        <f aca="false">E2-C2</f>
        <v>0</v>
      </c>
      <c r="H2" s="0" t="n">
        <f aca="false">SUM(C2:C11)/10</f>
        <v>13.5</v>
      </c>
      <c r="I2" s="0" t="n">
        <v>13.5</v>
      </c>
      <c r="K2" s="2" t="n">
        <v>9.5</v>
      </c>
      <c r="L2" s="1" t="n">
        <v>4</v>
      </c>
      <c r="M2" s="2" t="n">
        <f aca="false">H2</f>
        <v>13.5</v>
      </c>
      <c r="N2" s="1" t="n">
        <f aca="false">K2+L2</f>
        <v>13.5</v>
      </c>
    </row>
    <row r="3" customFormat="false" ht="13.8" hidden="false" customHeight="false" outlineLevel="0" collapsed="false">
      <c r="A3" s="0" t="n">
        <v>2</v>
      </c>
      <c r="B3" s="0" t="s">
        <v>9</v>
      </c>
      <c r="C3" s="0" t="n">
        <v>13</v>
      </c>
      <c r="D3" s="0" t="n">
        <v>0.152443566</v>
      </c>
      <c r="E3" s="0" t="n">
        <v>13</v>
      </c>
      <c r="F3" s="0" t="n">
        <f aca="false">E3-C3</f>
        <v>0</v>
      </c>
      <c r="H3" s="0" t="n">
        <f aca="false">SUM(C12:C21)/10</f>
        <v>11.2</v>
      </c>
      <c r="I3" s="0" t="n">
        <v>11.2</v>
      </c>
      <c r="K3" s="2" t="n">
        <v>6.2</v>
      </c>
      <c r="L3" s="1" t="n">
        <v>5</v>
      </c>
      <c r="M3" s="2" t="n">
        <f aca="false">H3</f>
        <v>11.2</v>
      </c>
      <c r="N3" s="1" t="n">
        <f aca="false">K3+L3</f>
        <v>11.2</v>
      </c>
    </row>
    <row r="4" customFormat="false" ht="13.8" hidden="false" customHeight="false" outlineLevel="0" collapsed="false">
      <c r="A4" s="0" t="n">
        <v>3</v>
      </c>
      <c r="B4" s="0" t="s">
        <v>10</v>
      </c>
      <c r="C4" s="0" t="n">
        <v>12</v>
      </c>
      <c r="D4" s="0" t="n">
        <v>0.129094302</v>
      </c>
      <c r="E4" s="0" t="n">
        <v>12</v>
      </c>
      <c r="F4" s="0" t="n">
        <f aca="false">E4-C4</f>
        <v>0</v>
      </c>
      <c r="H4" s="0" t="n">
        <f aca="false">SUM(C22:C31)/10</f>
        <v>10.3</v>
      </c>
      <c r="I4" s="0" t="n">
        <v>10.3</v>
      </c>
      <c r="K4" s="2" t="n">
        <v>4.3</v>
      </c>
      <c r="L4" s="1" t="n">
        <v>6</v>
      </c>
      <c r="M4" s="2" t="n">
        <f aca="false">H4</f>
        <v>10.3</v>
      </c>
      <c r="N4" s="1" t="n">
        <f aca="false">K4+L4</f>
        <v>10.3</v>
      </c>
    </row>
    <row r="5" customFormat="false" ht="13.8" hidden="false" customHeight="false" outlineLevel="0" collapsed="false">
      <c r="A5" s="0" t="n">
        <v>4</v>
      </c>
      <c r="B5" s="0" t="s">
        <v>11</v>
      </c>
      <c r="C5" s="0" t="n">
        <v>13</v>
      </c>
      <c r="D5" s="0" t="n">
        <v>0.144021662</v>
      </c>
      <c r="E5" s="0" t="n">
        <v>13</v>
      </c>
      <c r="F5" s="0" t="n">
        <f aca="false">E5-C5</f>
        <v>0</v>
      </c>
      <c r="H5" s="0" t="n">
        <f aca="false">SUM(C32:C41)/10</f>
        <v>10</v>
      </c>
      <c r="I5" s="0" t="n">
        <v>10</v>
      </c>
      <c r="K5" s="2" t="n">
        <v>3</v>
      </c>
      <c r="L5" s="1" t="n">
        <v>7</v>
      </c>
      <c r="M5" s="2" t="n">
        <f aca="false">H5</f>
        <v>10</v>
      </c>
      <c r="N5" s="1" t="n">
        <f aca="false">K5+L5</f>
        <v>10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n">
        <v>14</v>
      </c>
      <c r="D6" s="0" t="n">
        <v>0.154873439</v>
      </c>
      <c r="E6" s="0" t="n">
        <v>14</v>
      </c>
      <c r="F6" s="0" t="n">
        <f aca="false">E6-C6</f>
        <v>0</v>
      </c>
      <c r="H6" s="0" t="n">
        <f aca="false">SUM(C42:C51)/10</f>
        <v>27.4</v>
      </c>
      <c r="I6" s="0" t="n">
        <v>27.4</v>
      </c>
      <c r="K6" s="2" t="n">
        <v>21.4</v>
      </c>
      <c r="L6" s="1" t="n">
        <v>6</v>
      </c>
      <c r="M6" s="2" t="n">
        <f aca="false">H6</f>
        <v>27.4</v>
      </c>
      <c r="N6" s="1" t="n">
        <f aca="false">K6+L6</f>
        <v>27.4</v>
      </c>
    </row>
    <row r="7" customFormat="false" ht="13.8" hidden="false" customHeight="false" outlineLevel="0" collapsed="false">
      <c r="A7" s="0" t="n">
        <v>6</v>
      </c>
      <c r="B7" s="0" t="s">
        <v>13</v>
      </c>
      <c r="C7" s="0" t="n">
        <v>14</v>
      </c>
      <c r="D7" s="0" t="n">
        <v>0.154841443</v>
      </c>
      <c r="E7" s="0" t="n">
        <v>14</v>
      </c>
      <c r="F7" s="0" t="n">
        <f aca="false">E7-C7</f>
        <v>0</v>
      </c>
      <c r="H7" s="0" t="n">
        <f aca="false">SUM(C52:C61)/10</f>
        <v>22.2</v>
      </c>
      <c r="I7" s="0" t="n">
        <v>22.2</v>
      </c>
      <c r="K7" s="2" t="n">
        <v>14.2</v>
      </c>
      <c r="L7" s="1" t="n">
        <v>8</v>
      </c>
      <c r="M7" s="2" t="n">
        <f aca="false">H7</f>
        <v>22.2</v>
      </c>
      <c r="N7" s="1" t="n">
        <f aca="false">K7+L7</f>
        <v>22.2</v>
      </c>
    </row>
    <row r="8" customFormat="false" ht="13.8" hidden="false" customHeight="false" outlineLevel="0" collapsed="false">
      <c r="A8" s="0" t="n">
        <v>7</v>
      </c>
      <c r="B8" s="0" t="s">
        <v>14</v>
      </c>
      <c r="C8" s="0" t="n">
        <v>13</v>
      </c>
      <c r="D8" s="0" t="n">
        <v>0.167291395</v>
      </c>
      <c r="E8" s="0" t="n">
        <v>13</v>
      </c>
      <c r="F8" s="0" t="n">
        <f aca="false">E8-C8</f>
        <v>0</v>
      </c>
      <c r="H8" s="0" t="n">
        <f aca="false">SUM(C62:C71)/10</f>
        <v>20.3</v>
      </c>
      <c r="I8" s="0" t="n">
        <v>20.3</v>
      </c>
      <c r="K8" s="2" t="n">
        <v>10.3</v>
      </c>
      <c r="L8" s="1" t="n">
        <v>10</v>
      </c>
      <c r="M8" s="2" t="n">
        <f aca="false">H8</f>
        <v>20.3</v>
      </c>
      <c r="N8" s="1" t="n">
        <f aca="false">K8+L8</f>
        <v>20.3</v>
      </c>
    </row>
    <row r="9" customFormat="false" ht="13.8" hidden="false" customHeight="false" outlineLevel="0" collapsed="false">
      <c r="A9" s="0" t="n">
        <v>8</v>
      </c>
      <c r="B9" s="0" t="s">
        <v>15</v>
      </c>
      <c r="C9" s="0" t="n">
        <v>14</v>
      </c>
      <c r="D9" s="0" t="n">
        <v>0.150807099</v>
      </c>
      <c r="E9" s="0" t="n">
        <v>14</v>
      </c>
      <c r="F9" s="0" t="n">
        <f aca="false">E9-C9</f>
        <v>0</v>
      </c>
      <c r="H9" s="0" t="n">
        <f aca="false">SUM(C72:C81)/10</f>
        <v>20.2</v>
      </c>
      <c r="I9" s="0" t="n">
        <v>20.2</v>
      </c>
      <c r="K9" s="2" t="n">
        <v>8.2</v>
      </c>
      <c r="L9" s="1" t="n">
        <v>12</v>
      </c>
      <c r="M9" s="2" t="n">
        <f aca="false">H9</f>
        <v>20.2</v>
      </c>
      <c r="N9" s="1" t="n">
        <f aca="false">K9+L9</f>
        <v>20.2</v>
      </c>
    </row>
    <row r="10" customFormat="false" ht="13.8" hidden="false" customHeight="false" outlineLevel="0" collapsed="false">
      <c r="A10" s="0" t="n">
        <v>9</v>
      </c>
      <c r="B10" s="0" t="s">
        <v>16</v>
      </c>
      <c r="C10" s="0" t="n">
        <v>13</v>
      </c>
      <c r="D10" s="0" t="n">
        <v>0.152821659</v>
      </c>
      <c r="E10" s="0" t="n">
        <v>13</v>
      </c>
      <c r="F10" s="0" t="n">
        <f aca="false">E10-C10</f>
        <v>0</v>
      </c>
      <c r="K10" s="3"/>
      <c r="L10" s="1" t="s">
        <v>17</v>
      </c>
      <c r="M10" s="1" t="n">
        <f aca="false">SUM(M2:M9)</f>
        <v>135.1</v>
      </c>
      <c r="N10" s="1" t="n">
        <f aca="false">SUM(N2:N9)</f>
        <v>135.1</v>
      </c>
    </row>
    <row r="11" customFormat="false" ht="13.8" hidden="false" customHeight="false" outlineLevel="0" collapsed="false">
      <c r="A11" s="0" t="n">
        <v>10</v>
      </c>
      <c r="B11" s="0" t="s">
        <v>18</v>
      </c>
      <c r="C11" s="0" t="n">
        <v>14</v>
      </c>
      <c r="D11" s="0" t="n">
        <v>0.111450283</v>
      </c>
      <c r="E11" s="0" t="n">
        <v>14</v>
      </c>
      <c r="F11" s="0" t="n">
        <f aca="false">E11-C11</f>
        <v>0</v>
      </c>
      <c r="K11" s="3"/>
      <c r="L11" s="4"/>
      <c r="M11" s="3"/>
      <c r="N11" s="4"/>
    </row>
    <row r="12" customFormat="false" ht="13.8" hidden="false" customHeight="false" outlineLevel="0" collapsed="false">
      <c r="A12" s="0" t="n">
        <v>11</v>
      </c>
      <c r="B12" s="0" t="s">
        <v>19</v>
      </c>
      <c r="C12" s="0" t="n">
        <v>10</v>
      </c>
      <c r="D12" s="0" t="n">
        <v>0.041650032</v>
      </c>
      <c r="E12" s="0" t="n">
        <v>10</v>
      </c>
      <c r="F12" s="0" t="n">
        <f aca="false">E12-C12</f>
        <v>0</v>
      </c>
      <c r="K12" s="3"/>
      <c r="L12" s="4"/>
      <c r="M12" s="3"/>
      <c r="N12" s="4"/>
    </row>
    <row r="13" customFormat="false" ht="13.8" hidden="false" customHeight="false" outlineLevel="0" collapsed="false">
      <c r="A13" s="0" t="n">
        <v>12</v>
      </c>
      <c r="B13" s="0" t="s">
        <v>20</v>
      </c>
      <c r="C13" s="0" t="n">
        <v>12</v>
      </c>
      <c r="D13" s="0" t="n">
        <v>0.210200869</v>
      </c>
      <c r="E13" s="0" t="n">
        <v>12</v>
      </c>
      <c r="F13" s="0" t="n">
        <f aca="false">E13-C13</f>
        <v>0</v>
      </c>
      <c r="K13" s="3"/>
      <c r="L13" s="4"/>
      <c r="M13" s="3"/>
      <c r="N13" s="4"/>
    </row>
    <row r="14" customFormat="false" ht="13.8" hidden="false" customHeight="false" outlineLevel="0" collapsed="false">
      <c r="A14" s="0" t="n">
        <v>13</v>
      </c>
      <c r="B14" s="0" t="s">
        <v>21</v>
      </c>
      <c r="C14" s="0" t="n">
        <v>11</v>
      </c>
      <c r="D14" s="0" t="n">
        <v>0.162998028</v>
      </c>
      <c r="E14" s="0" t="n">
        <v>11</v>
      </c>
      <c r="F14" s="0" t="n">
        <f aca="false">E14-C14</f>
        <v>0</v>
      </c>
      <c r="K14" s="3"/>
      <c r="L14" s="4"/>
      <c r="M14" s="3"/>
      <c r="N14" s="4"/>
    </row>
    <row r="15" customFormat="false" ht="13.8" hidden="false" customHeight="false" outlineLevel="0" collapsed="false">
      <c r="A15" s="0" t="n">
        <v>14</v>
      </c>
      <c r="B15" s="0" t="s">
        <v>22</v>
      </c>
      <c r="C15" s="0" t="n">
        <v>12</v>
      </c>
      <c r="D15" s="0" t="n">
        <v>0.19803558</v>
      </c>
      <c r="E15" s="0" t="n">
        <v>12</v>
      </c>
      <c r="F15" s="0" t="n">
        <f aca="false">E15-C15</f>
        <v>0</v>
      </c>
      <c r="K15" s="3"/>
      <c r="L15" s="4"/>
      <c r="M15" s="3"/>
      <c r="N15" s="4"/>
    </row>
    <row r="16" customFormat="false" ht="13.8" hidden="false" customHeight="false" outlineLevel="0" collapsed="false">
      <c r="A16" s="0" t="n">
        <v>15</v>
      </c>
      <c r="B16" s="0" t="s">
        <v>23</v>
      </c>
      <c r="C16" s="0" t="n">
        <v>10</v>
      </c>
      <c r="D16" s="0" t="n">
        <v>0.02859287</v>
      </c>
      <c r="E16" s="0" t="n">
        <v>10</v>
      </c>
      <c r="F16" s="0" t="n">
        <f aca="false">E16-C16</f>
        <v>0</v>
      </c>
      <c r="K16" s="3"/>
      <c r="L16" s="4"/>
      <c r="M16" s="3"/>
      <c r="N16" s="4"/>
    </row>
    <row r="17" customFormat="false" ht="13.8" hidden="false" customHeight="false" outlineLevel="0" collapsed="false">
      <c r="A17" s="0" t="n">
        <v>16</v>
      </c>
      <c r="B17" s="0" t="s">
        <v>24</v>
      </c>
      <c r="C17" s="0" t="n">
        <v>12</v>
      </c>
      <c r="D17" s="0" t="n">
        <v>0.143885026</v>
      </c>
      <c r="E17" s="0" t="n">
        <v>12</v>
      </c>
      <c r="F17" s="0" t="n">
        <f aca="false">E17-C17</f>
        <v>0</v>
      </c>
    </row>
    <row r="18" customFormat="false" ht="13.8" hidden="false" customHeight="false" outlineLevel="0" collapsed="false">
      <c r="A18" s="0" t="n">
        <v>17</v>
      </c>
      <c r="B18" s="0" t="s">
        <v>25</v>
      </c>
      <c r="C18" s="0" t="n">
        <v>12</v>
      </c>
      <c r="D18" s="0" t="n">
        <v>0.207267287</v>
      </c>
      <c r="E18" s="0" t="n">
        <v>12</v>
      </c>
      <c r="F18" s="0" t="n">
        <f aca="false">E18-C18</f>
        <v>0</v>
      </c>
    </row>
    <row r="19" customFormat="false" ht="13.8" hidden="false" customHeight="false" outlineLevel="0" collapsed="false">
      <c r="A19" s="0" t="n">
        <v>18</v>
      </c>
      <c r="B19" s="0" t="s">
        <v>26</v>
      </c>
      <c r="C19" s="0" t="n">
        <v>11</v>
      </c>
      <c r="D19" s="0" t="n">
        <v>0.139342422</v>
      </c>
      <c r="E19" s="0" t="n">
        <v>11</v>
      </c>
      <c r="F19" s="0" t="n">
        <f aca="false">E19-C19</f>
        <v>0</v>
      </c>
    </row>
    <row r="20" customFormat="false" ht="13.8" hidden="false" customHeight="false" outlineLevel="0" collapsed="false">
      <c r="A20" s="0" t="n">
        <v>19</v>
      </c>
      <c r="B20" s="0" t="s">
        <v>27</v>
      </c>
      <c r="C20" s="0" t="n">
        <v>11</v>
      </c>
      <c r="D20" s="0" t="n">
        <v>0.166585393</v>
      </c>
      <c r="E20" s="0" t="n">
        <v>11</v>
      </c>
      <c r="F20" s="0" t="n">
        <f aca="false">E20-C20</f>
        <v>0</v>
      </c>
    </row>
    <row r="21" customFormat="false" ht="13.8" hidden="false" customHeight="false" outlineLevel="0" collapsed="false">
      <c r="A21" s="0" t="n">
        <v>20</v>
      </c>
      <c r="B21" s="0" t="s">
        <v>28</v>
      </c>
      <c r="C21" s="0" t="n">
        <v>11</v>
      </c>
      <c r="D21" s="0" t="n">
        <v>0.138914495</v>
      </c>
      <c r="E21" s="0" t="n">
        <v>11</v>
      </c>
      <c r="F21" s="0" t="n">
        <f aca="false">E21-C21</f>
        <v>0</v>
      </c>
    </row>
    <row r="22" customFormat="false" ht="13.8" hidden="false" customHeight="false" outlineLevel="0" collapsed="false">
      <c r="A22" s="0" t="n">
        <v>21</v>
      </c>
      <c r="B22" s="0" t="s">
        <v>29</v>
      </c>
      <c r="C22" s="0" t="n">
        <v>10</v>
      </c>
      <c r="D22" s="0" t="n">
        <v>0.059063077</v>
      </c>
      <c r="E22" s="0" t="n">
        <v>10</v>
      </c>
      <c r="F22" s="0" t="n">
        <f aca="false">E22-C22</f>
        <v>0</v>
      </c>
    </row>
    <row r="23" customFormat="false" ht="13.8" hidden="false" customHeight="false" outlineLevel="0" collapsed="false">
      <c r="A23" s="0" t="n">
        <v>22</v>
      </c>
      <c r="B23" s="0" t="s">
        <v>30</v>
      </c>
      <c r="C23" s="0" t="n">
        <v>10</v>
      </c>
      <c r="D23" s="0" t="n">
        <v>0.018582888</v>
      </c>
      <c r="E23" s="0" t="n">
        <v>10</v>
      </c>
      <c r="F23" s="0" t="n">
        <f aca="false">E23-C23</f>
        <v>0</v>
      </c>
    </row>
    <row r="24" customFormat="false" ht="13.8" hidden="false" customHeight="false" outlineLevel="0" collapsed="false">
      <c r="A24" s="0" t="n">
        <v>23</v>
      </c>
      <c r="B24" s="0" t="s">
        <v>31</v>
      </c>
      <c r="C24" s="0" t="n">
        <v>10</v>
      </c>
      <c r="D24" s="0" t="n">
        <v>0.030659377</v>
      </c>
      <c r="E24" s="0" t="n">
        <v>10</v>
      </c>
      <c r="F24" s="0" t="n">
        <f aca="false">E24-C24</f>
        <v>0</v>
      </c>
    </row>
    <row r="25" customFormat="false" ht="13.8" hidden="false" customHeight="false" outlineLevel="0" collapsed="false">
      <c r="A25" s="0" t="n">
        <v>24</v>
      </c>
      <c r="B25" s="0" t="s">
        <v>32</v>
      </c>
      <c r="C25" s="0" t="n">
        <v>10</v>
      </c>
      <c r="D25" s="0" t="n">
        <v>0.014158093</v>
      </c>
      <c r="E25" s="0" t="n">
        <v>10</v>
      </c>
      <c r="F25" s="0" t="n">
        <f aca="false">E25-C25</f>
        <v>0</v>
      </c>
    </row>
    <row r="26" customFormat="false" ht="13.8" hidden="false" customHeight="false" outlineLevel="0" collapsed="false">
      <c r="A26" s="0" t="n">
        <v>25</v>
      </c>
      <c r="B26" s="0" t="s">
        <v>33</v>
      </c>
      <c r="C26" s="0" t="n">
        <v>10</v>
      </c>
      <c r="D26" s="0" t="n">
        <v>0.029591129</v>
      </c>
      <c r="E26" s="0" t="n">
        <v>10</v>
      </c>
      <c r="F26" s="0" t="n">
        <f aca="false">E26-C26</f>
        <v>0</v>
      </c>
    </row>
    <row r="27" customFormat="false" ht="13.8" hidden="false" customHeight="false" outlineLevel="0" collapsed="false">
      <c r="A27" s="0" t="n">
        <v>26</v>
      </c>
      <c r="B27" s="0" t="s">
        <v>34</v>
      </c>
      <c r="C27" s="0" t="n">
        <v>11</v>
      </c>
      <c r="D27" s="0" t="n">
        <v>0.157240924</v>
      </c>
      <c r="E27" s="0" t="n">
        <v>11</v>
      </c>
      <c r="F27" s="0" t="n">
        <f aca="false">E27-C27</f>
        <v>0</v>
      </c>
    </row>
    <row r="28" customFormat="false" ht="13.8" hidden="false" customHeight="false" outlineLevel="0" collapsed="false">
      <c r="A28" s="0" t="n">
        <v>27</v>
      </c>
      <c r="B28" s="0" t="s">
        <v>35</v>
      </c>
      <c r="C28" s="0" t="n">
        <v>10</v>
      </c>
      <c r="D28" s="0" t="n">
        <v>0.011455459</v>
      </c>
      <c r="E28" s="0" t="n">
        <v>10</v>
      </c>
      <c r="F28" s="0" t="n">
        <f aca="false">E28-C28</f>
        <v>0</v>
      </c>
    </row>
    <row r="29" customFormat="false" ht="13.8" hidden="false" customHeight="false" outlineLevel="0" collapsed="false">
      <c r="A29" s="0" t="n">
        <v>28</v>
      </c>
      <c r="B29" s="0" t="s">
        <v>36</v>
      </c>
      <c r="C29" s="0" t="n">
        <v>10</v>
      </c>
      <c r="D29" s="0" t="n">
        <v>0.024307454</v>
      </c>
      <c r="E29" s="0" t="n">
        <v>10</v>
      </c>
      <c r="F29" s="0" t="n">
        <f aca="false">E29-C29</f>
        <v>0</v>
      </c>
    </row>
    <row r="30" customFormat="false" ht="13.8" hidden="false" customHeight="false" outlineLevel="0" collapsed="false">
      <c r="A30" s="0" t="n">
        <v>29</v>
      </c>
      <c r="B30" s="0" t="s">
        <v>37</v>
      </c>
      <c r="C30" s="0" t="n">
        <v>11</v>
      </c>
      <c r="D30" s="0" t="n">
        <v>0.091505442</v>
      </c>
      <c r="E30" s="0" t="n">
        <v>11</v>
      </c>
      <c r="F30" s="0" t="n">
        <f aca="false">E30-C30</f>
        <v>0</v>
      </c>
    </row>
    <row r="31" customFormat="false" ht="13.8" hidden="false" customHeight="false" outlineLevel="0" collapsed="false">
      <c r="A31" s="0" t="n">
        <v>30</v>
      </c>
      <c r="B31" s="0" t="s">
        <v>38</v>
      </c>
      <c r="C31" s="0" t="n">
        <v>11</v>
      </c>
      <c r="D31" s="0" t="n">
        <v>0.169497088</v>
      </c>
      <c r="E31" s="0" t="n">
        <v>11</v>
      </c>
      <c r="F31" s="0" t="n">
        <f aca="false">E31-C31</f>
        <v>0</v>
      </c>
    </row>
    <row r="32" customFormat="false" ht="13.8" hidden="false" customHeight="false" outlineLevel="0" collapsed="false">
      <c r="A32" s="0" t="n">
        <v>31</v>
      </c>
      <c r="B32" s="0" t="s">
        <v>39</v>
      </c>
      <c r="C32" s="0" t="n">
        <v>10</v>
      </c>
      <c r="D32" s="0" t="n">
        <v>0.014688299</v>
      </c>
      <c r="E32" s="0" t="n">
        <v>10</v>
      </c>
      <c r="F32" s="0" t="n">
        <f aca="false">E32-C32</f>
        <v>0</v>
      </c>
    </row>
    <row r="33" customFormat="false" ht="13.8" hidden="false" customHeight="false" outlineLevel="0" collapsed="false">
      <c r="A33" s="0" t="n">
        <v>32</v>
      </c>
      <c r="B33" s="0" t="s">
        <v>40</v>
      </c>
      <c r="C33" s="0" t="n">
        <v>10</v>
      </c>
      <c r="D33" s="0" t="n">
        <v>0.008151756</v>
      </c>
      <c r="E33" s="0" t="n">
        <v>10</v>
      </c>
      <c r="F33" s="0" t="n">
        <f aca="false">E33-C33</f>
        <v>0</v>
      </c>
    </row>
    <row r="34" customFormat="false" ht="13.8" hidden="false" customHeight="false" outlineLevel="0" collapsed="false">
      <c r="A34" s="0" t="n">
        <v>33</v>
      </c>
      <c r="B34" s="0" t="s">
        <v>41</v>
      </c>
      <c r="C34" s="0" t="n">
        <v>10</v>
      </c>
      <c r="D34" s="0" t="n">
        <v>0.025557596</v>
      </c>
      <c r="E34" s="0" t="n">
        <v>10</v>
      </c>
      <c r="F34" s="0" t="n">
        <f aca="false">E34-C34</f>
        <v>0</v>
      </c>
    </row>
    <row r="35" customFormat="false" ht="13.8" hidden="false" customHeight="false" outlineLevel="0" collapsed="false">
      <c r="A35" s="0" t="n">
        <v>34</v>
      </c>
      <c r="B35" s="0" t="s">
        <v>42</v>
      </c>
      <c r="C35" s="0" t="n">
        <v>10</v>
      </c>
      <c r="D35" s="0" t="n">
        <v>0.033113302</v>
      </c>
      <c r="E35" s="0" t="n">
        <v>10</v>
      </c>
      <c r="F35" s="0" t="n">
        <f aca="false">E35-C35</f>
        <v>0</v>
      </c>
    </row>
    <row r="36" customFormat="false" ht="13.8" hidden="false" customHeight="false" outlineLevel="0" collapsed="false">
      <c r="A36" s="0" t="n">
        <v>35</v>
      </c>
      <c r="B36" s="0" t="s">
        <v>43</v>
      </c>
      <c r="C36" s="0" t="n">
        <v>10</v>
      </c>
      <c r="D36" s="0" t="n">
        <v>0.029881046</v>
      </c>
      <c r="E36" s="0" t="n">
        <v>10</v>
      </c>
      <c r="F36" s="0" t="n">
        <f aca="false">E36-C36</f>
        <v>0</v>
      </c>
    </row>
    <row r="37" customFormat="false" ht="13.8" hidden="false" customHeight="false" outlineLevel="0" collapsed="false">
      <c r="A37" s="0" t="n">
        <v>36</v>
      </c>
      <c r="B37" s="0" t="s">
        <v>44</v>
      </c>
      <c r="C37" s="0" t="n">
        <v>10</v>
      </c>
      <c r="D37" s="0" t="n">
        <v>0.003629561</v>
      </c>
      <c r="E37" s="0" t="n">
        <v>10</v>
      </c>
      <c r="F37" s="0" t="n">
        <f aca="false">E37-C37</f>
        <v>0</v>
      </c>
    </row>
    <row r="38" customFormat="false" ht="13.8" hidden="false" customHeight="false" outlineLevel="0" collapsed="false">
      <c r="A38" s="0" t="n">
        <v>37</v>
      </c>
      <c r="B38" s="0" t="s">
        <v>45</v>
      </c>
      <c r="C38" s="0" t="n">
        <v>10</v>
      </c>
      <c r="D38" s="0" t="n">
        <v>0.008562506</v>
      </c>
      <c r="E38" s="0" t="n">
        <v>10</v>
      </c>
      <c r="F38" s="0" t="n">
        <f aca="false">E38-C38</f>
        <v>0</v>
      </c>
    </row>
    <row r="39" customFormat="false" ht="13.8" hidden="false" customHeight="false" outlineLevel="0" collapsed="false">
      <c r="A39" s="0" t="n">
        <v>38</v>
      </c>
      <c r="B39" s="0" t="s">
        <v>46</v>
      </c>
      <c r="C39" s="0" t="n">
        <v>10</v>
      </c>
      <c r="D39" s="0" t="n">
        <v>0.003085336</v>
      </c>
      <c r="E39" s="0" t="n">
        <v>10</v>
      </c>
      <c r="F39" s="0" t="n">
        <f aca="false">E39-C39</f>
        <v>0</v>
      </c>
    </row>
    <row r="40" customFormat="false" ht="13.8" hidden="false" customHeight="false" outlineLevel="0" collapsed="false">
      <c r="A40" s="0" t="n">
        <v>39</v>
      </c>
      <c r="B40" s="0" t="s">
        <v>47</v>
      </c>
      <c r="C40" s="0" t="n">
        <v>10</v>
      </c>
      <c r="D40" s="0" t="n">
        <v>0.008707845</v>
      </c>
      <c r="E40" s="0" t="n">
        <v>10</v>
      </c>
      <c r="F40" s="0" t="n">
        <f aca="false">E40-C40</f>
        <v>0</v>
      </c>
    </row>
    <row r="41" customFormat="false" ht="13.8" hidden="false" customHeight="false" outlineLevel="0" collapsed="false">
      <c r="A41" s="0" t="n">
        <v>40</v>
      </c>
      <c r="B41" s="0" t="s">
        <v>48</v>
      </c>
      <c r="C41" s="0" t="n">
        <v>10</v>
      </c>
      <c r="D41" s="0" t="n">
        <v>0.010594031</v>
      </c>
      <c r="E41" s="0" t="n">
        <v>10</v>
      </c>
      <c r="F41" s="0" t="n">
        <f aca="false">E41-C41</f>
        <v>0</v>
      </c>
    </row>
    <row r="42" customFormat="false" ht="13.8" hidden="false" customHeight="false" outlineLevel="0" collapsed="false">
      <c r="A42" s="0" t="n">
        <v>41</v>
      </c>
      <c r="B42" s="0" t="s">
        <v>49</v>
      </c>
      <c r="C42" s="0" t="n">
        <v>28</v>
      </c>
      <c r="D42" s="0" t="n">
        <v>1.180426479</v>
      </c>
      <c r="E42" s="0" t="n">
        <v>28</v>
      </c>
      <c r="F42" s="0" t="n">
        <f aca="false">E42-C42</f>
        <v>0</v>
      </c>
    </row>
    <row r="43" customFormat="false" ht="13.8" hidden="false" customHeight="false" outlineLevel="0" collapsed="false">
      <c r="A43" s="0" t="n">
        <v>42</v>
      </c>
      <c r="B43" s="0" t="s">
        <v>50</v>
      </c>
      <c r="C43" s="0" t="n">
        <v>23</v>
      </c>
      <c r="D43" s="0" t="n">
        <v>0.877127368</v>
      </c>
      <c r="E43" s="0" t="n">
        <v>23</v>
      </c>
      <c r="F43" s="0" t="n">
        <f aca="false">E43-C43</f>
        <v>0</v>
      </c>
    </row>
    <row r="44" customFormat="false" ht="13.8" hidden="false" customHeight="false" outlineLevel="0" collapsed="false">
      <c r="A44" s="0" t="n">
        <v>43</v>
      </c>
      <c r="B44" s="0" t="s">
        <v>51</v>
      </c>
      <c r="C44" s="0" t="n">
        <v>25</v>
      </c>
      <c r="D44" s="0" t="n">
        <v>0.98570397</v>
      </c>
      <c r="E44" s="0" t="n">
        <v>25</v>
      </c>
      <c r="F44" s="0" t="n">
        <f aca="false">E44-C44</f>
        <v>0</v>
      </c>
    </row>
    <row r="45" customFormat="false" ht="13.8" hidden="false" customHeight="false" outlineLevel="0" collapsed="false">
      <c r="A45" s="0" t="n">
        <v>44</v>
      </c>
      <c r="B45" s="0" t="s">
        <v>52</v>
      </c>
      <c r="C45" s="0" t="n">
        <v>25</v>
      </c>
      <c r="D45" s="0" t="n">
        <v>0.867309434</v>
      </c>
      <c r="E45" s="0" t="n">
        <v>25</v>
      </c>
      <c r="F45" s="0" t="n">
        <f aca="false">E45-C45</f>
        <v>0</v>
      </c>
    </row>
    <row r="46" customFormat="false" ht="13.8" hidden="false" customHeight="false" outlineLevel="0" collapsed="false">
      <c r="A46" s="0" t="n">
        <v>45</v>
      </c>
      <c r="B46" s="0" t="s">
        <v>53</v>
      </c>
      <c r="C46" s="0" t="n">
        <v>23</v>
      </c>
      <c r="D46" s="0" t="n">
        <v>0.898298977</v>
      </c>
      <c r="E46" s="0" t="n">
        <v>23</v>
      </c>
      <c r="F46" s="0" t="n">
        <f aca="false">E46-C46</f>
        <v>0</v>
      </c>
    </row>
    <row r="47" customFormat="false" ht="13.8" hidden="false" customHeight="false" outlineLevel="0" collapsed="false">
      <c r="A47" s="0" t="n">
        <v>46</v>
      </c>
      <c r="B47" s="0" t="s">
        <v>54</v>
      </c>
      <c r="C47" s="0" t="n">
        <v>23</v>
      </c>
      <c r="D47" s="0" t="n">
        <v>0.938057735</v>
      </c>
      <c r="E47" s="0" t="n">
        <v>23</v>
      </c>
      <c r="F47" s="0" t="n">
        <f aca="false">E47-C47</f>
        <v>0</v>
      </c>
    </row>
    <row r="48" customFormat="false" ht="13.8" hidden="false" customHeight="false" outlineLevel="0" collapsed="false">
      <c r="A48" s="0" t="n">
        <v>47</v>
      </c>
      <c r="B48" s="0" t="s">
        <v>55</v>
      </c>
      <c r="C48" s="0" t="n">
        <v>30</v>
      </c>
      <c r="D48" s="0" t="n">
        <v>1.184421551</v>
      </c>
      <c r="E48" s="0" t="n">
        <v>30</v>
      </c>
      <c r="F48" s="0" t="n">
        <f aca="false">E48-C48</f>
        <v>0</v>
      </c>
    </row>
    <row r="49" customFormat="false" ht="13.8" hidden="false" customHeight="false" outlineLevel="0" collapsed="false">
      <c r="A49" s="0" t="n">
        <v>48</v>
      </c>
      <c r="B49" s="0" t="s">
        <v>56</v>
      </c>
      <c r="C49" s="0" t="n">
        <v>38</v>
      </c>
      <c r="D49" s="0" t="n">
        <v>1.118605318</v>
      </c>
      <c r="E49" s="0" t="n">
        <v>38</v>
      </c>
      <c r="F49" s="0" t="n">
        <f aca="false">E49-C49</f>
        <v>0</v>
      </c>
    </row>
    <row r="50" customFormat="false" ht="13.8" hidden="false" customHeight="false" outlineLevel="0" collapsed="false">
      <c r="A50" s="0" t="n">
        <v>49</v>
      </c>
      <c r="B50" s="0" t="s">
        <v>57</v>
      </c>
      <c r="C50" s="0" t="n">
        <v>28</v>
      </c>
      <c r="D50" s="0" t="n">
        <v>1.172993106</v>
      </c>
      <c r="E50" s="0" t="n">
        <v>28</v>
      </c>
      <c r="F50" s="0" t="n">
        <f aca="false">E50-C50</f>
        <v>0</v>
      </c>
    </row>
    <row r="51" customFormat="false" ht="13.8" hidden="false" customHeight="false" outlineLevel="0" collapsed="false">
      <c r="A51" s="0" t="n">
        <v>50</v>
      </c>
      <c r="B51" s="0" t="s">
        <v>58</v>
      </c>
      <c r="C51" s="0" t="n">
        <v>31</v>
      </c>
      <c r="D51" s="0" t="n">
        <v>1.344466895</v>
      </c>
      <c r="E51" s="0" t="n">
        <v>31</v>
      </c>
      <c r="F51" s="0" t="n">
        <f aca="false">E51-C51</f>
        <v>0</v>
      </c>
    </row>
    <row r="52" customFormat="false" ht="13.8" hidden="false" customHeight="false" outlineLevel="0" collapsed="false">
      <c r="A52" s="0" t="n">
        <v>51</v>
      </c>
      <c r="B52" s="0" t="s">
        <v>59</v>
      </c>
      <c r="C52" s="0" t="n">
        <v>20</v>
      </c>
      <c r="D52" s="0" t="n">
        <v>0.233882446</v>
      </c>
      <c r="E52" s="0" t="n">
        <v>20</v>
      </c>
      <c r="F52" s="0" t="n">
        <f aca="false">E52-C52</f>
        <v>0</v>
      </c>
    </row>
    <row r="53" customFormat="false" ht="13.8" hidden="false" customHeight="false" outlineLevel="0" collapsed="false">
      <c r="A53" s="0" t="n">
        <v>52</v>
      </c>
      <c r="B53" s="0" t="s">
        <v>60</v>
      </c>
      <c r="C53" s="0" t="n">
        <v>24</v>
      </c>
      <c r="D53" s="0" t="n">
        <v>1.37176115</v>
      </c>
      <c r="E53" s="0" t="n">
        <v>24</v>
      </c>
      <c r="F53" s="0" t="n">
        <f aca="false">E53-C53</f>
        <v>0</v>
      </c>
    </row>
    <row r="54" customFormat="false" ht="13.8" hidden="false" customHeight="false" outlineLevel="0" collapsed="false">
      <c r="A54" s="0" t="n">
        <v>53</v>
      </c>
      <c r="B54" s="0" t="s">
        <v>61</v>
      </c>
      <c r="C54" s="0" t="n">
        <v>20</v>
      </c>
      <c r="D54" s="0" t="n">
        <v>0.19408268</v>
      </c>
      <c r="E54" s="0" t="n">
        <v>20</v>
      </c>
      <c r="F54" s="0" t="n">
        <f aca="false">E54-C54</f>
        <v>0</v>
      </c>
    </row>
    <row r="55" customFormat="false" ht="13.8" hidden="false" customHeight="false" outlineLevel="0" collapsed="false">
      <c r="A55" s="0" t="n">
        <v>54</v>
      </c>
      <c r="B55" s="0" t="s">
        <v>62</v>
      </c>
      <c r="C55" s="0" t="n">
        <v>25</v>
      </c>
      <c r="D55" s="0" t="n">
        <v>1.605515014</v>
      </c>
      <c r="E55" s="0" t="n">
        <v>25</v>
      </c>
      <c r="F55" s="0" t="n">
        <f aca="false">E55-C55</f>
        <v>0</v>
      </c>
    </row>
    <row r="56" customFormat="false" ht="13.8" hidden="false" customHeight="false" outlineLevel="0" collapsed="false">
      <c r="A56" s="0" t="n">
        <v>55</v>
      </c>
      <c r="B56" s="0" t="s">
        <v>63</v>
      </c>
      <c r="C56" s="0" t="n">
        <v>24</v>
      </c>
      <c r="D56" s="0" t="n">
        <v>1.643333666</v>
      </c>
      <c r="E56" s="0" t="n">
        <v>25</v>
      </c>
      <c r="F56" s="0" t="n">
        <f aca="false">E56-C56</f>
        <v>1</v>
      </c>
    </row>
    <row r="57" customFormat="false" ht="13.8" hidden="false" customHeight="false" outlineLevel="0" collapsed="false">
      <c r="A57" s="0" t="n">
        <v>56</v>
      </c>
      <c r="B57" s="0" t="s">
        <v>64</v>
      </c>
      <c r="C57" s="0" t="n">
        <v>21</v>
      </c>
      <c r="D57" s="0" t="n">
        <v>0.736352541</v>
      </c>
      <c r="E57" s="0" t="n">
        <v>21</v>
      </c>
      <c r="F57" s="0" t="n">
        <f aca="false">E57-C57</f>
        <v>0</v>
      </c>
    </row>
    <row r="58" customFormat="false" ht="13.8" hidden="false" customHeight="false" outlineLevel="0" collapsed="false">
      <c r="A58" s="0" t="n">
        <v>57</v>
      </c>
      <c r="B58" s="0" t="s">
        <v>65</v>
      </c>
      <c r="C58" s="0" t="n">
        <v>20</v>
      </c>
      <c r="D58" s="0" t="n">
        <v>0.42155154</v>
      </c>
      <c r="E58" s="0" t="n">
        <v>20</v>
      </c>
      <c r="F58" s="0" t="n">
        <f aca="false">E58-C58</f>
        <v>0</v>
      </c>
    </row>
    <row r="59" customFormat="false" ht="13.8" hidden="false" customHeight="false" outlineLevel="0" collapsed="false">
      <c r="A59" s="0" t="n">
        <v>58</v>
      </c>
      <c r="B59" s="0" t="s">
        <v>66</v>
      </c>
      <c r="C59" s="0" t="n">
        <v>23</v>
      </c>
      <c r="D59" s="0" t="n">
        <v>1.344128732</v>
      </c>
      <c r="E59" s="0" t="n">
        <v>23</v>
      </c>
      <c r="F59" s="0" t="n">
        <f aca="false">E59-C59</f>
        <v>0</v>
      </c>
    </row>
    <row r="60" customFormat="false" ht="13.8" hidden="false" customHeight="false" outlineLevel="0" collapsed="false">
      <c r="A60" s="0" t="n">
        <v>59</v>
      </c>
      <c r="B60" s="0" t="s">
        <v>67</v>
      </c>
      <c r="C60" s="0" t="n">
        <v>22</v>
      </c>
      <c r="D60" s="0" t="n">
        <v>1.072970882</v>
      </c>
      <c r="E60" s="0" t="n">
        <v>22</v>
      </c>
      <c r="F60" s="0" t="n">
        <f aca="false">E60-C60</f>
        <v>0</v>
      </c>
    </row>
    <row r="61" customFormat="false" ht="13.8" hidden="false" customHeight="false" outlineLevel="0" collapsed="false">
      <c r="A61" s="0" t="n">
        <v>60</v>
      </c>
      <c r="B61" s="0" t="s">
        <v>68</v>
      </c>
      <c r="C61" s="0" t="n">
        <v>23</v>
      </c>
      <c r="D61" s="0" t="n">
        <v>1.325671429</v>
      </c>
      <c r="E61" s="0" t="n">
        <v>23</v>
      </c>
      <c r="F61" s="0" t="n">
        <f aca="false">E61-C61</f>
        <v>0</v>
      </c>
    </row>
    <row r="62" customFormat="false" ht="13.8" hidden="false" customHeight="false" outlineLevel="0" collapsed="false">
      <c r="A62" s="0" t="n">
        <v>61</v>
      </c>
      <c r="B62" s="0" t="s">
        <v>69</v>
      </c>
      <c r="C62" s="0" t="n">
        <v>20</v>
      </c>
      <c r="D62" s="0" t="n">
        <v>0.190879128</v>
      </c>
      <c r="E62" s="0" t="n">
        <v>20</v>
      </c>
      <c r="F62" s="0" t="n">
        <f aca="false">E62-C62</f>
        <v>0</v>
      </c>
    </row>
    <row r="63" customFormat="false" ht="13.8" hidden="false" customHeight="false" outlineLevel="0" collapsed="false">
      <c r="A63" s="0" t="n">
        <v>62</v>
      </c>
      <c r="B63" s="0" t="s">
        <v>70</v>
      </c>
      <c r="C63" s="0" t="n">
        <v>20</v>
      </c>
      <c r="D63" s="0" t="n">
        <v>0.158487337</v>
      </c>
      <c r="E63" s="0" t="n">
        <v>20</v>
      </c>
      <c r="F63" s="5" t="n">
        <f aca="false">E63-C63</f>
        <v>0</v>
      </c>
    </row>
    <row r="64" customFormat="false" ht="13.8" hidden="false" customHeight="false" outlineLevel="0" collapsed="false">
      <c r="A64" s="0" t="n">
        <v>63</v>
      </c>
      <c r="B64" s="0" t="s">
        <v>71</v>
      </c>
      <c r="C64" s="0" t="n">
        <v>20</v>
      </c>
      <c r="D64" s="0" t="n">
        <v>0.477658771</v>
      </c>
      <c r="E64" s="0" t="n">
        <v>20</v>
      </c>
      <c r="F64" s="0" t="n">
        <f aca="false">E64-C64</f>
        <v>0</v>
      </c>
    </row>
    <row r="65" customFormat="false" ht="13.8" hidden="false" customHeight="false" outlineLevel="0" collapsed="false">
      <c r="A65" s="0" t="n">
        <v>64</v>
      </c>
      <c r="B65" s="0" t="s">
        <v>72</v>
      </c>
      <c r="C65" s="0" t="n">
        <v>20</v>
      </c>
      <c r="D65" s="0" t="n">
        <v>0.451798653</v>
      </c>
      <c r="E65" s="0" t="n">
        <v>20</v>
      </c>
      <c r="F65" s="0" t="n">
        <f aca="false">E65-C65</f>
        <v>0</v>
      </c>
    </row>
    <row r="66" customFormat="false" ht="13.8" hidden="false" customHeight="false" outlineLevel="0" collapsed="false">
      <c r="A66" s="0" t="n">
        <v>65</v>
      </c>
      <c r="B66" s="0" t="s">
        <v>73</v>
      </c>
      <c r="C66" s="0" t="n">
        <v>20</v>
      </c>
      <c r="D66" s="0" t="n">
        <v>0.163454291</v>
      </c>
      <c r="E66" s="0" t="n">
        <v>20</v>
      </c>
      <c r="F66" s="0" t="n">
        <f aca="false">E66-C66</f>
        <v>0</v>
      </c>
    </row>
    <row r="67" customFormat="false" ht="13.8" hidden="false" customHeight="false" outlineLevel="0" collapsed="false">
      <c r="A67" s="0" t="n">
        <v>66</v>
      </c>
      <c r="B67" s="0" t="s">
        <v>74</v>
      </c>
      <c r="C67" s="0" t="n">
        <v>20</v>
      </c>
      <c r="D67" s="0" t="n">
        <v>0.939424698</v>
      </c>
      <c r="E67" s="0" t="n">
        <v>20</v>
      </c>
      <c r="F67" s="0" t="n">
        <f aca="false">E67-C67</f>
        <v>0</v>
      </c>
    </row>
    <row r="68" customFormat="false" ht="13.8" hidden="false" customHeight="false" outlineLevel="0" collapsed="false">
      <c r="A68" s="0" t="n">
        <v>67</v>
      </c>
      <c r="B68" s="0" t="s">
        <v>75</v>
      </c>
      <c r="C68" s="0" t="n">
        <v>20</v>
      </c>
      <c r="D68" s="0" t="n">
        <v>0.038540114</v>
      </c>
      <c r="E68" s="0" t="n">
        <v>20</v>
      </c>
      <c r="F68" s="0" t="n">
        <f aca="false">E68-C68</f>
        <v>0</v>
      </c>
    </row>
    <row r="69" customFormat="false" ht="13.8" hidden="false" customHeight="false" outlineLevel="0" collapsed="false">
      <c r="A69" s="0" t="n">
        <v>68</v>
      </c>
      <c r="B69" s="0" t="s">
        <v>76</v>
      </c>
      <c r="C69" s="0" t="n">
        <v>20</v>
      </c>
      <c r="D69" s="0" t="n">
        <v>0.160422112</v>
      </c>
      <c r="E69" s="0" t="n">
        <v>20</v>
      </c>
      <c r="F69" s="0" t="n">
        <f aca="false">E69-C69</f>
        <v>0</v>
      </c>
    </row>
    <row r="70" customFormat="false" ht="13.8" hidden="false" customHeight="false" outlineLevel="0" collapsed="false">
      <c r="A70" s="0" t="n">
        <v>69</v>
      </c>
      <c r="B70" s="0" t="s">
        <v>77</v>
      </c>
      <c r="C70" s="0" t="n">
        <v>23</v>
      </c>
      <c r="D70" s="0" t="n">
        <v>1.675082048</v>
      </c>
      <c r="E70" s="0" t="n">
        <v>23</v>
      </c>
      <c r="F70" s="0" t="n">
        <f aca="false">E70-C70</f>
        <v>0</v>
      </c>
    </row>
    <row r="71" customFormat="false" ht="13.8" hidden="false" customHeight="false" outlineLevel="0" collapsed="false">
      <c r="A71" s="0" t="n">
        <v>70</v>
      </c>
      <c r="B71" s="0" t="s">
        <v>78</v>
      </c>
      <c r="C71" s="0" t="n">
        <v>20</v>
      </c>
      <c r="D71" s="0" t="n">
        <v>0.072869209</v>
      </c>
      <c r="E71" s="0" t="n">
        <v>20</v>
      </c>
      <c r="F71" s="0" t="n">
        <f aca="false">E71-C71</f>
        <v>0</v>
      </c>
    </row>
    <row r="72" customFormat="false" ht="13.8" hidden="false" customHeight="false" outlineLevel="0" collapsed="false">
      <c r="A72" s="0" t="n">
        <v>71</v>
      </c>
      <c r="B72" s="0" t="s">
        <v>79</v>
      </c>
      <c r="C72" s="0" t="n">
        <v>20</v>
      </c>
      <c r="D72" s="0" t="n">
        <v>0.146354914</v>
      </c>
      <c r="E72" s="0" t="n">
        <v>20</v>
      </c>
      <c r="F72" s="0" t="n">
        <f aca="false">E72-C72</f>
        <v>0</v>
      </c>
    </row>
    <row r="73" customFormat="false" ht="13.8" hidden="false" customHeight="false" outlineLevel="0" collapsed="false">
      <c r="A73" s="0" t="n">
        <v>72</v>
      </c>
      <c r="B73" s="0" t="s">
        <v>80</v>
      </c>
      <c r="C73" s="0" t="n">
        <v>20</v>
      </c>
      <c r="D73" s="0" t="n">
        <v>0.053310293</v>
      </c>
      <c r="E73" s="0" t="n">
        <v>20</v>
      </c>
      <c r="F73" s="0" t="n">
        <f aca="false">E73-C73</f>
        <v>0</v>
      </c>
    </row>
    <row r="74" customFormat="false" ht="13.8" hidden="false" customHeight="false" outlineLevel="0" collapsed="false">
      <c r="A74" s="0" t="n">
        <v>73</v>
      </c>
      <c r="B74" s="0" t="s">
        <v>81</v>
      </c>
      <c r="C74" s="0" t="n">
        <v>20</v>
      </c>
      <c r="D74" s="0" t="n">
        <v>0.195998384</v>
      </c>
      <c r="E74" s="0" t="n">
        <v>20</v>
      </c>
      <c r="F74" s="0" t="n">
        <f aca="false">E74-C74</f>
        <v>0</v>
      </c>
    </row>
    <row r="75" customFormat="false" ht="13.8" hidden="false" customHeight="false" outlineLevel="0" collapsed="false">
      <c r="A75" s="0" t="n">
        <v>74</v>
      </c>
      <c r="B75" s="0" t="s">
        <v>82</v>
      </c>
      <c r="C75" s="0" t="n">
        <v>21</v>
      </c>
      <c r="D75" s="0" t="n">
        <v>0.939103974</v>
      </c>
      <c r="E75" s="0" t="n">
        <v>21</v>
      </c>
      <c r="F75" s="0" t="n">
        <f aca="false">E75-C75</f>
        <v>0</v>
      </c>
    </row>
    <row r="76" customFormat="false" ht="13.8" hidden="false" customHeight="false" outlineLevel="0" collapsed="false">
      <c r="A76" s="0" t="n">
        <v>75</v>
      </c>
      <c r="B76" s="0" t="s">
        <v>83</v>
      </c>
      <c r="C76" s="0" t="n">
        <v>20</v>
      </c>
      <c r="D76" s="0" t="n">
        <v>0.109070494</v>
      </c>
      <c r="E76" s="0" t="n">
        <v>20</v>
      </c>
      <c r="F76" s="0" t="n">
        <f aca="false">E76-C76</f>
        <v>0</v>
      </c>
    </row>
    <row r="77" customFormat="false" ht="13.8" hidden="false" customHeight="false" outlineLevel="0" collapsed="false">
      <c r="A77" s="0" t="n">
        <v>76</v>
      </c>
      <c r="B77" s="0" t="s">
        <v>84</v>
      </c>
      <c r="C77" s="0" t="n">
        <v>20</v>
      </c>
      <c r="D77" s="0" t="n">
        <v>0.373110566</v>
      </c>
      <c r="E77" s="0" t="n">
        <v>20</v>
      </c>
      <c r="F77" s="0" t="n">
        <f aca="false">E77-C77</f>
        <v>0</v>
      </c>
    </row>
    <row r="78" customFormat="false" ht="13.8" hidden="false" customHeight="false" outlineLevel="0" collapsed="false">
      <c r="A78" s="0" t="n">
        <v>77</v>
      </c>
      <c r="B78" s="0" t="s">
        <v>85</v>
      </c>
      <c r="C78" s="0" t="n">
        <v>20</v>
      </c>
      <c r="D78" s="0" t="n">
        <v>0.054544621</v>
      </c>
      <c r="E78" s="0" t="n">
        <v>20</v>
      </c>
      <c r="F78" s="0" t="n">
        <f aca="false">E78-C78</f>
        <v>0</v>
      </c>
    </row>
    <row r="79" customFormat="false" ht="13.8" hidden="false" customHeight="false" outlineLevel="0" collapsed="false">
      <c r="A79" s="0" t="n">
        <v>78</v>
      </c>
      <c r="B79" s="0" t="s">
        <v>86</v>
      </c>
      <c r="C79" s="0" t="n">
        <v>20</v>
      </c>
      <c r="D79" s="0" t="n">
        <v>0.05010115</v>
      </c>
      <c r="E79" s="0" t="n">
        <v>20</v>
      </c>
      <c r="F79" s="0" t="n">
        <f aca="false">E79-C79</f>
        <v>0</v>
      </c>
    </row>
    <row r="80" customFormat="false" ht="13.8" hidden="false" customHeight="false" outlineLevel="0" collapsed="false">
      <c r="A80" s="0" t="n">
        <v>79</v>
      </c>
      <c r="B80" s="0" t="s">
        <v>87</v>
      </c>
      <c r="C80" s="0" t="n">
        <v>21</v>
      </c>
      <c r="D80" s="0" t="n">
        <v>0.935322604</v>
      </c>
      <c r="E80" s="0" t="n">
        <v>21</v>
      </c>
      <c r="F80" s="0" t="n">
        <f aca="false">E80-C80</f>
        <v>0</v>
      </c>
    </row>
    <row r="81" customFormat="false" ht="13.8" hidden="false" customHeight="false" outlineLevel="0" collapsed="false">
      <c r="A81" s="0" t="n">
        <v>80</v>
      </c>
      <c r="B81" s="0" t="s">
        <v>88</v>
      </c>
      <c r="C81" s="0" t="n">
        <v>20</v>
      </c>
      <c r="D81" s="0" t="n">
        <v>0.105990693</v>
      </c>
      <c r="E81" s="0" t="n">
        <v>20</v>
      </c>
      <c r="F81" s="0" t="n">
        <f aca="false">E81-C81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2015-10-16T16:28:22Z</dcterms:created>
  <dc:creator>Gustavo Paiva</dc:creator>
  <dc:language>pt-BR</dc:language>
  <cp:lastModifiedBy>Gustavo </cp:lastModifiedBy>
  <dcterms:modified xsi:type="dcterms:W3CDTF">2015-12-03T20:52:47Z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