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van\Desktop\Semester-1\criptogrphyc-concepts\"/>
    </mc:Choice>
  </mc:AlternateContent>
  <xr:revisionPtr revIDLastSave="0" documentId="13_ncr:1_{C4F48324-73ED-46EF-A662-6FB9AAFF84E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okup-alphabet" sheetId="2" r:id="rId1"/>
    <sheet name="blockcipher" sheetId="4" r:id="rId2"/>
    <sheet name="streamcipher" sheetId="5" r:id="rId3"/>
  </sheets>
  <definedNames>
    <definedName name="Alpha">'Lookup-alphabet'!$A$27:$B$52</definedName>
    <definedName name="Lookup">'Lookup-alphabet'!$A$1:$B$26</definedName>
    <definedName name="lookupAlpha">'Lookup-alphabet'!$B$1:$C$26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" l="1"/>
  <c r="C14" i="4"/>
  <c r="H7" i="4"/>
  <c r="G7" i="4"/>
  <c r="E7" i="4"/>
  <c r="D7" i="4"/>
  <c r="C7" i="4"/>
  <c r="C12" i="4"/>
  <c r="C9" i="4"/>
  <c r="C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C21" i="4"/>
  <c r="D21" i="4"/>
  <c r="E21" i="4"/>
  <c r="F21" i="4"/>
  <c r="G21" i="4"/>
  <c r="H21" i="4"/>
  <c r="I21" i="4"/>
  <c r="J21" i="4"/>
  <c r="K21" i="4"/>
  <c r="K22" i="4" s="1"/>
  <c r="L21" i="4"/>
  <c r="L22" i="4" s="1"/>
  <c r="M21" i="4"/>
  <c r="M22" i="4" s="1"/>
  <c r="N21" i="4"/>
  <c r="N22" i="4" s="1"/>
  <c r="O21" i="4"/>
  <c r="O22" i="4" s="1"/>
  <c r="P21" i="4"/>
  <c r="P22" i="4" s="1"/>
  <c r="Q21" i="4"/>
  <c r="Q22" i="4" s="1"/>
  <c r="R21" i="4"/>
  <c r="R22" i="4" s="1"/>
  <c r="S21" i="4"/>
  <c r="T21" i="4"/>
  <c r="U21" i="4"/>
  <c r="V21" i="4"/>
  <c r="W21" i="4"/>
  <c r="X21" i="4"/>
  <c r="Y21" i="4"/>
  <c r="Z21" i="4"/>
  <c r="AA21" i="4"/>
  <c r="AA22" i="4" s="1"/>
  <c r="AB21" i="4"/>
  <c r="AB22" i="4" s="1"/>
  <c r="AC21" i="4"/>
  <c r="AC22" i="4" s="1"/>
  <c r="AD21" i="4"/>
  <c r="AD22" i="4" s="1"/>
  <c r="AE21" i="4"/>
  <c r="AE22" i="4" s="1"/>
  <c r="AF21" i="4"/>
  <c r="AF22" i="4" s="1"/>
  <c r="AG21" i="4"/>
  <c r="AG22" i="4" s="1"/>
  <c r="AH21" i="4"/>
  <c r="AH22" i="4" s="1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S22" i="4"/>
  <c r="T22" i="4"/>
  <c r="U22" i="4"/>
  <c r="V22" i="4"/>
  <c r="W22" i="4"/>
  <c r="X22" i="4"/>
  <c r="Y22" i="4"/>
  <c r="Z22" i="4"/>
  <c r="AI22" i="4"/>
  <c r="AJ22" i="4"/>
  <c r="AK22" i="4"/>
  <c r="AL22" i="4"/>
  <c r="AM22" i="4"/>
  <c r="AN22" i="4"/>
  <c r="AO22" i="4"/>
  <c r="AP22" i="4"/>
  <c r="AO27" i="4"/>
  <c r="AO29" i="4" s="1"/>
  <c r="C31" i="4"/>
  <c r="D31" i="4"/>
  <c r="E31" i="4"/>
  <c r="F31" i="4"/>
  <c r="G31" i="4"/>
  <c r="G32" i="4" s="1"/>
  <c r="H31" i="4"/>
  <c r="H32" i="4" s="1"/>
  <c r="I31" i="4"/>
  <c r="I32" i="4" s="1"/>
  <c r="J31" i="4"/>
  <c r="J32" i="4" s="1"/>
  <c r="K31" i="4"/>
  <c r="K32" i="4" s="1"/>
  <c r="L31" i="4"/>
  <c r="L32" i="4" s="1"/>
  <c r="M31" i="4"/>
  <c r="M32" i="4" s="1"/>
  <c r="N31" i="4"/>
  <c r="N32" i="4" s="1"/>
  <c r="O31" i="4"/>
  <c r="P31" i="4"/>
  <c r="Q31" i="4"/>
  <c r="R31" i="4"/>
  <c r="S31" i="4"/>
  <c r="T31" i="4"/>
  <c r="U31" i="4"/>
  <c r="V31" i="4"/>
  <c r="W31" i="4"/>
  <c r="W32" i="4" s="1"/>
  <c r="X31" i="4"/>
  <c r="X32" i="4" s="1"/>
  <c r="Y31" i="4"/>
  <c r="Y32" i="4" s="1"/>
  <c r="Z31" i="4"/>
  <c r="Z32" i="4" s="1"/>
  <c r="AA31" i="4"/>
  <c r="AA32" i="4" s="1"/>
  <c r="AB31" i="4"/>
  <c r="AB32" i="4" s="1"/>
  <c r="AC31" i="4"/>
  <c r="AC32" i="4" s="1"/>
  <c r="AD31" i="4"/>
  <c r="AD32" i="4" s="1"/>
  <c r="AE31" i="4"/>
  <c r="AF31" i="4"/>
  <c r="AG31" i="4"/>
  <c r="AH31" i="4"/>
  <c r="AI31" i="4"/>
  <c r="AJ31" i="4"/>
  <c r="AK31" i="4"/>
  <c r="AL31" i="4"/>
  <c r="AM31" i="4"/>
  <c r="AM32" i="4" s="1"/>
  <c r="AN31" i="4"/>
  <c r="AN32" i="4" s="1"/>
  <c r="AO31" i="4"/>
  <c r="AO32" i="4" s="1"/>
  <c r="AP31" i="4"/>
  <c r="AP32" i="4" s="1"/>
  <c r="C32" i="4"/>
  <c r="D32" i="4"/>
  <c r="E32" i="4"/>
  <c r="F32" i="4"/>
  <c r="O32" i="4"/>
  <c r="P32" i="4"/>
  <c r="Q32" i="4"/>
  <c r="R32" i="4"/>
  <c r="S32" i="4"/>
  <c r="T32" i="4"/>
  <c r="U32" i="4"/>
  <c r="V32" i="4"/>
  <c r="AE32" i="4"/>
  <c r="AF32" i="4"/>
  <c r="AG32" i="4"/>
  <c r="AH32" i="4"/>
  <c r="AI32" i="4"/>
  <c r="AJ32" i="4"/>
  <c r="AK32" i="4"/>
  <c r="AL32" i="4"/>
  <c r="D5" i="4"/>
  <c r="AP5" i="4"/>
  <c r="AO7" i="4" s="1"/>
  <c r="AO9" i="4" s="1"/>
  <c r="AO5" i="4"/>
  <c r="AM7" i="4" s="1"/>
  <c r="AM9" i="4" s="1"/>
  <c r="AN5" i="4"/>
  <c r="AP7" i="4" s="1"/>
  <c r="AP9" i="4" s="1"/>
  <c r="AM5" i="4"/>
  <c r="AN7" i="4" s="1"/>
  <c r="AN9" i="4" s="1"/>
  <c r="AL5" i="4"/>
  <c r="AK7" i="4" s="1"/>
  <c r="AK5" i="4"/>
  <c r="AL7" i="4" s="1"/>
  <c r="AL9" i="4" s="1"/>
  <c r="AJ5" i="4"/>
  <c r="AI7" i="4" s="1"/>
  <c r="AI9" i="4" s="1"/>
  <c r="AI5" i="4"/>
  <c r="AG7" i="4" s="1"/>
  <c r="AG9" i="4" s="1"/>
  <c r="AH5" i="4"/>
  <c r="AJ7" i="4" s="1"/>
  <c r="AG5" i="4"/>
  <c r="AH7" i="4" s="1"/>
  <c r="AH9" i="4" s="1"/>
  <c r="AF5" i="4"/>
  <c r="AE7" i="4" s="1"/>
  <c r="AE5" i="4"/>
  <c r="AF7" i="4" s="1"/>
  <c r="AF9" i="4" s="1"/>
  <c r="AD5" i="4"/>
  <c r="AC7" i="4" s="1"/>
  <c r="J5" i="4"/>
  <c r="L7" i="4" s="1"/>
  <c r="AB5" i="4"/>
  <c r="AD7" i="4" s="1"/>
  <c r="AE9" i="4" s="1"/>
  <c r="C11" i="4"/>
  <c r="AP11" i="4"/>
  <c r="AP12" i="4" s="1"/>
  <c r="AO11" i="4"/>
  <c r="AO12" i="4" s="1"/>
  <c r="AN11" i="4"/>
  <c r="AN12" i="4" s="1"/>
  <c r="AM11" i="4"/>
  <c r="AM12" i="4" s="1"/>
  <c r="AL11" i="4"/>
  <c r="AL12" i="4" s="1"/>
  <c r="AK11" i="4"/>
  <c r="AK12" i="4" s="1"/>
  <c r="AJ11" i="4"/>
  <c r="AJ12" i="4" s="1"/>
  <c r="AI11" i="4"/>
  <c r="AI12" i="4" s="1"/>
  <c r="AH11" i="4"/>
  <c r="AH12" i="4" s="1"/>
  <c r="AG11" i="4"/>
  <c r="AG12" i="4" s="1"/>
  <c r="AF11" i="4"/>
  <c r="AF12" i="4" s="1"/>
  <c r="AE11" i="4"/>
  <c r="AE12" i="4" s="1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D11" i="4"/>
  <c r="F11" i="4"/>
  <c r="E11" i="4"/>
  <c r="AA5" i="4"/>
  <c r="AB7" i="4" s="1"/>
  <c r="AO34" i="4" l="1"/>
  <c r="AH14" i="4"/>
  <c r="AJ17" i="4" s="1"/>
  <c r="AJ19" i="4" s="1"/>
  <c r="AJ24" i="4" s="1"/>
  <c r="AL27" i="4" s="1"/>
  <c r="AL29" i="4" s="1"/>
  <c r="AL34" i="4" s="1"/>
  <c r="AE14" i="4"/>
  <c r="AF17" i="4" s="1"/>
  <c r="AF19" i="4" s="1"/>
  <c r="AF24" i="4" s="1"/>
  <c r="AF14" i="4"/>
  <c r="AE17" i="4" s="1"/>
  <c r="AE19" i="4" s="1"/>
  <c r="AE24" i="4" s="1"/>
  <c r="AC27" i="4" s="1"/>
  <c r="AC29" i="4" s="1"/>
  <c r="AC34" i="4" s="1"/>
  <c r="AG14" i="4"/>
  <c r="AH17" i="4" s="1"/>
  <c r="AH19" i="4" s="1"/>
  <c r="AH24" i="4" s="1"/>
  <c r="AG27" i="4" s="1"/>
  <c r="AG29" i="4" s="1"/>
  <c r="AG34" i="4" s="1"/>
  <c r="AI14" i="4"/>
  <c r="AG17" i="4" s="1"/>
  <c r="AG19" i="4" s="1"/>
  <c r="AG24" i="4" s="1"/>
  <c r="AL14" i="4"/>
  <c r="AK17" i="4" s="1"/>
  <c r="AK19" i="4" s="1"/>
  <c r="AK24" i="4" s="1"/>
  <c r="AI27" i="4" s="1"/>
  <c r="AI29" i="4" s="1"/>
  <c r="AI34" i="4" s="1"/>
  <c r="AN14" i="4"/>
  <c r="AP17" i="4" s="1"/>
  <c r="AP19" i="4" s="1"/>
  <c r="AP24" i="4" s="1"/>
  <c r="AP14" i="4"/>
  <c r="AO17" i="4" s="1"/>
  <c r="AO19" i="4" s="1"/>
  <c r="AO24" i="4" s="1"/>
  <c r="AP27" i="4" s="1"/>
  <c r="AP29" i="4" s="1"/>
  <c r="AP34" i="4" s="1"/>
  <c r="AM14" i="4"/>
  <c r="AN17" i="4" s="1"/>
  <c r="AN19" i="4" s="1"/>
  <c r="AN24" i="4" s="1"/>
  <c r="AM27" i="4" s="1"/>
  <c r="AM29" i="4" s="1"/>
  <c r="AM34" i="4" s="1"/>
  <c r="AO14" i="4"/>
  <c r="AM17" i="4" s="1"/>
  <c r="AM19" i="4" s="1"/>
  <c r="AM24" i="4" s="1"/>
  <c r="AO15" i="4"/>
  <c r="AK9" i="4"/>
  <c r="AK14" i="4" s="1"/>
  <c r="AL17" i="4" s="1"/>
  <c r="AL19" i="4" s="1"/>
  <c r="AL24" i="4" s="1"/>
  <c r="AJ9" i="4"/>
  <c r="AJ14" i="4" s="1"/>
  <c r="AI17" i="4" s="1"/>
  <c r="AI19" i="4" s="1"/>
  <c r="AI24" i="4" s="1"/>
  <c r="AJ27" i="4" s="1"/>
  <c r="AJ29" i="4" s="1"/>
  <c r="AJ34" i="4" s="1"/>
  <c r="AK27" i="4" l="1"/>
  <c r="AK29" i="4" s="1"/>
  <c r="AK34" i="4" s="1"/>
  <c r="AN27" i="4"/>
  <c r="AN29" i="4" s="1"/>
  <c r="AN34" i="4" s="1"/>
  <c r="AE27" i="4"/>
  <c r="AE29" i="4" s="1"/>
  <c r="AE34" i="4" s="1"/>
  <c r="AH27" i="4"/>
  <c r="AH29" i="4" s="1"/>
  <c r="AH34" i="4" s="1"/>
  <c r="AF15" i="4"/>
  <c r="AM15" i="4"/>
  <c r="AH15" i="4"/>
  <c r="AP15" i="4"/>
  <c r="AN15" i="4"/>
  <c r="AL15" i="4"/>
  <c r="AI15" i="4"/>
  <c r="AG15" i="4"/>
  <c r="AE15" i="4"/>
  <c r="AK15" i="4"/>
  <c r="AJ15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G5" i="4"/>
  <c r="H5" i="4"/>
  <c r="I5" i="4"/>
  <c r="K5" i="4"/>
  <c r="L5" i="4"/>
  <c r="M5" i="4"/>
  <c r="N7" i="4" s="1"/>
  <c r="N5" i="4"/>
  <c r="O5" i="4"/>
  <c r="P7" i="4" s="1"/>
  <c r="P5" i="4"/>
  <c r="Q5" i="4"/>
  <c r="R5" i="4"/>
  <c r="S5" i="4"/>
  <c r="T7" i="4" s="1"/>
  <c r="T5" i="4"/>
  <c r="U5" i="4"/>
  <c r="V7" i="4" s="1"/>
  <c r="V5" i="4"/>
  <c r="W5" i="4"/>
  <c r="U7" i="4" s="1"/>
  <c r="X5" i="4"/>
  <c r="Y5" i="4"/>
  <c r="Z7" i="4" s="1"/>
  <c r="Z5" i="4"/>
  <c r="AD9" i="4"/>
  <c r="AC5" i="4"/>
  <c r="AA7" i="4" s="1"/>
  <c r="AC9" i="4"/>
  <c r="F5" i="4"/>
  <c r="E5" i="4"/>
  <c r="F9" i="4"/>
  <c r="AD14" i="4" l="1"/>
  <c r="AC17" i="4" s="1"/>
  <c r="AC19" i="4" s="1"/>
  <c r="AC24" i="4" s="1"/>
  <c r="F14" i="4"/>
  <c r="E17" i="4" s="1"/>
  <c r="E19" i="4" s="1"/>
  <c r="E24" i="4" s="1"/>
  <c r="AC14" i="4"/>
  <c r="AA17" i="4" s="1"/>
  <c r="AA19" i="4" s="1"/>
  <c r="AA24" i="4" s="1"/>
  <c r="M7" i="4"/>
  <c r="M9" i="4" s="1"/>
  <c r="M14" i="4" s="1"/>
  <c r="N17" i="4" s="1"/>
  <c r="N19" i="4" s="1"/>
  <c r="N24" i="4" s="1"/>
  <c r="Q7" i="4"/>
  <c r="Q9" i="4" s="1"/>
  <c r="Q14" i="4" s="1"/>
  <c r="O17" i="4" s="1"/>
  <c r="O19" i="4" s="1"/>
  <c r="O24" i="4" s="1"/>
  <c r="R7" i="4"/>
  <c r="R9" i="4" s="1"/>
  <c r="R14" i="4" s="1"/>
  <c r="Q17" i="4" s="1"/>
  <c r="Q19" i="4" s="1"/>
  <c r="Q24" i="4" s="1"/>
  <c r="N9" i="4"/>
  <c r="N14" i="4" s="1"/>
  <c r="M17" i="4" s="1"/>
  <c r="M19" i="4" s="1"/>
  <c r="M24" i="4" s="1"/>
  <c r="K7" i="4"/>
  <c r="L9" i="4"/>
  <c r="L14" i="4" s="1"/>
  <c r="K17" i="4" s="1"/>
  <c r="K19" i="4" s="1"/>
  <c r="K24" i="4" s="1"/>
  <c r="I7" i="4"/>
  <c r="I9" i="4" s="1"/>
  <c r="I14" i="4" s="1"/>
  <c r="J17" i="4" s="1"/>
  <c r="J19" i="4" s="1"/>
  <c r="J24" i="4" s="1"/>
  <c r="Y7" i="4"/>
  <c r="Y9" i="4" s="1"/>
  <c r="Y14" i="4" s="1"/>
  <c r="Z17" i="4" s="1"/>
  <c r="Z19" i="4" s="1"/>
  <c r="Z24" i="4" s="1"/>
  <c r="G9" i="4"/>
  <c r="G14" i="4" s="1"/>
  <c r="H17" i="4" s="1"/>
  <c r="H19" i="4" s="1"/>
  <c r="H24" i="4" s="1"/>
  <c r="J7" i="4"/>
  <c r="O7" i="4"/>
  <c r="O9" i="4" s="1"/>
  <c r="O14" i="4" s="1"/>
  <c r="P17" i="4" s="1"/>
  <c r="P19" i="4" s="1"/>
  <c r="P24" i="4" s="1"/>
  <c r="H9" i="4"/>
  <c r="H14" i="4" s="1"/>
  <c r="G17" i="4" s="1"/>
  <c r="G19" i="4" s="1"/>
  <c r="G24" i="4" s="1"/>
  <c r="V9" i="4"/>
  <c r="V14" i="4" s="1"/>
  <c r="X17" i="4" s="1"/>
  <c r="X19" i="4" s="1"/>
  <c r="X24" i="4" s="1"/>
  <c r="S7" i="4"/>
  <c r="Z9" i="4"/>
  <c r="Z14" i="4" s="1"/>
  <c r="Y17" i="4" s="1"/>
  <c r="Y19" i="4" s="1"/>
  <c r="Y24" i="4" s="1"/>
  <c r="W7" i="4"/>
  <c r="W9" i="4" s="1"/>
  <c r="W14" i="4" s="1"/>
  <c r="U17" i="4" s="1"/>
  <c r="U19" i="4" s="1"/>
  <c r="U24" i="4" s="1"/>
  <c r="U9" i="4"/>
  <c r="U14" i="4" s="1"/>
  <c r="V17" i="4" s="1"/>
  <c r="V19" i="4" s="1"/>
  <c r="V24" i="4" s="1"/>
  <c r="X7" i="4"/>
  <c r="D17" i="4"/>
  <c r="D19" i="4" s="1"/>
  <c r="D24" i="4" s="1"/>
  <c r="D9" i="4"/>
  <c r="D14" i="4" s="1"/>
  <c r="F17" i="4" s="1"/>
  <c r="F19" i="4" s="1"/>
  <c r="F24" i="4" s="1"/>
  <c r="AB9" i="4"/>
  <c r="AB14" i="4" s="1"/>
  <c r="AD17" i="4" s="1"/>
  <c r="AD19" i="4" s="1"/>
  <c r="AD24" i="4" s="1"/>
  <c r="T9" i="4"/>
  <c r="T14" i="4" s="1"/>
  <c r="S17" i="4" s="1"/>
  <c r="S19" i="4" s="1"/>
  <c r="S24" i="4" s="1"/>
  <c r="H27" i="4" l="1"/>
  <c r="H29" i="4" s="1"/>
  <c r="H34" i="4" s="1"/>
  <c r="H35" i="4" s="1"/>
  <c r="G25" i="4"/>
  <c r="J25" i="4"/>
  <c r="I27" i="4"/>
  <c r="I29" i="4" s="1"/>
  <c r="I34" i="4" s="1"/>
  <c r="I35" i="4" s="1"/>
  <c r="AF27" i="4"/>
  <c r="AF29" i="4" s="1"/>
  <c r="AF34" i="4" s="1"/>
  <c r="M25" i="4"/>
  <c r="K27" i="4"/>
  <c r="K29" i="4" s="1"/>
  <c r="K34" i="4" s="1"/>
  <c r="K35" i="4" s="1"/>
  <c r="F27" i="4"/>
  <c r="F29" i="4" s="1"/>
  <c r="F34" i="4" s="1"/>
  <c r="F35" i="4" s="1"/>
  <c r="D25" i="4"/>
  <c r="O27" i="4"/>
  <c r="O29" i="4" s="1"/>
  <c r="O34" i="4" s="1"/>
  <c r="O35" i="4" s="1"/>
  <c r="Q25" i="4"/>
  <c r="T27" i="4"/>
  <c r="T29" i="4" s="1"/>
  <c r="T34" i="4" s="1"/>
  <c r="T35" i="4" s="1"/>
  <c r="S25" i="4"/>
  <c r="P27" i="4"/>
  <c r="P29" i="4" s="1"/>
  <c r="P34" i="4" s="1"/>
  <c r="P35" i="4" s="1"/>
  <c r="O25" i="4"/>
  <c r="Z25" i="4"/>
  <c r="Y27" i="4"/>
  <c r="Y29" i="4" s="1"/>
  <c r="Y34" i="4" s="1"/>
  <c r="Y35" i="4" s="1"/>
  <c r="AB27" i="4"/>
  <c r="AB29" i="4" s="1"/>
  <c r="AB34" i="4" s="1"/>
  <c r="U27" i="4"/>
  <c r="U29" i="4" s="1"/>
  <c r="U34" i="4" s="1"/>
  <c r="U35" i="4" s="1"/>
  <c r="V25" i="4"/>
  <c r="N25" i="4"/>
  <c r="M27" i="4"/>
  <c r="M29" i="4" s="1"/>
  <c r="M34" i="4" s="1"/>
  <c r="M35" i="4" s="1"/>
  <c r="R27" i="4"/>
  <c r="R29" i="4" s="1"/>
  <c r="R34" i="4" s="1"/>
  <c r="R35" i="4" s="1"/>
  <c r="P25" i="4"/>
  <c r="X25" i="4"/>
  <c r="Z27" i="4"/>
  <c r="Z29" i="4" s="1"/>
  <c r="Z34" i="4" s="1"/>
  <c r="Z35" i="4" s="1"/>
  <c r="K25" i="4"/>
  <c r="L27" i="4"/>
  <c r="L29" i="4" s="1"/>
  <c r="L34" i="4" s="1"/>
  <c r="L35" i="4" s="1"/>
  <c r="W27" i="4"/>
  <c r="W29" i="4" s="1"/>
  <c r="W34" i="4" s="1"/>
  <c r="W35" i="4" s="1"/>
  <c r="Y25" i="4"/>
  <c r="C27" i="4"/>
  <c r="C29" i="4" s="1"/>
  <c r="C34" i="4" s="1"/>
  <c r="C35" i="4" s="1"/>
  <c r="E25" i="4"/>
  <c r="H25" i="4"/>
  <c r="J27" i="4"/>
  <c r="J29" i="4" s="1"/>
  <c r="J34" i="4" s="1"/>
  <c r="J35" i="4" s="1"/>
  <c r="E27" i="4"/>
  <c r="E29" i="4" s="1"/>
  <c r="E34" i="4" s="1"/>
  <c r="E35" i="4" s="1"/>
  <c r="F25" i="4"/>
  <c r="S27" i="4"/>
  <c r="S29" i="4" s="1"/>
  <c r="S34" i="4" s="1"/>
  <c r="S35" i="4" s="1"/>
  <c r="U25" i="4"/>
  <c r="AD27" i="4"/>
  <c r="AD29" i="4" s="1"/>
  <c r="AD34" i="4" s="1"/>
  <c r="F15" i="4"/>
  <c r="AD15" i="4"/>
  <c r="G15" i="4"/>
  <c r="Y15" i="4"/>
  <c r="AB15" i="4"/>
  <c r="H15" i="4"/>
  <c r="T15" i="4"/>
  <c r="Q15" i="4"/>
  <c r="R15" i="4"/>
  <c r="Z15" i="4"/>
  <c r="I15" i="4"/>
  <c r="L15" i="4"/>
  <c r="D15" i="4"/>
  <c r="N15" i="4"/>
  <c r="C15" i="4"/>
  <c r="U15" i="4"/>
  <c r="M15" i="4"/>
  <c r="W15" i="4"/>
  <c r="AC15" i="4"/>
  <c r="V15" i="4"/>
  <c r="O15" i="4"/>
  <c r="J9" i="4"/>
  <c r="J14" i="4" s="1"/>
  <c r="L17" i="4" s="1"/>
  <c r="L19" i="4" s="1"/>
  <c r="L24" i="4" s="1"/>
  <c r="P9" i="4"/>
  <c r="P14" i="4" s="1"/>
  <c r="R17" i="4" s="1"/>
  <c r="R19" i="4" s="1"/>
  <c r="R24" i="4" s="1"/>
  <c r="AA9" i="4"/>
  <c r="AA14" i="4" s="1"/>
  <c r="AB17" i="4" s="1"/>
  <c r="AB19" i="4" s="1"/>
  <c r="AB24" i="4" s="1"/>
  <c r="E9" i="4"/>
  <c r="E14" i="4" s="1"/>
  <c r="C17" i="4" s="1"/>
  <c r="C19" i="4" s="1"/>
  <c r="C24" i="4" s="1"/>
  <c r="X9" i="4"/>
  <c r="X14" i="4" s="1"/>
  <c r="W17" i="4" s="1"/>
  <c r="W19" i="4" s="1"/>
  <c r="W24" i="4" s="1"/>
  <c r="S9" i="4"/>
  <c r="S14" i="4" s="1"/>
  <c r="T17" i="4" s="1"/>
  <c r="T19" i="4" s="1"/>
  <c r="T24" i="4" s="1"/>
  <c r="K9" i="4"/>
  <c r="K14" i="4" s="1"/>
  <c r="I17" i="4" s="1"/>
  <c r="I19" i="4" s="1"/>
  <c r="I24" i="4" s="1"/>
  <c r="Q27" i="4" l="1"/>
  <c r="Q29" i="4" s="1"/>
  <c r="Q34" i="4" s="1"/>
  <c r="Q35" i="4" s="1"/>
  <c r="R25" i="4"/>
  <c r="L25" i="4"/>
  <c r="N27" i="4"/>
  <c r="N29" i="4" s="1"/>
  <c r="N34" i="4" s="1"/>
  <c r="N35" i="4" s="1"/>
  <c r="G27" i="4"/>
  <c r="G29" i="4" s="1"/>
  <c r="G34" i="4" s="1"/>
  <c r="G35" i="4" s="1"/>
  <c r="I25" i="4"/>
  <c r="V27" i="4"/>
  <c r="V29" i="4" s="1"/>
  <c r="V34" i="4" s="1"/>
  <c r="V35" i="4" s="1"/>
  <c r="T25" i="4"/>
  <c r="D27" i="4"/>
  <c r="D29" i="4" s="1"/>
  <c r="D34" i="4" s="1"/>
  <c r="D35" i="4" s="1"/>
  <c r="C25" i="4"/>
  <c r="X27" i="4"/>
  <c r="X29" i="4" s="1"/>
  <c r="X34" i="4" s="1"/>
  <c r="X35" i="4" s="1"/>
  <c r="W25" i="4"/>
  <c r="AA27" i="4"/>
  <c r="AA29" i="4" s="1"/>
  <c r="AA34" i="4" s="1"/>
  <c r="S15" i="4"/>
  <c r="X15" i="4"/>
  <c r="AA15" i="4"/>
  <c r="E15" i="4"/>
  <c r="J15" i="4"/>
  <c r="P15" i="4"/>
  <c r="K15" i="4"/>
</calcChain>
</file>

<file path=xl/sharedStrings.xml><?xml version="1.0" encoding="utf-8"?>
<sst xmlns="http://schemas.openxmlformats.org/spreadsheetml/2006/main" count="243" uniqueCount="81">
  <si>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</si>
  <si>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</si>
  <si>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</si>
  <si>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</si>
  <si>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</si>
  <si>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</si>
  <si>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</si>
  <si>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</si>
  <si>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</si>
  <si>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</si>
  <si>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</si>
  <si>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</si>
  <si>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</si>
  <si>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</si>
  <si>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</si>
  <si>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</si>
  <si>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</si>
  <si>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</si>
  <si>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</si>
  <si>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</si>
  <si>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</si>
  <si>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</si>
  <si>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</si>
  <si>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</si>
  <si>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</si>
  <si>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</si>
  <si>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Plaintext</t>
  </si>
  <si>
    <t>Numeric</t>
  </si>
  <si>
    <t>Key addition</t>
  </si>
  <si>
    <t>Key</t>
  </si>
  <si>
    <t>Ciphertext1</t>
  </si>
  <si>
    <t>Ciphertext2</t>
  </si>
  <si>
    <t>KEY:</t>
  </si>
  <si>
    <t>Ciphertext3</t>
  </si>
  <si>
    <t>Substitution (+3)</t>
  </si>
  <si>
    <t>e</t>
  </si>
  <si>
    <t>a</t>
  </si>
  <si>
    <t>v</t>
  </si>
  <si>
    <t>t</t>
  </si>
  <si>
    <t>n</t>
  </si>
  <si>
    <t>l</t>
  </si>
  <si>
    <t>o</t>
  </si>
  <si>
    <t>p</t>
  </si>
  <si>
    <t>b</t>
  </si>
  <si>
    <t>s</t>
  </si>
  <si>
    <t>i</t>
  </si>
  <si>
    <t>u</t>
  </si>
  <si>
    <t>d</t>
  </si>
  <si>
    <t>g</t>
  </si>
  <si>
    <t>Permutation: 123456 --&gt; 314265</t>
  </si>
  <si>
    <t>Permutation 314265</t>
  </si>
  <si>
    <t xml:space="preserve">PLAINTEXT: Leave Bob’s envelope in Building 19 at ECU   </t>
  </si>
  <si>
    <t>Message from Alice to Bob:</t>
  </si>
  <si>
    <t>Key:</t>
  </si>
  <si>
    <t>x = plaintext</t>
  </si>
  <si>
    <t>encription</t>
  </si>
  <si>
    <r>
      <t xml:space="preserve">y = x </t>
    </r>
    <r>
      <rPr>
        <sz val="12"/>
        <color theme="1"/>
        <rFont val="Calibri"/>
        <family val="2"/>
      </rPr>
      <t>Ꚛ s</t>
    </r>
  </si>
  <si>
    <t>"Leave Bob’s envelope in Building 19 at ECU"</t>
  </si>
  <si>
    <t>enmauO]KR5?S1/</t>
  </si>
  <si>
    <t>s = keystream</t>
  </si>
  <si>
    <t xml:space="preserve">decription </t>
  </si>
  <si>
    <r>
      <t xml:space="preserve">x = s </t>
    </r>
    <r>
      <rPr>
        <sz val="12"/>
        <color theme="1"/>
        <rFont val="Calibri"/>
        <family val="2"/>
      </rPr>
      <t>Ꚛ y</t>
    </r>
  </si>
  <si>
    <t>y = ciphertext</t>
  </si>
  <si>
    <t>encryption:</t>
  </si>
  <si>
    <t xml:space="preserve">plaintext </t>
  </si>
  <si>
    <t>'</t>
  </si>
  <si>
    <t>1 byte plaintext (x)</t>
  </si>
  <si>
    <t>Ꚛ</t>
  </si>
  <si>
    <t xml:space="preserve">keystream </t>
  </si>
  <si>
    <t>m</t>
  </si>
  <si>
    <t>]</t>
  </si>
  <si>
    <t>?</t>
  </si>
  <si>
    <t>/</t>
  </si>
  <si>
    <t>1 byte keystream (s)</t>
  </si>
  <si>
    <r>
      <t xml:space="preserve">y = x </t>
    </r>
    <r>
      <rPr>
        <sz val="11"/>
        <rFont val="Calibri"/>
        <family val="2"/>
      </rPr>
      <t>Ꚛ</t>
    </r>
    <r>
      <rPr>
        <sz val="10.1"/>
        <rFont val="Calibri"/>
        <family val="2"/>
      </rPr>
      <t xml:space="preserve"> s</t>
    </r>
  </si>
  <si>
    <t>1-byte ciphertext (y)</t>
  </si>
  <si>
    <t>decryption:</t>
  </si>
  <si>
    <t>1-byte ciphertext</t>
  </si>
  <si>
    <t>1-byte keystream</t>
  </si>
  <si>
    <r>
      <t xml:space="preserve">x = y </t>
    </r>
    <r>
      <rPr>
        <sz val="11"/>
        <rFont val="Calibri"/>
        <family val="2"/>
      </rPr>
      <t>Ꚛ s</t>
    </r>
    <r>
      <rPr>
        <sz val="10.1"/>
        <rFont val="Calibri"/>
        <family val="2"/>
      </rPr>
      <t xml:space="preserve"> </t>
    </r>
  </si>
  <si>
    <t>1-byte plaintext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</si>
</sst>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3300"/>
      <name val="Calibri"/>
      <family val="2"/>
      <scheme val="minor"/>
    </font>
    <font>
      <sz val="11"/>
      <color rgb="FFCC33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.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01">
    <xf numFmtId="0" fontId="0" fillId="0" borderId="0" xfId="0"/>
    <xf numFmtId="0" fontId="0" fillId="6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" fillId="3" borderId="2" xfId="1" applyBorder="1"/>
    <xf numFmtId="0" fontId="0" fillId="0" borderId="2" xfId="0" applyBorder="1"/>
    <xf numFmtId="0" fontId="0" fillId="5" borderId="2" xfId="0" applyFill="1" applyBorder="1"/>
    <xf numFmtId="0" fontId="0" fillId="5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6" borderId="2" xfId="0" applyFill="1" applyBorder="1"/>
    <xf numFmtId="0" fontId="0" fillId="6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0" borderId="2" xfId="0" applyFill="1" applyBorder="1"/>
    <xf numFmtId="0" fontId="0" fillId="4" borderId="2" xfId="0" applyFill="1" applyBorder="1"/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8" borderId="2" xfId="0" applyFill="1" applyBorder="1" applyAlignment="1">
      <alignment horizontal="left"/>
    </xf>
    <xf numFmtId="0" fontId="0" fillId="8" borderId="2" xfId="0" applyFill="1" applyBorder="1"/>
    <xf numFmtId="0" fontId="0" fillId="0" borderId="3" xfId="0" applyBorder="1"/>
    <xf numFmtId="0" fontId="1" fillId="3" borderId="3" xfId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6" borderId="3" xfId="0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4" xfId="0" applyBorder="1"/>
    <xf numFmtId="0" fontId="0" fillId="0" borderId="0" xfId="0" applyBorder="1"/>
    <xf numFmtId="0" fontId="0" fillId="5" borderId="0" xfId="0" applyFill="1" applyBorder="1"/>
    <xf numFmtId="0" fontId="0" fillId="5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4" borderId="0" xfId="0" applyFill="1" applyBorder="1"/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0" fillId="8" borderId="0" xfId="0" applyFill="1" applyBorder="1" applyAlignment="1">
      <alignment horizontal="left"/>
    </xf>
    <xf numFmtId="0" fontId="0" fillId="8" borderId="0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5" borderId="0" xfId="0" quotePrefix="1" applyFill="1" applyBorder="1"/>
    <xf numFmtId="0" fontId="0" fillId="0" borderId="5" xfId="0" applyBorder="1"/>
    <xf numFmtId="0" fontId="0" fillId="5" borderId="5" xfId="0" applyFill="1" applyBorder="1"/>
    <xf numFmtId="0" fontId="0" fillId="5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0" fillId="0" borderId="5" xfId="0" applyFill="1" applyBorder="1"/>
    <xf numFmtId="0" fontId="0" fillId="7" borderId="5" xfId="0" applyFill="1" applyBorder="1" applyAlignment="1">
      <alignment horizontal="left"/>
    </xf>
    <xf numFmtId="0" fontId="0" fillId="7" borderId="5" xfId="0" applyFill="1" applyBorder="1"/>
    <xf numFmtId="0" fontId="0" fillId="8" borderId="5" xfId="0" applyFill="1" applyBorder="1" applyAlignment="1">
      <alignment horizontal="left"/>
    </xf>
    <xf numFmtId="0" fontId="0" fillId="8" borderId="5" xfId="0" applyFill="1" applyBorder="1"/>
    <xf numFmtId="0" fontId="0" fillId="4" borderId="3" xfId="0" applyFill="1" applyBorder="1"/>
    <xf numFmtId="0" fontId="0" fillId="0" borderId="9" xfId="0" applyBorder="1"/>
    <xf numFmtId="0" fontId="1" fillId="10" borderId="0" xfId="1" applyFill="1" applyBorder="1"/>
    <xf numFmtId="0" fontId="0" fillId="10" borderId="0" xfId="0" applyFill="1" applyBorder="1"/>
    <xf numFmtId="0" fontId="2" fillId="10" borderId="0" xfId="1" applyFont="1" applyFill="1" applyBorder="1"/>
    <xf numFmtId="0" fontId="2" fillId="10" borderId="0" xfId="0" applyFont="1" applyFill="1" applyBorder="1"/>
    <xf numFmtId="0" fontId="3" fillId="10" borderId="0" xfId="1" applyFont="1" applyFill="1" applyBorder="1"/>
    <xf numFmtId="0" fontId="3" fillId="10" borderId="0" xfId="0" applyFont="1" applyFill="1" applyBorder="1"/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left"/>
    </xf>
    <xf numFmtId="164" fontId="5" fillId="11" borderId="0" xfId="0" applyNumberFormat="1" applyFont="1" applyFill="1" applyAlignment="1">
      <alignment horizontal="left"/>
    </xf>
    <xf numFmtId="164" fontId="4" fillId="11" borderId="0" xfId="0" applyNumberFormat="1" applyFont="1" applyFill="1" applyAlignment="1">
      <alignment horizontal="left"/>
    </xf>
    <xf numFmtId="164" fontId="0" fillId="11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7" fillId="12" borderId="8" xfId="0" applyFont="1" applyFill="1" applyBorder="1" applyAlignment="1">
      <alignment horizontal="left"/>
    </xf>
    <xf numFmtId="0" fontId="7" fillId="12" borderId="6" xfId="0" applyFont="1" applyFill="1" applyBorder="1" applyAlignment="1">
      <alignment horizontal="left"/>
    </xf>
    <xf numFmtId="0" fontId="7" fillId="12" borderId="3" xfId="0" applyFont="1" applyFill="1" applyBorder="1" applyAlignment="1">
      <alignment horizontal="left"/>
    </xf>
    <xf numFmtId="0" fontId="0" fillId="6" borderId="2" xfId="0" quotePrefix="1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164" fontId="0" fillId="6" borderId="10" xfId="0" applyNumberForma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4" fontId="7" fillId="12" borderId="6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164" fontId="0" fillId="13" borderId="2" xfId="0" applyNumberForma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6" borderId="2" xfId="0" applyNumberFormat="1" applyFill="1" applyBorder="1" applyAlignment="1">
      <alignment horizontal="left"/>
    </xf>
    <xf numFmtId="164" fontId="0" fillId="4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C3300"/>
      <color rgb="FFFF3300"/>
      <color rgb="FFFFCC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16" workbookViewId="0">
      <selection activeCell="D22" sqref="D22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6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  <c r="B9">
        <v>8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11</v>
      </c>
    </row>
    <row r="13" spans="1:2" x14ac:dyDescent="0.25">
      <c r="A13" t="s">
        <v>12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17</v>
      </c>
      <c r="B18">
        <v>17</v>
      </c>
    </row>
    <row r="19" spans="1:2" x14ac:dyDescent="0.25">
      <c r="A19" t="s">
        <v>18</v>
      </c>
      <c r="B19">
        <v>18</v>
      </c>
    </row>
    <row r="20" spans="1:2" x14ac:dyDescent="0.25">
      <c r="A20" t="s">
        <v>19</v>
      </c>
      <c r="B20">
        <v>19</v>
      </c>
    </row>
    <row r="21" spans="1:2" x14ac:dyDescent="0.25">
      <c r="A21" t="s">
        <v>20</v>
      </c>
      <c r="B21">
        <v>20</v>
      </c>
    </row>
    <row r="22" spans="1:2" x14ac:dyDescent="0.25">
      <c r="A22" t="s">
        <v>21</v>
      </c>
      <c r="B22">
        <v>21</v>
      </c>
    </row>
    <row r="23" spans="1:2" x14ac:dyDescent="0.25">
      <c r="A23" t="s">
        <v>22</v>
      </c>
      <c r="B23">
        <v>22</v>
      </c>
    </row>
    <row r="24" spans="1:2" x14ac:dyDescent="0.25">
      <c r="A24" t="s">
        <v>23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25</v>
      </c>
      <c r="B26">
        <v>25</v>
      </c>
    </row>
    <row r="27" spans="1:2" x14ac:dyDescent="0.25">
      <c r="A27">
        <v>0</v>
      </c>
      <c r="B27" t="s">
        <v>0</v>
      </c>
    </row>
    <row r="28" spans="1:2" x14ac:dyDescent="0.25">
      <c r="A28">
        <v>1</v>
      </c>
      <c r="B28" t="s">
        <v>1</v>
      </c>
    </row>
    <row r="29" spans="1:2" x14ac:dyDescent="0.25">
      <c r="A29">
        <v>2</v>
      </c>
      <c r="B29" t="s">
        <v>2</v>
      </c>
    </row>
    <row r="30" spans="1:2" x14ac:dyDescent="0.25">
      <c r="A30">
        <v>3</v>
      </c>
      <c r="B30" t="s">
        <v>3</v>
      </c>
    </row>
    <row r="31" spans="1:2" x14ac:dyDescent="0.25">
      <c r="A31">
        <v>4</v>
      </c>
      <c r="B31" t="s">
        <v>4</v>
      </c>
    </row>
    <row r="32" spans="1:2" x14ac:dyDescent="0.25">
      <c r="A32">
        <v>5</v>
      </c>
      <c r="B32" t="s">
        <v>5</v>
      </c>
    </row>
    <row r="33" spans="1:2" x14ac:dyDescent="0.25">
      <c r="A33">
        <v>6</v>
      </c>
      <c r="B33" t="s">
        <v>6</v>
      </c>
    </row>
    <row r="34" spans="1:2" x14ac:dyDescent="0.25">
      <c r="A34">
        <v>7</v>
      </c>
      <c r="B34" t="s">
        <v>7</v>
      </c>
    </row>
    <row r="35" spans="1:2" x14ac:dyDescent="0.25">
      <c r="A35">
        <v>8</v>
      </c>
      <c r="B35" t="s">
        <v>8</v>
      </c>
    </row>
    <row r="36" spans="1:2" x14ac:dyDescent="0.25">
      <c r="A36">
        <v>9</v>
      </c>
      <c r="B36" t="s">
        <v>9</v>
      </c>
    </row>
    <row r="37" spans="1:2" x14ac:dyDescent="0.25">
      <c r="A37">
        <v>10</v>
      </c>
      <c r="B37" t="s">
        <v>10</v>
      </c>
    </row>
    <row r="38" spans="1:2" x14ac:dyDescent="0.25">
      <c r="A38">
        <v>11</v>
      </c>
      <c r="B38" t="s">
        <v>11</v>
      </c>
    </row>
    <row r="39" spans="1:2" x14ac:dyDescent="0.25">
      <c r="A39">
        <v>12</v>
      </c>
      <c r="B39" t="s">
        <v>12</v>
      </c>
    </row>
    <row r="40" spans="1:2" x14ac:dyDescent="0.25">
      <c r="A40">
        <v>13</v>
      </c>
      <c r="B40" t="s">
        <v>13</v>
      </c>
    </row>
    <row r="41" spans="1:2" x14ac:dyDescent="0.25">
      <c r="A41">
        <v>14</v>
      </c>
      <c r="B41" t="s">
        <v>14</v>
      </c>
    </row>
    <row r="42" spans="1:2" x14ac:dyDescent="0.25">
      <c r="A42">
        <v>15</v>
      </c>
      <c r="B42" t="s">
        <v>15</v>
      </c>
    </row>
    <row r="43" spans="1:2" x14ac:dyDescent="0.25">
      <c r="A43">
        <v>16</v>
      </c>
      <c r="B43" t="s">
        <v>16</v>
      </c>
    </row>
    <row r="44" spans="1:2" x14ac:dyDescent="0.25">
      <c r="A44">
        <v>17</v>
      </c>
      <c r="B44" t="s">
        <v>17</v>
      </c>
    </row>
    <row r="45" spans="1:2" x14ac:dyDescent="0.25">
      <c r="A45">
        <v>18</v>
      </c>
      <c r="B45" t="s">
        <v>18</v>
      </c>
    </row>
    <row r="46" spans="1:2" x14ac:dyDescent="0.25">
      <c r="A46">
        <v>19</v>
      </c>
      <c r="B46" t="s">
        <v>19</v>
      </c>
    </row>
    <row r="47" spans="1:2" x14ac:dyDescent="0.25">
      <c r="A47">
        <v>20</v>
      </c>
      <c r="B47" t="s">
        <v>20</v>
      </c>
    </row>
    <row r="48" spans="1:2" x14ac:dyDescent="0.25">
      <c r="A48">
        <v>21</v>
      </c>
      <c r="B48" t="s">
        <v>21</v>
      </c>
    </row>
    <row r="49" spans="1:2" x14ac:dyDescent="0.25">
      <c r="A49">
        <v>22</v>
      </c>
      <c r="B49" t="s">
        <v>22</v>
      </c>
    </row>
    <row r="50" spans="1:2" x14ac:dyDescent="0.25">
      <c r="A50">
        <v>23</v>
      </c>
      <c r="B50" t="s">
        <v>23</v>
      </c>
    </row>
    <row r="51" spans="1:2" x14ac:dyDescent="0.25">
      <c r="A51">
        <v>24</v>
      </c>
      <c r="B51" t="s">
        <v>24</v>
      </c>
    </row>
    <row r="52" spans="1:2" x14ac:dyDescent="0.25">
      <c r="A52">
        <v>25</v>
      </c>
      <c r="B5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7"/>
  <sheetViews>
    <sheetView tabSelected="1" topLeftCell="A10" zoomScale="70" zoomScaleNormal="70" workbookViewId="0">
      <selection activeCell="J29" sqref="J29"/>
    </sheetView>
  </sheetViews>
  <sheetFormatPr defaultRowHeight="15" x14ac:dyDescent="0.25"/>
  <cols>
    <col min="1" max="1" width="17" style="5" customWidth="1"/>
    <col min="2" max="2" width="13.42578125" style="5" customWidth="1"/>
    <col min="3" max="16384" width="9.140625" style="5"/>
  </cols>
  <sheetData>
    <row r="1" spans="1:44" x14ac:dyDescent="0.25">
      <c r="A1" s="70" t="s">
        <v>32</v>
      </c>
      <c r="B1" s="70" t="s">
        <v>2</v>
      </c>
      <c r="C1" s="70" t="s">
        <v>0</v>
      </c>
      <c r="D1" s="70" t="s">
        <v>21</v>
      </c>
      <c r="E1" s="70" t="s">
        <v>0</v>
      </c>
      <c r="F1" s="70" t="s">
        <v>13</v>
      </c>
      <c r="G1" s="70" t="s">
        <v>8</v>
      </c>
      <c r="H1" s="71" t="s">
        <v>51</v>
      </c>
      <c r="I1" s="71"/>
      <c r="J1" s="70"/>
      <c r="K1" s="71"/>
      <c r="L1" s="71"/>
      <c r="M1" s="71"/>
      <c r="N1" s="69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21"/>
    </row>
    <row r="2" spans="1:44" s="4" customFormat="1" x14ac:dyDescent="0.25">
      <c r="A2" s="70" t="s">
        <v>49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68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22"/>
    </row>
    <row r="3" spans="1:44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50"/>
      <c r="P3" s="32"/>
      <c r="Q3" s="32"/>
      <c r="R3" s="32"/>
      <c r="S3" s="32"/>
      <c r="T3" s="32"/>
      <c r="U3" s="50"/>
      <c r="V3" s="32"/>
      <c r="W3" s="32"/>
      <c r="X3" s="32"/>
      <c r="Y3" s="32"/>
      <c r="Z3" s="32"/>
      <c r="AA3" s="50"/>
      <c r="AB3" s="32"/>
      <c r="AC3" s="32"/>
      <c r="AD3" s="32"/>
      <c r="AE3" s="32"/>
      <c r="AF3" s="32"/>
      <c r="AG3" s="50"/>
      <c r="AH3" s="32"/>
      <c r="AI3" s="32"/>
      <c r="AJ3" s="32"/>
      <c r="AK3" s="32"/>
      <c r="AL3" s="32"/>
      <c r="AM3" s="50"/>
      <c r="AN3" s="32"/>
      <c r="AO3" s="32"/>
      <c r="AP3" s="32"/>
      <c r="AQ3" s="21"/>
    </row>
    <row r="4" spans="1:44" s="6" customFormat="1" x14ac:dyDescent="0.25">
      <c r="A4" s="33" t="s">
        <v>26</v>
      </c>
      <c r="B4" s="33"/>
      <c r="C4" s="33" t="s">
        <v>11</v>
      </c>
      <c r="D4" s="33" t="s">
        <v>35</v>
      </c>
      <c r="E4" s="33" t="s">
        <v>36</v>
      </c>
      <c r="F4" s="33" t="s">
        <v>37</v>
      </c>
      <c r="G4" s="33" t="s">
        <v>35</v>
      </c>
      <c r="H4" s="33" t="s">
        <v>1</v>
      </c>
      <c r="I4" s="51" t="s">
        <v>41</v>
      </c>
      <c r="J4" s="33" t="s">
        <v>43</v>
      </c>
      <c r="K4" s="49" t="s">
        <v>44</v>
      </c>
      <c r="L4" s="33" t="s">
        <v>35</v>
      </c>
      <c r="M4" s="33" t="s">
        <v>39</v>
      </c>
      <c r="N4" s="33" t="s">
        <v>37</v>
      </c>
      <c r="O4" s="51" t="s">
        <v>35</v>
      </c>
      <c r="P4" s="33" t="s">
        <v>40</v>
      </c>
      <c r="Q4" s="33" t="s">
        <v>41</v>
      </c>
      <c r="R4" s="33" t="s">
        <v>42</v>
      </c>
      <c r="S4" s="33" t="s">
        <v>35</v>
      </c>
      <c r="T4" s="33" t="s">
        <v>45</v>
      </c>
      <c r="U4" s="51" t="s">
        <v>39</v>
      </c>
      <c r="V4" s="33" t="s">
        <v>1</v>
      </c>
      <c r="W4" s="33" t="s">
        <v>46</v>
      </c>
      <c r="X4" s="33" t="s">
        <v>45</v>
      </c>
      <c r="Y4" s="33" t="s">
        <v>40</v>
      </c>
      <c r="Z4" s="33" t="s">
        <v>47</v>
      </c>
      <c r="AA4" s="51" t="s">
        <v>45</v>
      </c>
      <c r="AB4" s="33" t="s">
        <v>39</v>
      </c>
      <c r="AC4" s="33" t="s">
        <v>48</v>
      </c>
      <c r="AD4" s="33" t="s">
        <v>39</v>
      </c>
      <c r="AE4" s="33" t="s">
        <v>45</v>
      </c>
      <c r="AF4" s="33" t="s">
        <v>39</v>
      </c>
      <c r="AG4" s="51" t="s">
        <v>35</v>
      </c>
      <c r="AH4" s="33" t="s">
        <v>38</v>
      </c>
      <c r="AI4" s="33" t="s">
        <v>35</v>
      </c>
      <c r="AJ4" s="33" t="s">
        <v>35</v>
      </c>
      <c r="AK4" s="33" t="s">
        <v>39</v>
      </c>
      <c r="AL4" s="33" t="s">
        <v>36</v>
      </c>
      <c r="AM4" s="51" t="s">
        <v>38</v>
      </c>
      <c r="AN4" s="33" t="s">
        <v>4</v>
      </c>
      <c r="AO4" s="33" t="s">
        <v>2</v>
      </c>
      <c r="AP4" s="33" t="s">
        <v>20</v>
      </c>
      <c r="AQ4" s="23"/>
    </row>
    <row r="5" spans="1:44" s="7" customFormat="1" x14ac:dyDescent="0.25">
      <c r="A5" s="34" t="s">
        <v>27</v>
      </c>
      <c r="B5" s="34"/>
      <c r="C5" s="34">
        <f>VLOOKUP(C4, Lookup,2,FALSE)</f>
        <v>11</v>
      </c>
      <c r="D5" s="34">
        <f>VLOOKUP(D4, Lookup,2,FALSE)</f>
        <v>4</v>
      </c>
      <c r="E5" s="34">
        <f t="shared" ref="C5:AC5" si="0">VLOOKUP(E4, Lookup,2,FALSE)</f>
        <v>0</v>
      </c>
      <c r="F5" s="34">
        <f t="shared" si="0"/>
        <v>21</v>
      </c>
      <c r="G5" s="34">
        <f t="shared" si="0"/>
        <v>4</v>
      </c>
      <c r="H5" s="34">
        <f t="shared" si="0"/>
        <v>1</v>
      </c>
      <c r="I5" s="52">
        <f t="shared" si="0"/>
        <v>14</v>
      </c>
      <c r="J5" s="34">
        <f>VLOOKUP(J4, Lookup,2,FALSE)</f>
        <v>1</v>
      </c>
      <c r="K5" s="34">
        <f t="shared" si="0"/>
        <v>18</v>
      </c>
      <c r="L5" s="34">
        <f t="shared" si="0"/>
        <v>4</v>
      </c>
      <c r="M5" s="34">
        <f t="shared" si="0"/>
        <v>13</v>
      </c>
      <c r="N5" s="34">
        <f t="shared" si="0"/>
        <v>21</v>
      </c>
      <c r="O5" s="52">
        <f t="shared" si="0"/>
        <v>4</v>
      </c>
      <c r="P5" s="34">
        <f t="shared" si="0"/>
        <v>11</v>
      </c>
      <c r="Q5" s="34">
        <f t="shared" si="0"/>
        <v>14</v>
      </c>
      <c r="R5" s="34">
        <f t="shared" si="0"/>
        <v>15</v>
      </c>
      <c r="S5" s="34">
        <f t="shared" si="0"/>
        <v>4</v>
      </c>
      <c r="T5" s="34">
        <f t="shared" si="0"/>
        <v>8</v>
      </c>
      <c r="U5" s="52">
        <f t="shared" si="0"/>
        <v>13</v>
      </c>
      <c r="V5" s="34">
        <f t="shared" si="0"/>
        <v>1</v>
      </c>
      <c r="W5" s="34">
        <f t="shared" si="0"/>
        <v>20</v>
      </c>
      <c r="X5" s="34">
        <f t="shared" si="0"/>
        <v>8</v>
      </c>
      <c r="Y5" s="34">
        <f t="shared" si="0"/>
        <v>11</v>
      </c>
      <c r="Z5" s="34">
        <f t="shared" si="0"/>
        <v>3</v>
      </c>
      <c r="AA5" s="52">
        <f t="shared" si="0"/>
        <v>8</v>
      </c>
      <c r="AB5" s="34">
        <f>VLOOKUP(AB4, Lookup,2,FALSE)</f>
        <v>13</v>
      </c>
      <c r="AC5" s="34">
        <f t="shared" si="0"/>
        <v>6</v>
      </c>
      <c r="AD5" s="34">
        <f t="shared" ref="AD5:AP5" si="1">VLOOKUP(AD4, Lookup,2,FALSE)</f>
        <v>13</v>
      </c>
      <c r="AE5" s="34">
        <f t="shared" si="1"/>
        <v>8</v>
      </c>
      <c r="AF5" s="34">
        <f t="shared" si="1"/>
        <v>13</v>
      </c>
      <c r="AG5" s="52">
        <f t="shared" si="1"/>
        <v>4</v>
      </c>
      <c r="AH5" s="34">
        <f t="shared" si="1"/>
        <v>19</v>
      </c>
      <c r="AI5" s="34">
        <f t="shared" si="1"/>
        <v>4</v>
      </c>
      <c r="AJ5" s="34">
        <f t="shared" si="1"/>
        <v>4</v>
      </c>
      <c r="AK5" s="34">
        <f t="shared" si="1"/>
        <v>13</v>
      </c>
      <c r="AL5" s="34">
        <f t="shared" si="1"/>
        <v>0</v>
      </c>
      <c r="AM5" s="52">
        <f t="shared" si="1"/>
        <v>19</v>
      </c>
      <c r="AN5" s="34">
        <f t="shared" si="1"/>
        <v>4</v>
      </c>
      <c r="AO5" s="34">
        <f t="shared" si="1"/>
        <v>2</v>
      </c>
      <c r="AP5" s="34">
        <f t="shared" si="1"/>
        <v>20</v>
      </c>
      <c r="AQ5" s="24"/>
    </row>
    <row r="6" spans="1:44" x14ac:dyDescent="0.25">
      <c r="A6" s="32"/>
      <c r="B6" s="32"/>
      <c r="C6" s="32"/>
      <c r="D6" s="32"/>
      <c r="E6" s="32"/>
      <c r="F6" s="32"/>
      <c r="G6" s="32"/>
      <c r="H6" s="32"/>
      <c r="I6" s="50"/>
      <c r="J6" s="32"/>
      <c r="K6" s="32"/>
      <c r="L6" s="32"/>
      <c r="M6" s="32"/>
      <c r="N6" s="32"/>
      <c r="O6" s="50"/>
      <c r="P6" s="32"/>
      <c r="Q6" s="32"/>
      <c r="R6" s="32"/>
      <c r="S6" s="32"/>
      <c r="T6" s="32"/>
      <c r="U6" s="50"/>
      <c r="V6" s="32"/>
      <c r="W6" s="32"/>
      <c r="X6" s="32"/>
      <c r="Y6" s="32"/>
      <c r="Z6" s="32"/>
      <c r="AA6" s="50"/>
      <c r="AB6" s="32"/>
      <c r="AC6" s="32"/>
      <c r="AD6" s="32"/>
      <c r="AE6" s="32"/>
      <c r="AF6" s="32"/>
      <c r="AG6" s="50"/>
      <c r="AH6" s="32"/>
      <c r="AI6" s="32"/>
      <c r="AJ6" s="32"/>
      <c r="AK6" s="32"/>
      <c r="AL6" s="32"/>
      <c r="AM6" s="50"/>
      <c r="AN6" s="32"/>
      <c r="AO6" s="32"/>
      <c r="AP6" s="32"/>
      <c r="AQ6" s="21"/>
    </row>
    <row r="7" spans="1:44" s="8" customFormat="1" x14ac:dyDescent="0.25">
      <c r="A7" s="35" t="s">
        <v>50</v>
      </c>
      <c r="B7" s="35"/>
      <c r="C7" s="35">
        <f>E5</f>
        <v>0</v>
      </c>
      <c r="D7" s="35">
        <f>C5</f>
        <v>11</v>
      </c>
      <c r="E7" s="35">
        <f>F5</f>
        <v>21</v>
      </c>
      <c r="F7" s="35">
        <f>D5</f>
        <v>4</v>
      </c>
      <c r="G7" s="35">
        <f>H5</f>
        <v>1</v>
      </c>
      <c r="H7" s="35">
        <f>G5</f>
        <v>4</v>
      </c>
      <c r="I7" s="53">
        <f>K5</f>
        <v>18</v>
      </c>
      <c r="J7" s="35">
        <f>I5</f>
        <v>14</v>
      </c>
      <c r="K7" s="35">
        <f>L5</f>
        <v>4</v>
      </c>
      <c r="L7" s="35">
        <f>J5</f>
        <v>1</v>
      </c>
      <c r="M7" s="35">
        <f>N5</f>
        <v>21</v>
      </c>
      <c r="N7" s="35">
        <f>M5</f>
        <v>13</v>
      </c>
      <c r="O7" s="53">
        <f>Q5</f>
        <v>14</v>
      </c>
      <c r="P7" s="35">
        <f>O5</f>
        <v>4</v>
      </c>
      <c r="Q7" s="35">
        <f>R5</f>
        <v>15</v>
      </c>
      <c r="R7" s="35">
        <f>P5</f>
        <v>11</v>
      </c>
      <c r="S7" s="35">
        <f>T5</f>
        <v>8</v>
      </c>
      <c r="T7" s="35">
        <f>S5</f>
        <v>4</v>
      </c>
      <c r="U7" s="53">
        <f>W5</f>
        <v>20</v>
      </c>
      <c r="V7" s="35">
        <f>U5</f>
        <v>13</v>
      </c>
      <c r="W7" s="35">
        <f>X5</f>
        <v>8</v>
      </c>
      <c r="X7" s="35">
        <f>V5</f>
        <v>1</v>
      </c>
      <c r="Y7" s="35">
        <f>Z5</f>
        <v>3</v>
      </c>
      <c r="Z7" s="35">
        <f>Y5</f>
        <v>11</v>
      </c>
      <c r="AA7" s="53">
        <f>AC5</f>
        <v>6</v>
      </c>
      <c r="AB7" s="35">
        <f>AA5</f>
        <v>8</v>
      </c>
      <c r="AC7" s="35">
        <f>AD5</f>
        <v>13</v>
      </c>
      <c r="AD7" s="35">
        <f>AB5</f>
        <v>13</v>
      </c>
      <c r="AE7" s="35">
        <f>AF5</f>
        <v>13</v>
      </c>
      <c r="AF7" s="35">
        <f>AE5</f>
        <v>8</v>
      </c>
      <c r="AG7" s="53">
        <f>AI5</f>
        <v>4</v>
      </c>
      <c r="AH7" s="35">
        <f>AG5</f>
        <v>4</v>
      </c>
      <c r="AI7" s="35">
        <f>AJ5</f>
        <v>4</v>
      </c>
      <c r="AJ7" s="35">
        <f>AH5</f>
        <v>19</v>
      </c>
      <c r="AK7" s="35">
        <f>AL5</f>
        <v>0</v>
      </c>
      <c r="AL7" s="35">
        <f>AK5</f>
        <v>13</v>
      </c>
      <c r="AM7" s="53">
        <f>AO5</f>
        <v>2</v>
      </c>
      <c r="AN7" s="35">
        <f>AM5</f>
        <v>19</v>
      </c>
      <c r="AO7" s="35">
        <f>AP5</f>
        <v>20</v>
      </c>
      <c r="AP7" s="35">
        <f>AN5</f>
        <v>4</v>
      </c>
      <c r="AQ7" s="25"/>
    </row>
    <row r="8" spans="1:44" s="9" customFormat="1" x14ac:dyDescent="0.25">
      <c r="A8" s="2"/>
      <c r="B8" s="2"/>
      <c r="C8" s="2"/>
      <c r="D8" s="2"/>
      <c r="E8" s="2"/>
      <c r="F8" s="2"/>
      <c r="G8" s="2"/>
      <c r="H8" s="2"/>
      <c r="I8" s="54"/>
      <c r="J8" s="2"/>
      <c r="K8" s="2"/>
      <c r="L8" s="2"/>
      <c r="M8" s="2"/>
      <c r="N8" s="2"/>
      <c r="O8" s="54"/>
      <c r="P8" s="2"/>
      <c r="Q8" s="2"/>
      <c r="R8" s="2"/>
      <c r="S8" s="2"/>
      <c r="T8" s="2"/>
      <c r="U8" s="54"/>
      <c r="V8" s="2"/>
      <c r="W8" s="2"/>
      <c r="X8" s="2"/>
      <c r="Y8" s="2"/>
      <c r="Z8" s="2"/>
      <c r="AA8" s="54"/>
      <c r="AB8" s="2"/>
      <c r="AC8" s="2"/>
      <c r="AD8" s="2"/>
      <c r="AE8" s="2"/>
      <c r="AF8" s="2"/>
      <c r="AG8" s="54"/>
      <c r="AH8" s="2"/>
      <c r="AI8" s="2"/>
      <c r="AJ8" s="2"/>
      <c r="AK8" s="2"/>
      <c r="AL8" s="2"/>
      <c r="AM8" s="54"/>
      <c r="AN8" s="2"/>
      <c r="AO8" s="2"/>
      <c r="AP8" s="2"/>
      <c r="AQ8" s="26"/>
    </row>
    <row r="9" spans="1:44" s="10" customFormat="1" x14ac:dyDescent="0.25">
      <c r="A9" s="36" t="s">
        <v>34</v>
      </c>
      <c r="B9" s="36"/>
      <c r="C9" s="36">
        <f>MOD(C7+3,26)</f>
        <v>3</v>
      </c>
      <c r="D9" s="36">
        <f t="shared" ref="D9:AD9" si="2">MOD(D7+3,26)</f>
        <v>14</v>
      </c>
      <c r="E9" s="36">
        <f t="shared" si="2"/>
        <v>24</v>
      </c>
      <c r="F9" s="36">
        <f t="shared" si="2"/>
        <v>7</v>
      </c>
      <c r="G9" s="36">
        <f t="shared" si="2"/>
        <v>4</v>
      </c>
      <c r="H9" s="36">
        <f t="shared" si="2"/>
        <v>7</v>
      </c>
      <c r="I9" s="55">
        <f t="shared" si="2"/>
        <v>21</v>
      </c>
      <c r="J9" s="36">
        <f t="shared" si="2"/>
        <v>17</v>
      </c>
      <c r="K9" s="36">
        <f t="shared" si="2"/>
        <v>7</v>
      </c>
      <c r="L9" s="36">
        <f t="shared" si="2"/>
        <v>4</v>
      </c>
      <c r="M9" s="36">
        <f t="shared" si="2"/>
        <v>24</v>
      </c>
      <c r="N9" s="36">
        <f t="shared" si="2"/>
        <v>16</v>
      </c>
      <c r="O9" s="55">
        <f t="shared" si="2"/>
        <v>17</v>
      </c>
      <c r="P9" s="36">
        <f t="shared" si="2"/>
        <v>7</v>
      </c>
      <c r="Q9" s="36">
        <f t="shared" si="2"/>
        <v>18</v>
      </c>
      <c r="R9" s="36">
        <f t="shared" si="2"/>
        <v>14</v>
      </c>
      <c r="S9" s="36">
        <f t="shared" si="2"/>
        <v>11</v>
      </c>
      <c r="T9" s="36">
        <f t="shared" si="2"/>
        <v>7</v>
      </c>
      <c r="U9" s="55">
        <f t="shared" si="2"/>
        <v>23</v>
      </c>
      <c r="V9" s="36">
        <f t="shared" si="2"/>
        <v>16</v>
      </c>
      <c r="W9" s="36">
        <f t="shared" si="2"/>
        <v>11</v>
      </c>
      <c r="X9" s="36">
        <f t="shared" si="2"/>
        <v>4</v>
      </c>
      <c r="Y9" s="36">
        <f t="shared" si="2"/>
        <v>6</v>
      </c>
      <c r="Z9" s="36">
        <f t="shared" si="2"/>
        <v>14</v>
      </c>
      <c r="AA9" s="55">
        <f t="shared" si="2"/>
        <v>9</v>
      </c>
      <c r="AB9" s="36">
        <f t="shared" si="2"/>
        <v>11</v>
      </c>
      <c r="AC9" s="36">
        <f t="shared" si="2"/>
        <v>16</v>
      </c>
      <c r="AD9" s="36">
        <f t="shared" si="2"/>
        <v>16</v>
      </c>
      <c r="AE9" s="36">
        <f>MOD(AD7+3,26)</f>
        <v>16</v>
      </c>
      <c r="AF9" s="36">
        <f>MOD(AF7+3,26)</f>
        <v>11</v>
      </c>
      <c r="AG9" s="55">
        <f t="shared" ref="AG9:AJ9" si="3">MOD(AG7+3,26)</f>
        <v>7</v>
      </c>
      <c r="AH9" s="36">
        <f t="shared" si="3"/>
        <v>7</v>
      </c>
      <c r="AI9" s="36">
        <f t="shared" si="3"/>
        <v>7</v>
      </c>
      <c r="AJ9" s="36">
        <f t="shared" si="3"/>
        <v>22</v>
      </c>
      <c r="AK9" s="36">
        <f>MOD(AJ7+3,26)</f>
        <v>22</v>
      </c>
      <c r="AL9" s="36">
        <f>MOD(AL7+3,26)</f>
        <v>16</v>
      </c>
      <c r="AM9" s="55">
        <f t="shared" ref="AM9:AP9" si="4">MOD(AM7+3,26)</f>
        <v>5</v>
      </c>
      <c r="AN9" s="36">
        <f t="shared" si="4"/>
        <v>22</v>
      </c>
      <c r="AO9" s="36">
        <f t="shared" si="4"/>
        <v>23</v>
      </c>
      <c r="AP9" s="36">
        <f t="shared" si="4"/>
        <v>7</v>
      </c>
      <c r="AQ9" s="36"/>
      <c r="AR9" s="36"/>
    </row>
    <row r="10" spans="1:44" x14ac:dyDescent="0.25">
      <c r="A10" s="32"/>
      <c r="B10" s="32"/>
      <c r="C10" s="32"/>
      <c r="D10" s="32"/>
      <c r="E10" s="32"/>
      <c r="F10" s="32"/>
      <c r="G10" s="32"/>
      <c r="H10" s="32"/>
      <c r="I10" s="50"/>
      <c r="J10" s="32"/>
      <c r="K10" s="32"/>
      <c r="L10" s="32"/>
      <c r="M10" s="32"/>
      <c r="N10" s="32"/>
      <c r="O10" s="50"/>
      <c r="P10" s="32"/>
      <c r="Q10" s="32"/>
      <c r="R10" s="32"/>
      <c r="S10" s="32"/>
      <c r="T10" s="32"/>
      <c r="U10" s="50"/>
      <c r="V10" s="32"/>
      <c r="W10" s="32"/>
      <c r="X10" s="32"/>
      <c r="Y10" s="32"/>
      <c r="Z10" s="32"/>
      <c r="AA10" s="50"/>
      <c r="AB10" s="32"/>
      <c r="AC10" s="32"/>
      <c r="AD10" s="32"/>
      <c r="AE10" s="32"/>
      <c r="AF10" s="32"/>
      <c r="AG10" s="50"/>
      <c r="AH10" s="32"/>
      <c r="AI10" s="32"/>
      <c r="AJ10" s="32"/>
      <c r="AK10" s="32"/>
      <c r="AL10" s="32"/>
      <c r="AM10" s="50"/>
      <c r="AN10" s="32"/>
      <c r="AO10" s="32"/>
      <c r="AP10" s="32"/>
      <c r="AQ10" s="21"/>
    </row>
    <row r="11" spans="1:44" s="11" customFormat="1" x14ac:dyDescent="0.25">
      <c r="A11" s="37" t="s">
        <v>29</v>
      </c>
      <c r="B11" s="37"/>
      <c r="C11" s="37" t="str">
        <f>$B$1</f>
        <v>C</v>
      </c>
      <c r="D11" s="37" t="str">
        <f>$C$1</f>
        <v>A</v>
      </c>
      <c r="E11" s="37" t="str">
        <f>$D$1</f>
        <v>V</v>
      </c>
      <c r="F11" s="37" t="str">
        <f>$E$1</f>
        <v>A</v>
      </c>
      <c r="G11" s="37" t="str">
        <f>$F$1</f>
        <v>N</v>
      </c>
      <c r="H11" s="37" t="str">
        <f>$G$1</f>
        <v>I</v>
      </c>
      <c r="I11" s="46" t="str">
        <f>$B$1</f>
        <v>C</v>
      </c>
      <c r="J11" s="37" t="str">
        <f>$C$1</f>
        <v>A</v>
      </c>
      <c r="K11" s="37" t="str">
        <f>$D$1</f>
        <v>V</v>
      </c>
      <c r="L11" s="37" t="str">
        <f>$E$1</f>
        <v>A</v>
      </c>
      <c r="M11" s="37" t="str">
        <f>$F$1</f>
        <v>N</v>
      </c>
      <c r="N11" s="37" t="str">
        <f>$G$1</f>
        <v>I</v>
      </c>
      <c r="O11" s="46" t="str">
        <f>$B$1</f>
        <v>C</v>
      </c>
      <c r="P11" s="37" t="str">
        <f>$C$1</f>
        <v>A</v>
      </c>
      <c r="Q11" s="37" t="str">
        <f>$D$1</f>
        <v>V</v>
      </c>
      <c r="R11" s="37" t="str">
        <f>$E$1</f>
        <v>A</v>
      </c>
      <c r="S11" s="37" t="str">
        <f>$F$1</f>
        <v>N</v>
      </c>
      <c r="T11" s="37" t="str">
        <f>$G$1</f>
        <v>I</v>
      </c>
      <c r="U11" s="46" t="str">
        <f>$B$1</f>
        <v>C</v>
      </c>
      <c r="V11" s="37" t="str">
        <f>$C$1</f>
        <v>A</v>
      </c>
      <c r="W11" s="37" t="str">
        <f>$D$1</f>
        <v>V</v>
      </c>
      <c r="X11" s="37" t="str">
        <f>$E$1</f>
        <v>A</v>
      </c>
      <c r="Y11" s="37" t="str">
        <f>$F$1</f>
        <v>N</v>
      </c>
      <c r="Z11" s="37" t="str">
        <f>$G$1</f>
        <v>I</v>
      </c>
      <c r="AA11" s="46" t="str">
        <f>$B$1</f>
        <v>C</v>
      </c>
      <c r="AB11" s="37" t="str">
        <f>$C$1</f>
        <v>A</v>
      </c>
      <c r="AC11" s="37" t="str">
        <f>$D$1</f>
        <v>V</v>
      </c>
      <c r="AD11" s="37" t="str">
        <f>$E$1</f>
        <v>A</v>
      </c>
      <c r="AE11" s="37" t="str">
        <f>$F$1</f>
        <v>N</v>
      </c>
      <c r="AF11" s="37" t="str">
        <f>$G$1</f>
        <v>I</v>
      </c>
      <c r="AG11" s="46" t="str">
        <f>$B$1</f>
        <v>C</v>
      </c>
      <c r="AH11" s="37" t="str">
        <f>$C$1</f>
        <v>A</v>
      </c>
      <c r="AI11" s="37" t="str">
        <f>$D$1</f>
        <v>V</v>
      </c>
      <c r="AJ11" s="37" t="str">
        <f>$E$1</f>
        <v>A</v>
      </c>
      <c r="AK11" s="37" t="str">
        <f>$F$1</f>
        <v>N</v>
      </c>
      <c r="AL11" s="37" t="str">
        <f>$G$1</f>
        <v>I</v>
      </c>
      <c r="AM11" s="46" t="str">
        <f>$B$1</f>
        <v>C</v>
      </c>
      <c r="AN11" s="37" t="str">
        <f>$C$1</f>
        <v>A</v>
      </c>
      <c r="AO11" s="37" t="str">
        <f>$D$1</f>
        <v>V</v>
      </c>
      <c r="AP11" s="37" t="str">
        <f>$E$1</f>
        <v>A</v>
      </c>
      <c r="AQ11" s="1"/>
      <c r="AR11" s="28"/>
    </row>
    <row r="12" spans="1:44" s="12" customFormat="1" x14ac:dyDescent="0.25">
      <c r="A12" s="38"/>
      <c r="B12" s="38"/>
      <c r="C12" s="38">
        <f>VLOOKUP(C11, Lookup,2,FALSE)</f>
        <v>2</v>
      </c>
      <c r="D12" s="38">
        <f t="shared" ref="D12:AD12" si="5">VLOOKUP(D11, Lookup,2,FALSE)</f>
        <v>0</v>
      </c>
      <c r="E12" s="38">
        <f t="shared" si="5"/>
        <v>21</v>
      </c>
      <c r="F12" s="38">
        <f t="shared" si="5"/>
        <v>0</v>
      </c>
      <c r="G12" s="38">
        <f t="shared" si="5"/>
        <v>13</v>
      </c>
      <c r="H12" s="38">
        <f t="shared" si="5"/>
        <v>8</v>
      </c>
      <c r="I12" s="56">
        <f t="shared" si="5"/>
        <v>2</v>
      </c>
      <c r="J12" s="38">
        <f t="shared" si="5"/>
        <v>0</v>
      </c>
      <c r="K12" s="38">
        <f t="shared" si="5"/>
        <v>21</v>
      </c>
      <c r="L12" s="38">
        <f t="shared" si="5"/>
        <v>0</v>
      </c>
      <c r="M12" s="38">
        <f t="shared" si="5"/>
        <v>13</v>
      </c>
      <c r="N12" s="38">
        <f t="shared" si="5"/>
        <v>8</v>
      </c>
      <c r="O12" s="56">
        <f t="shared" si="5"/>
        <v>2</v>
      </c>
      <c r="P12" s="38">
        <f t="shared" si="5"/>
        <v>0</v>
      </c>
      <c r="Q12" s="38">
        <f t="shared" si="5"/>
        <v>21</v>
      </c>
      <c r="R12" s="38">
        <f t="shared" si="5"/>
        <v>0</v>
      </c>
      <c r="S12" s="38">
        <f t="shared" si="5"/>
        <v>13</v>
      </c>
      <c r="T12" s="38">
        <f t="shared" si="5"/>
        <v>8</v>
      </c>
      <c r="U12" s="56">
        <f t="shared" si="5"/>
        <v>2</v>
      </c>
      <c r="V12" s="38">
        <f t="shared" si="5"/>
        <v>0</v>
      </c>
      <c r="W12" s="38">
        <f t="shared" si="5"/>
        <v>21</v>
      </c>
      <c r="X12" s="38">
        <f t="shared" si="5"/>
        <v>0</v>
      </c>
      <c r="Y12" s="38">
        <f t="shared" si="5"/>
        <v>13</v>
      </c>
      <c r="Z12" s="38">
        <f t="shared" si="5"/>
        <v>8</v>
      </c>
      <c r="AA12" s="56">
        <f t="shared" si="5"/>
        <v>2</v>
      </c>
      <c r="AB12" s="38">
        <f t="shared" si="5"/>
        <v>0</v>
      </c>
      <c r="AC12" s="38">
        <f t="shared" si="5"/>
        <v>21</v>
      </c>
      <c r="AD12" s="38">
        <f t="shared" si="5"/>
        <v>0</v>
      </c>
      <c r="AE12" s="38">
        <f>VLOOKUP(AE11, Lookup,2,FALSE)</f>
        <v>13</v>
      </c>
      <c r="AF12" s="38">
        <f>VLOOKUP(AF11, Lookup,2,FALSE)</f>
        <v>8</v>
      </c>
      <c r="AG12" s="56">
        <f>VLOOKUP(AG11, Lookup,2,FALSE)</f>
        <v>2</v>
      </c>
      <c r="AH12" s="38">
        <f>VLOOKUP(AH11, Lookup,2,FALSE)</f>
        <v>0</v>
      </c>
      <c r="AI12" s="38">
        <f t="shared" ref="AI12:AL12" si="6">VLOOKUP(AI11, Lookup,2,FALSE)</f>
        <v>21</v>
      </c>
      <c r="AJ12" s="38">
        <f t="shared" si="6"/>
        <v>0</v>
      </c>
      <c r="AK12" s="38">
        <f t="shared" si="6"/>
        <v>13</v>
      </c>
      <c r="AL12" s="38">
        <f t="shared" si="6"/>
        <v>8</v>
      </c>
      <c r="AM12" s="56">
        <f>VLOOKUP(AM11, Lookup,2,FALSE)</f>
        <v>2</v>
      </c>
      <c r="AN12" s="38">
        <f>VLOOKUP(AN11, Lookup,2,FALSE)</f>
        <v>0</v>
      </c>
      <c r="AO12" s="38">
        <f t="shared" ref="AO12:AP12" si="7">VLOOKUP(AO11, Lookup,2,FALSE)</f>
        <v>21</v>
      </c>
      <c r="AP12" s="38">
        <f t="shared" si="7"/>
        <v>0</v>
      </c>
      <c r="AQ12" s="38"/>
    </row>
    <row r="13" spans="1:44" s="9" customFormat="1" x14ac:dyDescent="0.25">
      <c r="A13" s="2"/>
      <c r="B13" s="2"/>
      <c r="C13" s="2"/>
      <c r="D13" s="2"/>
      <c r="E13" s="2"/>
      <c r="F13" s="2"/>
      <c r="G13" s="2"/>
      <c r="H13" s="2"/>
      <c r="I13" s="54"/>
      <c r="J13" s="2"/>
      <c r="K13" s="2"/>
      <c r="L13" s="2"/>
      <c r="M13" s="2"/>
      <c r="N13" s="2"/>
      <c r="O13" s="54"/>
      <c r="P13" s="2"/>
      <c r="Q13" s="2"/>
      <c r="R13" s="2"/>
      <c r="S13" s="2"/>
      <c r="T13" s="2"/>
      <c r="U13" s="54"/>
      <c r="V13" s="2"/>
      <c r="W13" s="2"/>
      <c r="X13" s="2"/>
      <c r="Y13" s="2"/>
      <c r="Z13" s="2"/>
      <c r="AA13" s="54"/>
      <c r="AB13" s="2"/>
      <c r="AC13" s="2"/>
      <c r="AD13" s="2"/>
      <c r="AE13" s="2"/>
      <c r="AF13" s="2"/>
      <c r="AG13" s="54"/>
      <c r="AH13" s="2"/>
      <c r="AI13" s="2"/>
      <c r="AJ13" s="2"/>
      <c r="AK13" s="2"/>
      <c r="AL13" s="2"/>
      <c r="AM13" s="54"/>
      <c r="AN13" s="2"/>
      <c r="AO13" s="2"/>
      <c r="AP13" s="2"/>
      <c r="AQ13" s="26"/>
    </row>
    <row r="14" spans="1:44" s="13" customFormat="1" x14ac:dyDescent="0.25">
      <c r="A14" s="39" t="s">
        <v>28</v>
      </c>
      <c r="B14" s="39"/>
      <c r="C14" s="39">
        <f>MOD(C9+C12,26)</f>
        <v>5</v>
      </c>
      <c r="D14" s="39">
        <f t="shared" ref="D14:AP14" si="8">MOD(D9+D12,26)</f>
        <v>14</v>
      </c>
      <c r="E14" s="39">
        <f t="shared" si="8"/>
        <v>19</v>
      </c>
      <c r="F14" s="39">
        <f t="shared" si="8"/>
        <v>7</v>
      </c>
      <c r="G14" s="39">
        <f t="shared" si="8"/>
        <v>17</v>
      </c>
      <c r="H14" s="39">
        <f t="shared" si="8"/>
        <v>15</v>
      </c>
      <c r="I14" s="57">
        <f t="shared" si="8"/>
        <v>23</v>
      </c>
      <c r="J14" s="39">
        <f t="shared" si="8"/>
        <v>17</v>
      </c>
      <c r="K14" s="39">
        <f t="shared" si="8"/>
        <v>2</v>
      </c>
      <c r="L14" s="39">
        <f t="shared" si="8"/>
        <v>4</v>
      </c>
      <c r="M14" s="39">
        <f t="shared" si="8"/>
        <v>11</v>
      </c>
      <c r="N14" s="39">
        <f t="shared" si="8"/>
        <v>24</v>
      </c>
      <c r="O14" s="57">
        <f t="shared" si="8"/>
        <v>19</v>
      </c>
      <c r="P14" s="39">
        <f t="shared" si="8"/>
        <v>7</v>
      </c>
      <c r="Q14" s="39">
        <f t="shared" si="8"/>
        <v>13</v>
      </c>
      <c r="R14" s="39">
        <f t="shared" si="8"/>
        <v>14</v>
      </c>
      <c r="S14" s="39">
        <f t="shared" si="8"/>
        <v>24</v>
      </c>
      <c r="T14" s="39">
        <f t="shared" si="8"/>
        <v>15</v>
      </c>
      <c r="U14" s="57">
        <f t="shared" si="8"/>
        <v>25</v>
      </c>
      <c r="V14" s="39">
        <f t="shared" si="8"/>
        <v>16</v>
      </c>
      <c r="W14" s="39">
        <f t="shared" si="8"/>
        <v>6</v>
      </c>
      <c r="X14" s="39">
        <f t="shared" si="8"/>
        <v>4</v>
      </c>
      <c r="Y14" s="39">
        <f t="shared" si="8"/>
        <v>19</v>
      </c>
      <c r="Z14" s="39">
        <f t="shared" si="8"/>
        <v>22</v>
      </c>
      <c r="AA14" s="57">
        <f t="shared" si="8"/>
        <v>11</v>
      </c>
      <c r="AB14" s="39">
        <f t="shared" si="8"/>
        <v>11</v>
      </c>
      <c r="AC14" s="39">
        <f t="shared" si="8"/>
        <v>11</v>
      </c>
      <c r="AD14" s="39">
        <f t="shared" si="8"/>
        <v>16</v>
      </c>
      <c r="AE14" s="39">
        <f t="shared" si="8"/>
        <v>3</v>
      </c>
      <c r="AF14" s="39">
        <f t="shared" si="8"/>
        <v>19</v>
      </c>
      <c r="AG14" s="57">
        <f t="shared" si="8"/>
        <v>9</v>
      </c>
      <c r="AH14" s="39">
        <f t="shared" si="8"/>
        <v>7</v>
      </c>
      <c r="AI14" s="39">
        <f t="shared" si="8"/>
        <v>2</v>
      </c>
      <c r="AJ14" s="39">
        <f t="shared" si="8"/>
        <v>22</v>
      </c>
      <c r="AK14" s="39">
        <f t="shared" si="8"/>
        <v>9</v>
      </c>
      <c r="AL14" s="39">
        <f t="shared" si="8"/>
        <v>24</v>
      </c>
      <c r="AM14" s="57">
        <f t="shared" si="8"/>
        <v>7</v>
      </c>
      <c r="AN14" s="39">
        <f t="shared" si="8"/>
        <v>22</v>
      </c>
      <c r="AO14" s="39">
        <f t="shared" si="8"/>
        <v>18</v>
      </c>
      <c r="AP14" s="39">
        <f t="shared" si="8"/>
        <v>7</v>
      </c>
      <c r="AQ14" s="39"/>
      <c r="AR14" s="39"/>
    </row>
    <row r="15" spans="1:44" s="14" customFormat="1" x14ac:dyDescent="0.25">
      <c r="A15" s="40" t="s">
        <v>30</v>
      </c>
      <c r="B15" s="40"/>
      <c r="C15" s="40" t="str">
        <f t="shared" ref="C15:T15" si="9">VLOOKUP(C14,Alpha,2,FALSE)</f>
        <v>F</v>
      </c>
      <c r="D15" s="40" t="str">
        <f t="shared" si="9"/>
        <v>O</v>
      </c>
      <c r="E15" s="40" t="str">
        <f t="shared" si="9"/>
        <v>T</v>
      </c>
      <c r="F15" s="40" t="str">
        <f t="shared" si="9"/>
        <v>H</v>
      </c>
      <c r="G15" s="40" t="str">
        <f t="shared" si="9"/>
        <v>R</v>
      </c>
      <c r="H15" s="40" t="str">
        <f t="shared" si="9"/>
        <v>P</v>
      </c>
      <c r="I15" s="58" t="str">
        <f t="shared" si="9"/>
        <v>X</v>
      </c>
      <c r="J15" s="40" t="str">
        <f t="shared" si="9"/>
        <v>R</v>
      </c>
      <c r="K15" s="40" t="str">
        <f t="shared" si="9"/>
        <v>C</v>
      </c>
      <c r="L15" s="40" t="str">
        <f t="shared" si="9"/>
        <v>E</v>
      </c>
      <c r="M15" s="40" t="str">
        <f t="shared" si="9"/>
        <v>L</v>
      </c>
      <c r="N15" s="40" t="str">
        <f t="shared" si="9"/>
        <v>Y</v>
      </c>
      <c r="O15" s="58" t="str">
        <f t="shared" si="9"/>
        <v>T</v>
      </c>
      <c r="P15" s="40" t="str">
        <f t="shared" si="9"/>
        <v>H</v>
      </c>
      <c r="Q15" s="40" t="str">
        <f t="shared" si="9"/>
        <v>N</v>
      </c>
      <c r="R15" s="40" t="str">
        <f t="shared" si="9"/>
        <v>O</v>
      </c>
      <c r="S15" s="40" t="str">
        <f t="shared" si="9"/>
        <v>Y</v>
      </c>
      <c r="T15" s="40" t="str">
        <f t="shared" si="9"/>
        <v>P</v>
      </c>
      <c r="U15" s="58" t="str">
        <f t="shared" ref="U15:AP15" si="10">VLOOKUP(U14,Alpha,2,FALSE)</f>
        <v>Z</v>
      </c>
      <c r="V15" s="40" t="str">
        <f t="shared" si="10"/>
        <v>Q</v>
      </c>
      <c r="W15" s="40" t="str">
        <f t="shared" si="10"/>
        <v>G</v>
      </c>
      <c r="X15" s="40" t="str">
        <f t="shared" si="10"/>
        <v>E</v>
      </c>
      <c r="Y15" s="40" t="str">
        <f t="shared" si="10"/>
        <v>T</v>
      </c>
      <c r="Z15" s="40" t="str">
        <f t="shared" si="10"/>
        <v>W</v>
      </c>
      <c r="AA15" s="58" t="str">
        <f t="shared" si="10"/>
        <v>L</v>
      </c>
      <c r="AB15" s="40" t="str">
        <f t="shared" si="10"/>
        <v>L</v>
      </c>
      <c r="AC15" s="40" t="str">
        <f t="shared" si="10"/>
        <v>L</v>
      </c>
      <c r="AD15" s="40" t="str">
        <f t="shared" si="10"/>
        <v>Q</v>
      </c>
      <c r="AE15" s="40" t="str">
        <f t="shared" si="10"/>
        <v>D</v>
      </c>
      <c r="AF15" s="40" t="str">
        <f t="shared" si="10"/>
        <v>T</v>
      </c>
      <c r="AG15" s="58" t="str">
        <f t="shared" si="10"/>
        <v>J</v>
      </c>
      <c r="AH15" s="40" t="str">
        <f t="shared" si="10"/>
        <v>H</v>
      </c>
      <c r="AI15" s="40" t="str">
        <f t="shared" si="10"/>
        <v>C</v>
      </c>
      <c r="AJ15" s="40" t="str">
        <f t="shared" si="10"/>
        <v>W</v>
      </c>
      <c r="AK15" s="40" t="str">
        <f t="shared" si="10"/>
        <v>J</v>
      </c>
      <c r="AL15" s="40" t="str">
        <f t="shared" si="10"/>
        <v>Y</v>
      </c>
      <c r="AM15" s="58" t="str">
        <f t="shared" si="10"/>
        <v>H</v>
      </c>
      <c r="AN15" s="40" t="str">
        <f t="shared" si="10"/>
        <v>W</v>
      </c>
      <c r="AO15" s="40" t="str">
        <f t="shared" si="10"/>
        <v>S</v>
      </c>
      <c r="AP15" s="40" t="str">
        <f t="shared" si="10"/>
        <v>H</v>
      </c>
      <c r="AQ15" s="29"/>
    </row>
    <row r="16" spans="1:44" s="15" customFormat="1" x14ac:dyDescent="0.25">
      <c r="A16" s="3"/>
      <c r="B16" s="3"/>
      <c r="C16" s="3"/>
      <c r="D16" s="3"/>
      <c r="E16" s="3"/>
      <c r="F16" s="3"/>
      <c r="G16" s="3"/>
      <c r="H16" s="3"/>
      <c r="I16" s="59"/>
      <c r="J16" s="3"/>
      <c r="K16" s="3"/>
      <c r="L16" s="3"/>
      <c r="M16" s="3"/>
      <c r="N16" s="3"/>
      <c r="O16" s="59"/>
      <c r="P16" s="3"/>
      <c r="Q16" s="3"/>
      <c r="R16" s="3"/>
      <c r="S16" s="3"/>
      <c r="T16" s="3"/>
      <c r="U16" s="59"/>
      <c r="V16" s="3"/>
      <c r="W16" s="3"/>
      <c r="X16" s="3"/>
      <c r="Y16" s="3"/>
      <c r="Z16" s="3"/>
      <c r="AA16" s="59"/>
      <c r="AB16" s="3"/>
      <c r="AC16" s="3"/>
      <c r="AD16" s="3"/>
      <c r="AE16" s="3"/>
      <c r="AF16" s="3"/>
      <c r="AG16" s="59"/>
      <c r="AH16" s="3"/>
      <c r="AI16" s="3"/>
      <c r="AJ16" s="3"/>
      <c r="AK16" s="3"/>
      <c r="AL16" s="3"/>
      <c r="AM16" s="59"/>
      <c r="AN16" s="3"/>
      <c r="AO16" s="3"/>
      <c r="AP16" s="3"/>
      <c r="AQ16" s="30"/>
    </row>
    <row r="17" spans="1:44" s="16" customFormat="1" x14ac:dyDescent="0.25">
      <c r="A17" s="35" t="s">
        <v>50</v>
      </c>
      <c r="B17" s="41"/>
      <c r="C17" s="35">
        <f>E14</f>
        <v>19</v>
      </c>
      <c r="D17" s="35">
        <f>C14</f>
        <v>5</v>
      </c>
      <c r="E17" s="35">
        <f>F14</f>
        <v>7</v>
      </c>
      <c r="F17" s="35">
        <f>D14</f>
        <v>14</v>
      </c>
      <c r="G17" s="35">
        <f>H14</f>
        <v>15</v>
      </c>
      <c r="H17" s="35">
        <f>G14</f>
        <v>17</v>
      </c>
      <c r="I17" s="35">
        <f>K14</f>
        <v>2</v>
      </c>
      <c r="J17" s="35">
        <f>I14</f>
        <v>23</v>
      </c>
      <c r="K17" s="35">
        <f>L14</f>
        <v>4</v>
      </c>
      <c r="L17" s="35">
        <f>J14</f>
        <v>17</v>
      </c>
      <c r="M17" s="35">
        <f>N14</f>
        <v>24</v>
      </c>
      <c r="N17" s="35">
        <f>M14</f>
        <v>11</v>
      </c>
      <c r="O17" s="35">
        <f>Q14</f>
        <v>13</v>
      </c>
      <c r="P17" s="35">
        <f>O14</f>
        <v>19</v>
      </c>
      <c r="Q17" s="35">
        <f>R14</f>
        <v>14</v>
      </c>
      <c r="R17" s="35">
        <f>P14</f>
        <v>7</v>
      </c>
      <c r="S17" s="35">
        <f>T14</f>
        <v>15</v>
      </c>
      <c r="T17" s="35">
        <f>S14</f>
        <v>24</v>
      </c>
      <c r="U17" s="35">
        <f>W14</f>
        <v>6</v>
      </c>
      <c r="V17" s="35">
        <f>U14</f>
        <v>25</v>
      </c>
      <c r="W17" s="35">
        <f>X14</f>
        <v>4</v>
      </c>
      <c r="X17" s="35">
        <f>V14</f>
        <v>16</v>
      </c>
      <c r="Y17" s="35">
        <f>Z14</f>
        <v>22</v>
      </c>
      <c r="Z17" s="35">
        <f>Y14</f>
        <v>19</v>
      </c>
      <c r="AA17" s="35">
        <f>AC14</f>
        <v>11</v>
      </c>
      <c r="AB17" s="35">
        <f>AA14</f>
        <v>11</v>
      </c>
      <c r="AC17" s="35">
        <f>AD14</f>
        <v>16</v>
      </c>
      <c r="AD17" s="35">
        <f>AB14</f>
        <v>11</v>
      </c>
      <c r="AE17" s="35">
        <f>AF14</f>
        <v>19</v>
      </c>
      <c r="AF17" s="35">
        <f>AE14</f>
        <v>3</v>
      </c>
      <c r="AG17" s="53">
        <f>AI14</f>
        <v>2</v>
      </c>
      <c r="AH17" s="35">
        <f>AG14</f>
        <v>9</v>
      </c>
      <c r="AI17" s="35">
        <f>AJ14</f>
        <v>22</v>
      </c>
      <c r="AJ17" s="35">
        <f>AH14</f>
        <v>7</v>
      </c>
      <c r="AK17" s="35">
        <f>AL14</f>
        <v>24</v>
      </c>
      <c r="AL17" s="35">
        <f>AK14</f>
        <v>9</v>
      </c>
      <c r="AM17" s="53">
        <f>AO14</f>
        <v>18</v>
      </c>
      <c r="AN17" s="35">
        <f>AM14</f>
        <v>7</v>
      </c>
      <c r="AO17" s="35">
        <f>AP14</f>
        <v>7</v>
      </c>
      <c r="AP17" s="35">
        <f>AN14</f>
        <v>22</v>
      </c>
      <c r="AQ17" s="64"/>
    </row>
    <row r="18" spans="1:44" s="15" customFormat="1" x14ac:dyDescent="0.25">
      <c r="A18" s="2"/>
      <c r="B18" s="3"/>
      <c r="C18" s="2"/>
      <c r="D18" s="2"/>
      <c r="E18" s="2"/>
      <c r="F18" s="2"/>
      <c r="G18" s="2"/>
      <c r="H18" s="2"/>
      <c r="I18" s="54"/>
      <c r="J18" s="2"/>
      <c r="K18" s="2"/>
      <c r="L18" s="2"/>
      <c r="M18" s="2"/>
      <c r="N18" s="2"/>
      <c r="O18" s="54"/>
      <c r="P18" s="2"/>
      <c r="Q18" s="2"/>
      <c r="R18" s="2"/>
      <c r="S18" s="2"/>
      <c r="T18" s="2"/>
      <c r="U18" s="54"/>
      <c r="V18" s="2"/>
      <c r="W18" s="2"/>
      <c r="X18" s="2"/>
      <c r="Y18" s="2"/>
      <c r="Z18" s="2"/>
      <c r="AA18" s="54"/>
      <c r="AB18" s="2"/>
      <c r="AC18" s="2"/>
      <c r="AD18" s="2"/>
      <c r="AE18" s="3"/>
      <c r="AF18" s="3"/>
      <c r="AG18" s="59"/>
      <c r="AH18" s="3"/>
      <c r="AI18" s="3"/>
      <c r="AJ18" s="3"/>
      <c r="AK18" s="3"/>
      <c r="AL18" s="3"/>
      <c r="AM18" s="59"/>
      <c r="AN18" s="3"/>
      <c r="AO18" s="3"/>
      <c r="AP18" s="3"/>
      <c r="AQ18" s="30"/>
    </row>
    <row r="19" spans="1:44" s="10" customFormat="1" x14ac:dyDescent="0.25">
      <c r="A19" s="36" t="s">
        <v>34</v>
      </c>
      <c r="B19" s="36"/>
      <c r="C19" s="36">
        <f>MOD(C17+3,26)</f>
        <v>22</v>
      </c>
      <c r="D19" s="36">
        <f>MOD(D17+3,26)</f>
        <v>8</v>
      </c>
      <c r="E19" s="36">
        <f>MOD(E17+3,26)</f>
        <v>10</v>
      </c>
      <c r="F19" s="36">
        <f>MOD(F17+3,26)</f>
        <v>17</v>
      </c>
      <c r="G19" s="36">
        <f t="shared" ref="G19:AP19" si="11">MOD(G17+3,26)</f>
        <v>18</v>
      </c>
      <c r="H19" s="36">
        <f t="shared" si="11"/>
        <v>20</v>
      </c>
      <c r="I19" s="55">
        <f t="shared" si="11"/>
        <v>5</v>
      </c>
      <c r="J19" s="36">
        <f t="shared" si="11"/>
        <v>0</v>
      </c>
      <c r="K19" s="36">
        <f t="shared" si="11"/>
        <v>7</v>
      </c>
      <c r="L19" s="36">
        <f t="shared" si="11"/>
        <v>20</v>
      </c>
      <c r="M19" s="36">
        <f t="shared" si="11"/>
        <v>1</v>
      </c>
      <c r="N19" s="36">
        <f t="shared" si="11"/>
        <v>14</v>
      </c>
      <c r="O19" s="55">
        <f t="shared" si="11"/>
        <v>16</v>
      </c>
      <c r="P19" s="36">
        <f t="shared" si="11"/>
        <v>22</v>
      </c>
      <c r="Q19" s="36">
        <f t="shared" si="11"/>
        <v>17</v>
      </c>
      <c r="R19" s="36">
        <f t="shared" si="11"/>
        <v>10</v>
      </c>
      <c r="S19" s="36">
        <f t="shared" si="11"/>
        <v>18</v>
      </c>
      <c r="T19" s="36">
        <f t="shared" si="11"/>
        <v>1</v>
      </c>
      <c r="U19" s="55">
        <f t="shared" si="11"/>
        <v>9</v>
      </c>
      <c r="V19" s="36">
        <f t="shared" si="11"/>
        <v>2</v>
      </c>
      <c r="W19" s="36">
        <f t="shared" si="11"/>
        <v>7</v>
      </c>
      <c r="X19" s="36">
        <f t="shared" si="11"/>
        <v>19</v>
      </c>
      <c r="Y19" s="36">
        <f t="shared" si="11"/>
        <v>25</v>
      </c>
      <c r="Z19" s="36">
        <f t="shared" si="11"/>
        <v>22</v>
      </c>
      <c r="AA19" s="55">
        <f t="shared" si="11"/>
        <v>14</v>
      </c>
      <c r="AB19" s="36">
        <f t="shared" si="11"/>
        <v>14</v>
      </c>
      <c r="AC19" s="36">
        <f t="shared" si="11"/>
        <v>19</v>
      </c>
      <c r="AD19" s="36">
        <f t="shared" si="11"/>
        <v>14</v>
      </c>
      <c r="AE19" s="36">
        <f t="shared" si="11"/>
        <v>22</v>
      </c>
      <c r="AF19" s="36">
        <f t="shared" si="11"/>
        <v>6</v>
      </c>
      <c r="AG19" s="55">
        <f t="shared" si="11"/>
        <v>5</v>
      </c>
      <c r="AH19" s="36">
        <f t="shared" si="11"/>
        <v>12</v>
      </c>
      <c r="AI19" s="36">
        <f t="shared" si="11"/>
        <v>25</v>
      </c>
      <c r="AJ19" s="36">
        <f t="shared" si="11"/>
        <v>10</v>
      </c>
      <c r="AK19" s="36">
        <f t="shared" si="11"/>
        <v>1</v>
      </c>
      <c r="AL19" s="36">
        <f t="shared" si="11"/>
        <v>12</v>
      </c>
      <c r="AM19" s="55">
        <f t="shared" si="11"/>
        <v>21</v>
      </c>
      <c r="AN19" s="36">
        <f t="shared" si="11"/>
        <v>10</v>
      </c>
      <c r="AO19" s="36">
        <f t="shared" si="11"/>
        <v>10</v>
      </c>
      <c r="AP19" s="36">
        <f t="shared" si="11"/>
        <v>25</v>
      </c>
      <c r="AQ19" s="27"/>
    </row>
    <row r="20" spans="1:44" x14ac:dyDescent="0.25">
      <c r="A20" s="32"/>
      <c r="B20" s="32"/>
      <c r="C20" s="32"/>
      <c r="D20" s="32"/>
      <c r="E20" s="32"/>
      <c r="F20" s="32"/>
      <c r="G20" s="32"/>
      <c r="H20" s="32"/>
      <c r="I20" s="50"/>
      <c r="J20" s="32"/>
      <c r="K20" s="32"/>
      <c r="L20" s="32"/>
      <c r="M20" s="32"/>
      <c r="N20" s="32"/>
      <c r="O20" s="50"/>
      <c r="P20" s="32"/>
      <c r="Q20" s="32"/>
      <c r="R20" s="32"/>
      <c r="S20" s="32"/>
      <c r="T20" s="32"/>
      <c r="U20" s="50"/>
      <c r="V20" s="32"/>
      <c r="W20" s="32"/>
      <c r="X20" s="32"/>
      <c r="Y20" s="32"/>
      <c r="Z20" s="32"/>
      <c r="AA20" s="50"/>
      <c r="AB20" s="32"/>
      <c r="AC20" s="32"/>
      <c r="AD20" s="32"/>
      <c r="AE20" s="32"/>
      <c r="AF20" s="32"/>
      <c r="AG20" s="50"/>
      <c r="AH20" s="32"/>
      <c r="AI20" s="32"/>
      <c r="AJ20" s="32"/>
      <c r="AK20" s="32"/>
      <c r="AL20" s="32"/>
      <c r="AM20" s="50"/>
      <c r="AN20" s="32"/>
      <c r="AO20" s="32"/>
      <c r="AP20" s="32"/>
      <c r="AQ20" s="21"/>
    </row>
    <row r="21" spans="1:44" s="11" customFormat="1" x14ac:dyDescent="0.25">
      <c r="A21" s="37" t="s">
        <v>29</v>
      </c>
      <c r="B21" s="37"/>
      <c r="C21" s="37" t="str">
        <f>$B$1</f>
        <v>C</v>
      </c>
      <c r="D21" s="37" t="str">
        <f>$C$1</f>
        <v>A</v>
      </c>
      <c r="E21" s="37" t="str">
        <f>$D$1</f>
        <v>V</v>
      </c>
      <c r="F21" s="37" t="str">
        <f>$E$1</f>
        <v>A</v>
      </c>
      <c r="G21" s="37" t="str">
        <f>$F$1</f>
        <v>N</v>
      </c>
      <c r="H21" s="37" t="str">
        <f>$G$1</f>
        <v>I</v>
      </c>
      <c r="I21" s="46" t="str">
        <f>$B$1</f>
        <v>C</v>
      </c>
      <c r="J21" s="37" t="str">
        <f>$C$1</f>
        <v>A</v>
      </c>
      <c r="K21" s="37" t="str">
        <f>$D$1</f>
        <v>V</v>
      </c>
      <c r="L21" s="37" t="str">
        <f>$E$1</f>
        <v>A</v>
      </c>
      <c r="M21" s="37" t="str">
        <f>$F$1</f>
        <v>N</v>
      </c>
      <c r="N21" s="37" t="str">
        <f>$G$1</f>
        <v>I</v>
      </c>
      <c r="O21" s="46" t="str">
        <f>$B$1</f>
        <v>C</v>
      </c>
      <c r="P21" s="37" t="str">
        <f>$C$1</f>
        <v>A</v>
      </c>
      <c r="Q21" s="37" t="str">
        <f>$D$1</f>
        <v>V</v>
      </c>
      <c r="R21" s="37" t="str">
        <f>$E$1</f>
        <v>A</v>
      </c>
      <c r="S21" s="37" t="str">
        <f>$F$1</f>
        <v>N</v>
      </c>
      <c r="T21" s="37" t="str">
        <f>$G$1</f>
        <v>I</v>
      </c>
      <c r="U21" s="46" t="str">
        <f>$B$1</f>
        <v>C</v>
      </c>
      <c r="V21" s="37" t="str">
        <f>$C$1</f>
        <v>A</v>
      </c>
      <c r="W21" s="37" t="str">
        <f>$D$1</f>
        <v>V</v>
      </c>
      <c r="X21" s="37" t="str">
        <f>$E$1</f>
        <v>A</v>
      </c>
      <c r="Y21" s="37" t="str">
        <f>$F$1</f>
        <v>N</v>
      </c>
      <c r="Z21" s="37" t="str">
        <f>$G$1</f>
        <v>I</v>
      </c>
      <c r="AA21" s="46" t="str">
        <f>$B$1</f>
        <v>C</v>
      </c>
      <c r="AB21" s="37" t="str">
        <f>$C$1</f>
        <v>A</v>
      </c>
      <c r="AC21" s="37" t="str">
        <f>$D$1</f>
        <v>V</v>
      </c>
      <c r="AD21" s="37" t="str">
        <f>$E$1</f>
        <v>A</v>
      </c>
      <c r="AE21" s="37" t="str">
        <f>$F$1</f>
        <v>N</v>
      </c>
      <c r="AF21" s="37" t="str">
        <f>$G$1</f>
        <v>I</v>
      </c>
      <c r="AG21" s="46" t="str">
        <f>$B$1</f>
        <v>C</v>
      </c>
      <c r="AH21" s="37" t="str">
        <f>$C$1</f>
        <v>A</v>
      </c>
      <c r="AI21" s="37" t="str">
        <f>$D$1</f>
        <v>V</v>
      </c>
      <c r="AJ21" s="37" t="str">
        <f>$E$1</f>
        <v>A</v>
      </c>
      <c r="AK21" s="37" t="str">
        <f>$F$1</f>
        <v>N</v>
      </c>
      <c r="AL21" s="37" t="str">
        <f>$G$1</f>
        <v>I</v>
      </c>
      <c r="AM21" s="46" t="str">
        <f>$B$1</f>
        <v>C</v>
      </c>
      <c r="AN21" s="37" t="str">
        <f>$C$1</f>
        <v>A</v>
      </c>
      <c r="AO21" s="37" t="str">
        <f>$D$1</f>
        <v>V</v>
      </c>
      <c r="AP21" s="37" t="str">
        <f>$E$1</f>
        <v>A</v>
      </c>
      <c r="AQ21" s="1"/>
      <c r="AR21" s="28"/>
    </row>
    <row r="22" spans="1:44" s="12" customFormat="1" x14ac:dyDescent="0.25">
      <c r="A22" s="38"/>
      <c r="B22" s="38"/>
      <c r="C22" s="38">
        <f>VLOOKUP(C21, Lookup,2,FALSE)</f>
        <v>2</v>
      </c>
      <c r="D22" s="38">
        <f t="shared" ref="D22:AP22" si="12">VLOOKUP(D21, Lookup,2,FALSE)</f>
        <v>0</v>
      </c>
      <c r="E22" s="38">
        <f t="shared" si="12"/>
        <v>21</v>
      </c>
      <c r="F22" s="38">
        <f t="shared" si="12"/>
        <v>0</v>
      </c>
      <c r="G22" s="38">
        <f t="shared" si="12"/>
        <v>13</v>
      </c>
      <c r="H22" s="38">
        <f t="shared" si="12"/>
        <v>8</v>
      </c>
      <c r="I22" s="56">
        <f t="shared" si="12"/>
        <v>2</v>
      </c>
      <c r="J22" s="38">
        <f t="shared" si="12"/>
        <v>0</v>
      </c>
      <c r="K22" s="38">
        <f t="shared" si="12"/>
        <v>21</v>
      </c>
      <c r="L22" s="38">
        <f t="shared" si="12"/>
        <v>0</v>
      </c>
      <c r="M22" s="38">
        <f t="shared" si="12"/>
        <v>13</v>
      </c>
      <c r="N22" s="38">
        <f t="shared" si="12"/>
        <v>8</v>
      </c>
      <c r="O22" s="56">
        <f t="shared" si="12"/>
        <v>2</v>
      </c>
      <c r="P22" s="38">
        <f t="shared" si="12"/>
        <v>0</v>
      </c>
      <c r="Q22" s="38">
        <f t="shared" si="12"/>
        <v>21</v>
      </c>
      <c r="R22" s="38">
        <f t="shared" si="12"/>
        <v>0</v>
      </c>
      <c r="S22" s="38">
        <f t="shared" si="12"/>
        <v>13</v>
      </c>
      <c r="T22" s="38">
        <f t="shared" si="12"/>
        <v>8</v>
      </c>
      <c r="U22" s="56">
        <f t="shared" si="12"/>
        <v>2</v>
      </c>
      <c r="V22" s="38">
        <f t="shared" si="12"/>
        <v>0</v>
      </c>
      <c r="W22" s="38">
        <f t="shared" si="12"/>
        <v>21</v>
      </c>
      <c r="X22" s="38">
        <f t="shared" si="12"/>
        <v>0</v>
      </c>
      <c r="Y22" s="38">
        <f t="shared" si="12"/>
        <v>13</v>
      </c>
      <c r="Z22" s="38">
        <f t="shared" si="12"/>
        <v>8</v>
      </c>
      <c r="AA22" s="56">
        <f t="shared" si="12"/>
        <v>2</v>
      </c>
      <c r="AB22" s="38">
        <f t="shared" si="12"/>
        <v>0</v>
      </c>
      <c r="AC22" s="38">
        <f t="shared" si="12"/>
        <v>21</v>
      </c>
      <c r="AD22" s="38">
        <f t="shared" si="12"/>
        <v>0</v>
      </c>
      <c r="AE22" s="38">
        <f t="shared" si="12"/>
        <v>13</v>
      </c>
      <c r="AF22" s="38">
        <f t="shared" si="12"/>
        <v>8</v>
      </c>
      <c r="AG22" s="56">
        <f t="shared" si="12"/>
        <v>2</v>
      </c>
      <c r="AH22" s="38">
        <f t="shared" si="12"/>
        <v>0</v>
      </c>
      <c r="AI22" s="38">
        <f t="shared" si="12"/>
        <v>21</v>
      </c>
      <c r="AJ22" s="38">
        <f t="shared" si="12"/>
        <v>0</v>
      </c>
      <c r="AK22" s="38">
        <f t="shared" si="12"/>
        <v>13</v>
      </c>
      <c r="AL22" s="38">
        <f t="shared" si="12"/>
        <v>8</v>
      </c>
      <c r="AM22" s="56">
        <f t="shared" si="12"/>
        <v>2</v>
      </c>
      <c r="AN22" s="38">
        <f t="shared" si="12"/>
        <v>0</v>
      </c>
      <c r="AO22" s="38">
        <f t="shared" si="12"/>
        <v>21</v>
      </c>
      <c r="AP22" s="38">
        <f t="shared" si="12"/>
        <v>0</v>
      </c>
      <c r="AQ22" s="38"/>
      <c r="AR22" s="38"/>
    </row>
    <row r="23" spans="1:44" x14ac:dyDescent="0.25">
      <c r="A23" s="32"/>
      <c r="B23" s="32"/>
      <c r="C23" s="32"/>
      <c r="D23" s="32"/>
      <c r="E23" s="32"/>
      <c r="F23" s="32"/>
      <c r="G23" s="32"/>
      <c r="H23" s="32"/>
      <c r="I23" s="50"/>
      <c r="J23" s="32"/>
      <c r="K23" s="32"/>
      <c r="L23" s="32"/>
      <c r="M23" s="32"/>
      <c r="N23" s="32"/>
      <c r="O23" s="50"/>
      <c r="P23" s="32"/>
      <c r="Q23" s="32"/>
      <c r="R23" s="32"/>
      <c r="S23" s="32"/>
      <c r="T23" s="32"/>
      <c r="U23" s="50"/>
      <c r="V23" s="32"/>
      <c r="W23" s="32"/>
      <c r="X23" s="32"/>
      <c r="Y23" s="32"/>
      <c r="Z23" s="32"/>
      <c r="AA23" s="50"/>
      <c r="AB23" s="32"/>
      <c r="AC23" s="32"/>
      <c r="AD23" s="32"/>
      <c r="AE23" s="32"/>
      <c r="AF23" s="32"/>
      <c r="AG23" s="50"/>
      <c r="AH23" s="32"/>
      <c r="AI23" s="32"/>
      <c r="AJ23" s="32"/>
      <c r="AK23" s="32"/>
      <c r="AL23" s="32"/>
      <c r="AM23" s="50"/>
      <c r="AN23" s="32"/>
      <c r="AO23" s="32"/>
      <c r="AP23" s="32"/>
      <c r="AQ23" s="21"/>
    </row>
    <row r="24" spans="1:44" s="17" customFormat="1" x14ac:dyDescent="0.25">
      <c r="A24" s="42" t="s">
        <v>28</v>
      </c>
      <c r="B24" s="42"/>
      <c r="C24" s="42">
        <f>MOD(C19+C22,26)</f>
        <v>24</v>
      </c>
      <c r="D24" s="42">
        <f>MOD(D19+D22,26)</f>
        <v>8</v>
      </c>
      <c r="E24" s="42">
        <f>MOD(E19+E22,26)</f>
        <v>5</v>
      </c>
      <c r="F24" s="42">
        <f>MOD(F19+F22,26)</f>
        <v>17</v>
      </c>
      <c r="G24" s="42">
        <f t="shared" ref="G24:AP24" si="13">MOD(G19+G22,26)</f>
        <v>5</v>
      </c>
      <c r="H24" s="42">
        <f t="shared" si="13"/>
        <v>2</v>
      </c>
      <c r="I24" s="60">
        <f t="shared" si="13"/>
        <v>7</v>
      </c>
      <c r="J24" s="42">
        <f t="shared" si="13"/>
        <v>0</v>
      </c>
      <c r="K24" s="42">
        <f t="shared" si="13"/>
        <v>2</v>
      </c>
      <c r="L24" s="42">
        <f t="shared" si="13"/>
        <v>20</v>
      </c>
      <c r="M24" s="42">
        <f t="shared" si="13"/>
        <v>14</v>
      </c>
      <c r="N24" s="42">
        <f t="shared" si="13"/>
        <v>22</v>
      </c>
      <c r="O24" s="60">
        <f t="shared" si="13"/>
        <v>18</v>
      </c>
      <c r="P24" s="42">
        <f t="shared" si="13"/>
        <v>22</v>
      </c>
      <c r="Q24" s="42">
        <f t="shared" si="13"/>
        <v>12</v>
      </c>
      <c r="R24" s="42">
        <f t="shared" si="13"/>
        <v>10</v>
      </c>
      <c r="S24" s="42">
        <f t="shared" si="13"/>
        <v>5</v>
      </c>
      <c r="T24" s="42">
        <f t="shared" si="13"/>
        <v>9</v>
      </c>
      <c r="U24" s="60">
        <f t="shared" si="13"/>
        <v>11</v>
      </c>
      <c r="V24" s="42">
        <f t="shared" si="13"/>
        <v>2</v>
      </c>
      <c r="W24" s="42">
        <f t="shared" si="13"/>
        <v>2</v>
      </c>
      <c r="X24" s="42">
        <f t="shared" si="13"/>
        <v>19</v>
      </c>
      <c r="Y24" s="42">
        <f t="shared" si="13"/>
        <v>12</v>
      </c>
      <c r="Z24" s="42">
        <f t="shared" si="13"/>
        <v>4</v>
      </c>
      <c r="AA24" s="60">
        <f t="shared" si="13"/>
        <v>16</v>
      </c>
      <c r="AB24" s="42">
        <f t="shared" si="13"/>
        <v>14</v>
      </c>
      <c r="AC24" s="42">
        <f t="shared" si="13"/>
        <v>14</v>
      </c>
      <c r="AD24" s="42">
        <f t="shared" si="13"/>
        <v>14</v>
      </c>
      <c r="AE24" s="42">
        <f t="shared" si="13"/>
        <v>9</v>
      </c>
      <c r="AF24" s="42">
        <f t="shared" si="13"/>
        <v>14</v>
      </c>
      <c r="AG24" s="60">
        <f t="shared" si="13"/>
        <v>7</v>
      </c>
      <c r="AH24" s="42">
        <f t="shared" si="13"/>
        <v>12</v>
      </c>
      <c r="AI24" s="42">
        <f t="shared" si="13"/>
        <v>20</v>
      </c>
      <c r="AJ24" s="42">
        <f t="shared" si="13"/>
        <v>10</v>
      </c>
      <c r="AK24" s="42">
        <f t="shared" si="13"/>
        <v>14</v>
      </c>
      <c r="AL24" s="42">
        <f t="shared" si="13"/>
        <v>20</v>
      </c>
      <c r="AM24" s="60">
        <f t="shared" si="13"/>
        <v>23</v>
      </c>
      <c r="AN24" s="42">
        <f t="shared" si="13"/>
        <v>10</v>
      </c>
      <c r="AO24" s="42">
        <f t="shared" si="13"/>
        <v>5</v>
      </c>
      <c r="AP24" s="42">
        <f t="shared" si="13"/>
        <v>25</v>
      </c>
      <c r="AQ24" s="42"/>
      <c r="AR24" s="42"/>
    </row>
    <row r="25" spans="1:44" s="18" customFormat="1" x14ac:dyDescent="0.25">
      <c r="A25" s="43" t="s">
        <v>31</v>
      </c>
      <c r="B25" s="43"/>
      <c r="C25" s="43" t="str">
        <f>VLOOKUP(C24,Alpha,2,FALSE)</f>
        <v>Y</v>
      </c>
      <c r="D25" s="43" t="str">
        <f>VLOOKUP(D24,Alpha,2,FALSE)</f>
        <v>I</v>
      </c>
      <c r="E25" s="43" t="str">
        <f t="shared" ref="E25:AR25" si="14">VLOOKUP(E24,Alpha,2,FALSE)</f>
        <v>F</v>
      </c>
      <c r="F25" s="43" t="str">
        <f t="shared" si="14"/>
        <v>R</v>
      </c>
      <c r="G25" s="43" t="str">
        <f t="shared" si="14"/>
        <v>F</v>
      </c>
      <c r="H25" s="43" t="str">
        <f t="shared" si="14"/>
        <v>C</v>
      </c>
      <c r="I25" s="61" t="str">
        <f t="shared" si="14"/>
        <v>H</v>
      </c>
      <c r="J25" s="43" t="str">
        <f t="shared" si="14"/>
        <v>A</v>
      </c>
      <c r="K25" s="43" t="str">
        <f t="shared" si="14"/>
        <v>C</v>
      </c>
      <c r="L25" s="43" t="str">
        <f t="shared" si="14"/>
        <v>U</v>
      </c>
      <c r="M25" s="43" t="str">
        <f t="shared" si="14"/>
        <v>O</v>
      </c>
      <c r="N25" s="43" t="str">
        <f t="shared" si="14"/>
        <v>W</v>
      </c>
      <c r="O25" s="61" t="str">
        <f t="shared" si="14"/>
        <v>S</v>
      </c>
      <c r="P25" s="43" t="str">
        <f t="shared" si="14"/>
        <v>W</v>
      </c>
      <c r="Q25" s="43" t="str">
        <f t="shared" si="14"/>
        <v>M</v>
      </c>
      <c r="R25" s="43" t="str">
        <f t="shared" si="14"/>
        <v>K</v>
      </c>
      <c r="S25" s="43" t="str">
        <f t="shared" si="14"/>
        <v>F</v>
      </c>
      <c r="T25" s="43" t="str">
        <f t="shared" si="14"/>
        <v>J</v>
      </c>
      <c r="U25" s="61" t="str">
        <f t="shared" si="14"/>
        <v>L</v>
      </c>
      <c r="V25" s="43" t="str">
        <f t="shared" si="14"/>
        <v>C</v>
      </c>
      <c r="W25" s="43" t="str">
        <f t="shared" si="14"/>
        <v>C</v>
      </c>
      <c r="X25" s="43" t="str">
        <f t="shared" si="14"/>
        <v>T</v>
      </c>
      <c r="Y25" s="43" t="str">
        <f t="shared" si="14"/>
        <v>M</v>
      </c>
      <c r="Z25" s="43" t="str">
        <f t="shared" si="14"/>
        <v>E</v>
      </c>
      <c r="AA25" s="61" t="str">
        <f t="shared" si="14"/>
        <v>Q</v>
      </c>
      <c r="AB25" s="43" t="str">
        <f t="shared" si="14"/>
        <v>O</v>
      </c>
      <c r="AC25" s="43" t="str">
        <f t="shared" si="14"/>
        <v>O</v>
      </c>
      <c r="AD25" s="43" t="str">
        <f t="shared" si="14"/>
        <v>O</v>
      </c>
      <c r="AE25" s="43" t="str">
        <f t="shared" si="14"/>
        <v>J</v>
      </c>
      <c r="AF25" s="43" t="str">
        <f t="shared" si="14"/>
        <v>O</v>
      </c>
      <c r="AG25" s="61" t="str">
        <f t="shared" si="14"/>
        <v>H</v>
      </c>
      <c r="AH25" s="43" t="str">
        <f t="shared" si="14"/>
        <v>M</v>
      </c>
      <c r="AI25" s="43" t="str">
        <f t="shared" si="14"/>
        <v>U</v>
      </c>
      <c r="AJ25" s="43" t="str">
        <f t="shared" si="14"/>
        <v>K</v>
      </c>
      <c r="AK25" s="43" t="str">
        <f t="shared" si="14"/>
        <v>O</v>
      </c>
      <c r="AL25" s="43" t="str">
        <f t="shared" si="14"/>
        <v>U</v>
      </c>
      <c r="AM25" s="61" t="str">
        <f t="shared" si="14"/>
        <v>X</v>
      </c>
      <c r="AN25" s="43" t="str">
        <f t="shared" si="14"/>
        <v>K</v>
      </c>
      <c r="AO25" s="43" t="str">
        <f t="shared" si="14"/>
        <v>F</v>
      </c>
      <c r="AP25" s="43" t="str">
        <f t="shared" si="14"/>
        <v>Z</v>
      </c>
      <c r="AQ25" s="43"/>
      <c r="AR25" s="43"/>
    </row>
    <row r="26" spans="1:44" x14ac:dyDescent="0.25">
      <c r="A26" s="32"/>
      <c r="B26" s="32"/>
      <c r="C26" s="32"/>
      <c r="D26" s="32"/>
      <c r="E26" s="32"/>
      <c r="F26" s="32"/>
      <c r="G26" s="32"/>
      <c r="H26" s="32"/>
      <c r="I26" s="50"/>
      <c r="J26" s="32"/>
      <c r="K26" s="32"/>
      <c r="L26" s="32"/>
      <c r="M26" s="32"/>
      <c r="N26" s="32"/>
      <c r="O26" s="50"/>
      <c r="P26" s="32"/>
      <c r="Q26" s="32"/>
      <c r="R26" s="32"/>
      <c r="S26" s="32"/>
      <c r="T26" s="32"/>
      <c r="U26" s="50"/>
      <c r="V26" s="32"/>
      <c r="W26" s="32"/>
      <c r="X26" s="32"/>
      <c r="Y26" s="32"/>
      <c r="Z26" s="32"/>
      <c r="AA26" s="50"/>
      <c r="AB26" s="32"/>
      <c r="AC26" s="32"/>
      <c r="AD26" s="32"/>
      <c r="AE26" s="32"/>
      <c r="AF26" s="32"/>
      <c r="AG26" s="50"/>
      <c r="AH26" s="32"/>
      <c r="AI26" s="32"/>
      <c r="AJ26" s="32"/>
      <c r="AK26" s="32"/>
      <c r="AL26" s="32"/>
      <c r="AM26" s="50"/>
      <c r="AN26" s="32"/>
      <c r="AO26" s="32"/>
      <c r="AP26" s="32"/>
      <c r="AQ26" s="21"/>
    </row>
    <row r="27" spans="1:44" s="16" customFormat="1" x14ac:dyDescent="0.25">
      <c r="A27" s="35" t="s">
        <v>50</v>
      </c>
      <c r="B27" s="41"/>
      <c r="C27" s="35">
        <f>E24</f>
        <v>5</v>
      </c>
      <c r="D27" s="35">
        <f>C24</f>
        <v>24</v>
      </c>
      <c r="E27" s="35">
        <f>F24</f>
        <v>17</v>
      </c>
      <c r="F27" s="35">
        <f>D24</f>
        <v>8</v>
      </c>
      <c r="G27" s="35">
        <f>I24</f>
        <v>7</v>
      </c>
      <c r="H27" s="35">
        <f>G24</f>
        <v>5</v>
      </c>
      <c r="I27" s="53">
        <f>J24</f>
        <v>0</v>
      </c>
      <c r="J27" s="35">
        <f>H24</f>
        <v>2</v>
      </c>
      <c r="K27" s="35">
        <f>M24</f>
        <v>14</v>
      </c>
      <c r="L27" s="35">
        <f>K24</f>
        <v>2</v>
      </c>
      <c r="M27" s="35">
        <f>N24</f>
        <v>22</v>
      </c>
      <c r="N27" s="35">
        <f>L24</f>
        <v>20</v>
      </c>
      <c r="O27" s="53">
        <f>Q24</f>
        <v>12</v>
      </c>
      <c r="P27" s="35">
        <f>O24</f>
        <v>18</v>
      </c>
      <c r="Q27" s="35">
        <f>R24</f>
        <v>10</v>
      </c>
      <c r="R27" s="35">
        <f>P24</f>
        <v>22</v>
      </c>
      <c r="S27" s="35">
        <f>U24</f>
        <v>11</v>
      </c>
      <c r="T27" s="35">
        <f>S24</f>
        <v>5</v>
      </c>
      <c r="U27" s="53">
        <f>V24</f>
        <v>2</v>
      </c>
      <c r="V27" s="35">
        <f>T24</f>
        <v>9</v>
      </c>
      <c r="W27" s="35">
        <f>Y24</f>
        <v>12</v>
      </c>
      <c r="X27" s="35">
        <f>W24</f>
        <v>2</v>
      </c>
      <c r="Y27" s="35">
        <f>Z24</f>
        <v>4</v>
      </c>
      <c r="Z27" s="35">
        <f>X24</f>
        <v>19</v>
      </c>
      <c r="AA27" s="53">
        <f>AB24</f>
        <v>14</v>
      </c>
      <c r="AB27" s="35">
        <f>Z24</f>
        <v>4</v>
      </c>
      <c r="AC27" s="35">
        <f>AE24</f>
        <v>9</v>
      </c>
      <c r="AD27" s="35">
        <f>AC24</f>
        <v>14</v>
      </c>
      <c r="AE27" s="35">
        <f>AF24</f>
        <v>14</v>
      </c>
      <c r="AF27" s="35">
        <f>AD24</f>
        <v>14</v>
      </c>
      <c r="AG27" s="53">
        <f>AH24</f>
        <v>12</v>
      </c>
      <c r="AH27" s="35">
        <f>AF24</f>
        <v>14</v>
      </c>
      <c r="AI27" s="35">
        <f>AK24</f>
        <v>14</v>
      </c>
      <c r="AJ27" s="35">
        <f>AI24</f>
        <v>20</v>
      </c>
      <c r="AK27" s="35">
        <f>AL24</f>
        <v>20</v>
      </c>
      <c r="AL27" s="35">
        <f>AJ24</f>
        <v>10</v>
      </c>
      <c r="AM27" s="53">
        <f>AN24</f>
        <v>10</v>
      </c>
      <c r="AN27" s="35">
        <f>AL24</f>
        <v>20</v>
      </c>
      <c r="AO27" s="35">
        <f>AQ24</f>
        <v>0</v>
      </c>
      <c r="AP27" s="35">
        <f>AO24</f>
        <v>5</v>
      </c>
      <c r="AQ27" s="35"/>
      <c r="AR27" s="35"/>
    </row>
    <row r="28" spans="1:44" s="15" customFormat="1" x14ac:dyDescent="0.25">
      <c r="A28" s="2"/>
      <c r="B28" s="3"/>
      <c r="C28" s="2"/>
      <c r="D28" s="2"/>
      <c r="E28" s="2"/>
      <c r="F28" s="2"/>
      <c r="G28" s="2"/>
      <c r="H28" s="2"/>
      <c r="I28" s="54"/>
      <c r="J28" s="2"/>
      <c r="K28" s="2"/>
      <c r="L28" s="2"/>
      <c r="M28" s="2"/>
      <c r="N28" s="2"/>
      <c r="O28" s="54"/>
      <c r="P28" s="2"/>
      <c r="Q28" s="2"/>
      <c r="R28" s="2"/>
      <c r="S28" s="2"/>
      <c r="T28" s="2"/>
      <c r="U28" s="54"/>
      <c r="V28" s="2"/>
      <c r="W28" s="2"/>
      <c r="X28" s="2"/>
      <c r="Y28" s="2"/>
      <c r="Z28" s="2"/>
      <c r="AA28" s="54"/>
      <c r="AB28" s="2"/>
      <c r="AC28" s="2"/>
      <c r="AD28" s="2"/>
      <c r="AE28" s="3"/>
      <c r="AF28" s="3"/>
      <c r="AG28" s="59"/>
      <c r="AH28" s="3"/>
      <c r="AI28" s="3"/>
      <c r="AJ28" s="3"/>
      <c r="AK28" s="3"/>
      <c r="AL28" s="3"/>
      <c r="AM28" s="59"/>
      <c r="AN28" s="3"/>
      <c r="AO28" s="3"/>
      <c r="AP28" s="3"/>
      <c r="AQ28" s="30"/>
    </row>
    <row r="29" spans="1:44" s="10" customFormat="1" x14ac:dyDescent="0.25">
      <c r="A29" s="36" t="s">
        <v>34</v>
      </c>
      <c r="B29" s="36"/>
      <c r="C29" s="36">
        <f>MOD(C27+3,26)</f>
        <v>8</v>
      </c>
      <c r="D29" s="36">
        <f t="shared" ref="D29:AP29" si="15">MOD(D27+3,26)</f>
        <v>1</v>
      </c>
      <c r="E29" s="36">
        <f t="shared" si="15"/>
        <v>20</v>
      </c>
      <c r="F29" s="36">
        <f t="shared" si="15"/>
        <v>11</v>
      </c>
      <c r="G29" s="36">
        <f t="shared" si="15"/>
        <v>10</v>
      </c>
      <c r="H29" s="36">
        <f t="shared" si="15"/>
        <v>8</v>
      </c>
      <c r="I29" s="55">
        <f t="shared" si="15"/>
        <v>3</v>
      </c>
      <c r="J29" s="36">
        <f t="shared" si="15"/>
        <v>5</v>
      </c>
      <c r="K29" s="36">
        <f t="shared" si="15"/>
        <v>17</v>
      </c>
      <c r="L29" s="36">
        <f t="shared" si="15"/>
        <v>5</v>
      </c>
      <c r="M29" s="36">
        <f t="shared" si="15"/>
        <v>25</v>
      </c>
      <c r="N29" s="36">
        <f t="shared" si="15"/>
        <v>23</v>
      </c>
      <c r="O29" s="55">
        <f t="shared" si="15"/>
        <v>15</v>
      </c>
      <c r="P29" s="36">
        <f t="shared" si="15"/>
        <v>21</v>
      </c>
      <c r="Q29" s="36">
        <f t="shared" si="15"/>
        <v>13</v>
      </c>
      <c r="R29" s="36">
        <f t="shared" si="15"/>
        <v>25</v>
      </c>
      <c r="S29" s="36">
        <f t="shared" si="15"/>
        <v>14</v>
      </c>
      <c r="T29" s="36">
        <f t="shared" si="15"/>
        <v>8</v>
      </c>
      <c r="U29" s="55">
        <f t="shared" si="15"/>
        <v>5</v>
      </c>
      <c r="V29" s="36">
        <f t="shared" si="15"/>
        <v>12</v>
      </c>
      <c r="W29" s="36">
        <f t="shared" si="15"/>
        <v>15</v>
      </c>
      <c r="X29" s="36">
        <f t="shared" si="15"/>
        <v>5</v>
      </c>
      <c r="Y29" s="36">
        <f t="shared" si="15"/>
        <v>7</v>
      </c>
      <c r="Z29" s="36">
        <f t="shared" si="15"/>
        <v>22</v>
      </c>
      <c r="AA29" s="55">
        <f t="shared" si="15"/>
        <v>17</v>
      </c>
      <c r="AB29" s="36">
        <f t="shared" si="15"/>
        <v>7</v>
      </c>
      <c r="AC29" s="36">
        <f t="shared" si="15"/>
        <v>12</v>
      </c>
      <c r="AD29" s="36">
        <f t="shared" si="15"/>
        <v>17</v>
      </c>
      <c r="AE29" s="36">
        <f t="shared" si="15"/>
        <v>17</v>
      </c>
      <c r="AF29" s="36">
        <f t="shared" si="15"/>
        <v>17</v>
      </c>
      <c r="AG29" s="55">
        <f t="shared" si="15"/>
        <v>15</v>
      </c>
      <c r="AH29" s="36">
        <f t="shared" si="15"/>
        <v>17</v>
      </c>
      <c r="AI29" s="36">
        <f t="shared" si="15"/>
        <v>17</v>
      </c>
      <c r="AJ29" s="36">
        <f t="shared" si="15"/>
        <v>23</v>
      </c>
      <c r="AK29" s="36">
        <f t="shared" si="15"/>
        <v>23</v>
      </c>
      <c r="AL29" s="36">
        <f t="shared" si="15"/>
        <v>13</v>
      </c>
      <c r="AM29" s="55">
        <f t="shared" si="15"/>
        <v>13</v>
      </c>
      <c r="AN29" s="36">
        <f t="shared" si="15"/>
        <v>23</v>
      </c>
      <c r="AO29" s="36">
        <f t="shared" si="15"/>
        <v>3</v>
      </c>
      <c r="AP29" s="36">
        <f t="shared" si="15"/>
        <v>8</v>
      </c>
      <c r="AQ29" s="36"/>
      <c r="AR29" s="36"/>
    </row>
    <row r="30" spans="1:44" x14ac:dyDescent="0.25">
      <c r="A30" s="32"/>
      <c r="B30" s="32"/>
      <c r="C30" s="32"/>
      <c r="D30" s="32"/>
      <c r="E30" s="32"/>
      <c r="F30" s="32"/>
      <c r="G30" s="32"/>
      <c r="H30" s="32"/>
      <c r="I30" s="50"/>
      <c r="J30" s="32"/>
      <c r="K30" s="32"/>
      <c r="L30" s="32"/>
      <c r="M30" s="32"/>
      <c r="N30" s="32"/>
      <c r="O30" s="50"/>
      <c r="P30" s="32"/>
      <c r="Q30" s="32"/>
      <c r="R30" s="32"/>
      <c r="S30" s="32"/>
      <c r="T30" s="32"/>
      <c r="U30" s="50"/>
      <c r="V30" s="32"/>
      <c r="W30" s="32"/>
      <c r="X30" s="32"/>
      <c r="Y30" s="32"/>
      <c r="Z30" s="32"/>
      <c r="AA30" s="50"/>
      <c r="AB30" s="32"/>
      <c r="AC30" s="32"/>
      <c r="AD30" s="32"/>
      <c r="AE30" s="32"/>
      <c r="AF30" s="32"/>
      <c r="AG30" s="50"/>
      <c r="AH30" s="32"/>
      <c r="AI30" s="32"/>
      <c r="AJ30" s="32"/>
      <c r="AK30" s="32"/>
      <c r="AL30" s="32"/>
      <c r="AM30" s="50"/>
      <c r="AN30" s="32"/>
      <c r="AO30" s="32"/>
      <c r="AP30" s="32"/>
      <c r="AQ30" s="21"/>
    </row>
    <row r="31" spans="1:44" s="11" customFormat="1" x14ac:dyDescent="0.25">
      <c r="A31" s="37" t="s">
        <v>29</v>
      </c>
      <c r="B31" s="37"/>
      <c r="C31" s="37" t="str">
        <f>$B$1</f>
        <v>C</v>
      </c>
      <c r="D31" s="37" t="str">
        <f>$C$1</f>
        <v>A</v>
      </c>
      <c r="E31" s="37" t="str">
        <f>$D$1</f>
        <v>V</v>
      </c>
      <c r="F31" s="37" t="str">
        <f>$E$1</f>
        <v>A</v>
      </c>
      <c r="G31" s="37" t="str">
        <f>$F$1</f>
        <v>N</v>
      </c>
      <c r="H31" s="37" t="str">
        <f>$G$1</f>
        <v>I</v>
      </c>
      <c r="I31" s="46" t="str">
        <f>$B$1</f>
        <v>C</v>
      </c>
      <c r="J31" s="37" t="str">
        <f>$C$1</f>
        <v>A</v>
      </c>
      <c r="K31" s="37" t="str">
        <f>$D$1</f>
        <v>V</v>
      </c>
      <c r="L31" s="37" t="str">
        <f>$E$1</f>
        <v>A</v>
      </c>
      <c r="M31" s="37" t="str">
        <f>$F$1</f>
        <v>N</v>
      </c>
      <c r="N31" s="37" t="str">
        <f>$G$1</f>
        <v>I</v>
      </c>
      <c r="O31" s="46" t="str">
        <f>$B$1</f>
        <v>C</v>
      </c>
      <c r="P31" s="37" t="str">
        <f>$C$1</f>
        <v>A</v>
      </c>
      <c r="Q31" s="37" t="str">
        <f>$D$1</f>
        <v>V</v>
      </c>
      <c r="R31" s="37" t="str">
        <f>$E$1</f>
        <v>A</v>
      </c>
      <c r="S31" s="37" t="str">
        <f>$F$1</f>
        <v>N</v>
      </c>
      <c r="T31" s="37" t="str">
        <f>$G$1</f>
        <v>I</v>
      </c>
      <c r="U31" s="46" t="str">
        <f>$B$1</f>
        <v>C</v>
      </c>
      <c r="V31" s="37" t="str">
        <f>$C$1</f>
        <v>A</v>
      </c>
      <c r="W31" s="37" t="str">
        <f>$D$1</f>
        <v>V</v>
      </c>
      <c r="X31" s="37" t="str">
        <f>$E$1</f>
        <v>A</v>
      </c>
      <c r="Y31" s="37" t="str">
        <f>$F$1</f>
        <v>N</v>
      </c>
      <c r="Z31" s="37" t="str">
        <f>$G$1</f>
        <v>I</v>
      </c>
      <c r="AA31" s="46" t="str">
        <f>$B$1</f>
        <v>C</v>
      </c>
      <c r="AB31" s="37" t="str">
        <f>$C$1</f>
        <v>A</v>
      </c>
      <c r="AC31" s="37" t="str">
        <f>$D$1</f>
        <v>V</v>
      </c>
      <c r="AD31" s="37" t="str">
        <f>$E$1</f>
        <v>A</v>
      </c>
      <c r="AE31" s="37" t="str">
        <f>$F$1</f>
        <v>N</v>
      </c>
      <c r="AF31" s="37" t="str">
        <f>$G$1</f>
        <v>I</v>
      </c>
      <c r="AG31" s="46" t="str">
        <f>$B$1</f>
        <v>C</v>
      </c>
      <c r="AH31" s="37" t="str">
        <f>$C$1</f>
        <v>A</v>
      </c>
      <c r="AI31" s="37" t="str">
        <f>$D$1</f>
        <v>V</v>
      </c>
      <c r="AJ31" s="37" t="str">
        <f>$E$1</f>
        <v>A</v>
      </c>
      <c r="AK31" s="37" t="str">
        <f>$F$1</f>
        <v>N</v>
      </c>
      <c r="AL31" s="37" t="str">
        <f>$G$1</f>
        <v>I</v>
      </c>
      <c r="AM31" s="46" t="str">
        <f>$B$1</f>
        <v>C</v>
      </c>
      <c r="AN31" s="37" t="str">
        <f>$C$1</f>
        <v>A</v>
      </c>
      <c r="AO31" s="37" t="str">
        <f>$D$1</f>
        <v>V</v>
      </c>
      <c r="AP31" s="37" t="str">
        <f>$E$1</f>
        <v>A</v>
      </c>
      <c r="AQ31" s="28"/>
    </row>
    <row r="32" spans="1:44" s="12" customFormat="1" x14ac:dyDescent="0.25">
      <c r="A32" s="38"/>
      <c r="B32" s="38"/>
      <c r="C32" s="38">
        <f>VLOOKUP(C31, Lookup,2,FALSE)</f>
        <v>2</v>
      </c>
      <c r="D32" s="38">
        <f t="shared" ref="D32:AP32" si="16">VLOOKUP(D31, Lookup,2,FALSE)</f>
        <v>0</v>
      </c>
      <c r="E32" s="38">
        <f t="shared" si="16"/>
        <v>21</v>
      </c>
      <c r="F32" s="38">
        <f t="shared" si="16"/>
        <v>0</v>
      </c>
      <c r="G32" s="38">
        <f t="shared" si="16"/>
        <v>13</v>
      </c>
      <c r="H32" s="38">
        <f t="shared" si="16"/>
        <v>8</v>
      </c>
      <c r="I32" s="56">
        <f t="shared" si="16"/>
        <v>2</v>
      </c>
      <c r="J32" s="38">
        <f t="shared" si="16"/>
        <v>0</v>
      </c>
      <c r="K32" s="38">
        <f t="shared" si="16"/>
        <v>21</v>
      </c>
      <c r="L32" s="38">
        <f t="shared" si="16"/>
        <v>0</v>
      </c>
      <c r="M32" s="38">
        <f t="shared" si="16"/>
        <v>13</v>
      </c>
      <c r="N32" s="38">
        <f t="shared" si="16"/>
        <v>8</v>
      </c>
      <c r="O32" s="56">
        <f t="shared" si="16"/>
        <v>2</v>
      </c>
      <c r="P32" s="38">
        <f t="shared" si="16"/>
        <v>0</v>
      </c>
      <c r="Q32" s="38">
        <f t="shared" si="16"/>
        <v>21</v>
      </c>
      <c r="R32" s="38">
        <f t="shared" si="16"/>
        <v>0</v>
      </c>
      <c r="S32" s="38">
        <f t="shared" si="16"/>
        <v>13</v>
      </c>
      <c r="T32" s="38">
        <f t="shared" si="16"/>
        <v>8</v>
      </c>
      <c r="U32" s="56">
        <f t="shared" si="16"/>
        <v>2</v>
      </c>
      <c r="V32" s="38">
        <f t="shared" si="16"/>
        <v>0</v>
      </c>
      <c r="W32" s="38">
        <f t="shared" si="16"/>
        <v>21</v>
      </c>
      <c r="X32" s="38">
        <f t="shared" si="16"/>
        <v>0</v>
      </c>
      <c r="Y32" s="38">
        <f t="shared" si="16"/>
        <v>13</v>
      </c>
      <c r="Z32" s="38">
        <f t="shared" si="16"/>
        <v>8</v>
      </c>
      <c r="AA32" s="56">
        <f t="shared" si="16"/>
        <v>2</v>
      </c>
      <c r="AB32" s="38">
        <f t="shared" si="16"/>
        <v>0</v>
      </c>
      <c r="AC32" s="38">
        <f t="shared" si="16"/>
        <v>21</v>
      </c>
      <c r="AD32" s="38">
        <f t="shared" si="16"/>
        <v>0</v>
      </c>
      <c r="AE32" s="38">
        <f t="shared" si="16"/>
        <v>13</v>
      </c>
      <c r="AF32" s="38">
        <f t="shared" si="16"/>
        <v>8</v>
      </c>
      <c r="AG32" s="56">
        <f t="shared" si="16"/>
        <v>2</v>
      </c>
      <c r="AH32" s="38">
        <f t="shared" si="16"/>
        <v>0</v>
      </c>
      <c r="AI32" s="38">
        <f t="shared" si="16"/>
        <v>21</v>
      </c>
      <c r="AJ32" s="38">
        <f t="shared" si="16"/>
        <v>0</v>
      </c>
      <c r="AK32" s="38">
        <f t="shared" si="16"/>
        <v>13</v>
      </c>
      <c r="AL32" s="38">
        <f t="shared" si="16"/>
        <v>8</v>
      </c>
      <c r="AM32" s="56">
        <f t="shared" si="16"/>
        <v>2</v>
      </c>
      <c r="AN32" s="38">
        <f t="shared" si="16"/>
        <v>0</v>
      </c>
      <c r="AO32" s="38">
        <f t="shared" si="16"/>
        <v>21</v>
      </c>
      <c r="AP32" s="38">
        <f t="shared" si="16"/>
        <v>0</v>
      </c>
      <c r="AQ32" s="38"/>
      <c r="AR32" s="38"/>
    </row>
    <row r="33" spans="1:44" x14ac:dyDescent="0.25">
      <c r="A33" s="32"/>
      <c r="B33" s="32"/>
      <c r="C33" s="32"/>
      <c r="D33" s="32"/>
      <c r="E33" s="32"/>
      <c r="F33" s="32"/>
      <c r="G33" s="32"/>
      <c r="H33" s="32"/>
      <c r="I33" s="50"/>
      <c r="J33" s="32"/>
      <c r="K33" s="32"/>
      <c r="L33" s="32"/>
      <c r="M33" s="32"/>
      <c r="N33" s="32"/>
      <c r="O33" s="50"/>
      <c r="P33" s="32"/>
      <c r="Q33" s="32"/>
      <c r="R33" s="32"/>
      <c r="S33" s="32"/>
      <c r="T33" s="32"/>
      <c r="U33" s="50"/>
      <c r="V33" s="32"/>
      <c r="W33" s="32"/>
      <c r="X33" s="32"/>
      <c r="Y33" s="32"/>
      <c r="Z33" s="32"/>
      <c r="AA33" s="50"/>
      <c r="AB33" s="32"/>
      <c r="AC33" s="32"/>
      <c r="AD33" s="32"/>
      <c r="AE33" s="32"/>
      <c r="AF33" s="32"/>
      <c r="AG33" s="50"/>
      <c r="AH33" s="32"/>
      <c r="AI33" s="32"/>
      <c r="AJ33" s="32"/>
      <c r="AK33" s="32"/>
      <c r="AL33" s="32"/>
      <c r="AM33" s="50"/>
      <c r="AN33" s="32"/>
      <c r="AO33" s="32"/>
      <c r="AP33" s="32"/>
      <c r="AQ33" s="21"/>
    </row>
    <row r="34" spans="1:44" s="19" customFormat="1" x14ac:dyDescent="0.25">
      <c r="A34" s="44" t="s">
        <v>28</v>
      </c>
      <c r="B34" s="44"/>
      <c r="C34" s="44">
        <f>MOD(C29+C32,26)</f>
        <v>10</v>
      </c>
      <c r="D34" s="44">
        <f t="shared" ref="D34:AP34" si="17">MOD(D29+D32,26)</f>
        <v>1</v>
      </c>
      <c r="E34" s="44">
        <f t="shared" si="17"/>
        <v>15</v>
      </c>
      <c r="F34" s="44">
        <f t="shared" si="17"/>
        <v>11</v>
      </c>
      <c r="G34" s="44">
        <f t="shared" si="17"/>
        <v>23</v>
      </c>
      <c r="H34" s="44">
        <f t="shared" si="17"/>
        <v>16</v>
      </c>
      <c r="I34" s="62">
        <f t="shared" si="17"/>
        <v>5</v>
      </c>
      <c r="J34" s="44">
        <f t="shared" si="17"/>
        <v>5</v>
      </c>
      <c r="K34" s="44">
        <f t="shared" si="17"/>
        <v>12</v>
      </c>
      <c r="L34" s="44">
        <f t="shared" si="17"/>
        <v>5</v>
      </c>
      <c r="M34" s="44">
        <f t="shared" si="17"/>
        <v>12</v>
      </c>
      <c r="N34" s="44">
        <f t="shared" si="17"/>
        <v>5</v>
      </c>
      <c r="O34" s="62">
        <f t="shared" si="17"/>
        <v>17</v>
      </c>
      <c r="P34" s="44">
        <f t="shared" si="17"/>
        <v>21</v>
      </c>
      <c r="Q34" s="44">
        <f t="shared" si="17"/>
        <v>8</v>
      </c>
      <c r="R34" s="44">
        <f t="shared" si="17"/>
        <v>25</v>
      </c>
      <c r="S34" s="44">
        <f t="shared" si="17"/>
        <v>1</v>
      </c>
      <c r="T34" s="44">
        <f t="shared" si="17"/>
        <v>16</v>
      </c>
      <c r="U34" s="62">
        <f t="shared" si="17"/>
        <v>7</v>
      </c>
      <c r="V34" s="44">
        <f t="shared" si="17"/>
        <v>12</v>
      </c>
      <c r="W34" s="44">
        <f t="shared" si="17"/>
        <v>10</v>
      </c>
      <c r="X34" s="44">
        <f t="shared" si="17"/>
        <v>5</v>
      </c>
      <c r="Y34" s="44">
        <f t="shared" si="17"/>
        <v>20</v>
      </c>
      <c r="Z34" s="44">
        <f t="shared" si="17"/>
        <v>4</v>
      </c>
      <c r="AA34" s="62">
        <f>MOD(AA29+AA32,26)</f>
        <v>19</v>
      </c>
      <c r="AB34" s="44">
        <f t="shared" si="17"/>
        <v>7</v>
      </c>
      <c r="AC34" s="44">
        <f t="shared" si="17"/>
        <v>7</v>
      </c>
      <c r="AD34" s="44">
        <f t="shared" si="17"/>
        <v>17</v>
      </c>
      <c r="AE34" s="44">
        <f t="shared" si="17"/>
        <v>4</v>
      </c>
      <c r="AF34" s="44">
        <f t="shared" si="17"/>
        <v>25</v>
      </c>
      <c r="AG34" s="62">
        <f>MOD(AG29+AG32,26)</f>
        <v>17</v>
      </c>
      <c r="AH34" s="44">
        <f t="shared" si="17"/>
        <v>17</v>
      </c>
      <c r="AI34" s="44">
        <f t="shared" si="17"/>
        <v>12</v>
      </c>
      <c r="AJ34" s="44">
        <f t="shared" si="17"/>
        <v>23</v>
      </c>
      <c r="AK34" s="44">
        <f t="shared" si="17"/>
        <v>10</v>
      </c>
      <c r="AL34" s="44">
        <f t="shared" si="17"/>
        <v>21</v>
      </c>
      <c r="AM34" s="62">
        <f>MOD(AM29+AM32,26)</f>
        <v>15</v>
      </c>
      <c r="AN34" s="44">
        <f t="shared" si="17"/>
        <v>23</v>
      </c>
      <c r="AO34" s="44">
        <f t="shared" si="17"/>
        <v>24</v>
      </c>
      <c r="AP34" s="44">
        <f t="shared" si="17"/>
        <v>8</v>
      </c>
      <c r="AQ34" s="44"/>
      <c r="AR34" s="44"/>
    </row>
    <row r="35" spans="1:44" s="20" customFormat="1" x14ac:dyDescent="0.25">
      <c r="A35" s="45" t="s">
        <v>33</v>
      </c>
      <c r="B35" s="45"/>
      <c r="C35" s="45" t="str">
        <f>VLOOKUP(C34,Alpha,2,FALSE)</f>
        <v>K</v>
      </c>
      <c r="D35" s="45" t="str">
        <f>VLOOKUP(D34,Alpha,2,FALSE)</f>
        <v>B</v>
      </c>
      <c r="E35" s="45" t="str">
        <f t="shared" ref="E35:AR35" si="18">VLOOKUP(E34,Alpha,2,FALSE)</f>
        <v>P</v>
      </c>
      <c r="F35" s="45" t="str">
        <f t="shared" si="18"/>
        <v>L</v>
      </c>
      <c r="G35" s="45" t="str">
        <f t="shared" si="18"/>
        <v>X</v>
      </c>
      <c r="H35" s="45" t="str">
        <f t="shared" si="18"/>
        <v>Q</v>
      </c>
      <c r="I35" s="63" t="str">
        <f t="shared" si="18"/>
        <v>F</v>
      </c>
      <c r="J35" s="45" t="str">
        <f t="shared" si="18"/>
        <v>F</v>
      </c>
      <c r="K35" s="45" t="str">
        <f t="shared" si="18"/>
        <v>M</v>
      </c>
      <c r="L35" s="45" t="str">
        <f t="shared" si="18"/>
        <v>F</v>
      </c>
      <c r="M35" s="45" t="str">
        <f t="shared" si="18"/>
        <v>M</v>
      </c>
      <c r="N35" s="45" t="str">
        <f t="shared" si="18"/>
        <v>F</v>
      </c>
      <c r="O35" s="63" t="str">
        <f t="shared" si="18"/>
        <v>R</v>
      </c>
      <c r="P35" s="45" t="str">
        <f t="shared" si="18"/>
        <v>V</v>
      </c>
      <c r="Q35" s="45" t="str">
        <f t="shared" si="18"/>
        <v>I</v>
      </c>
      <c r="R35" s="45" t="str">
        <f t="shared" si="18"/>
        <v>Z</v>
      </c>
      <c r="S35" s="45" t="str">
        <f t="shared" si="18"/>
        <v>B</v>
      </c>
      <c r="T35" s="45" t="str">
        <f t="shared" si="18"/>
        <v>Q</v>
      </c>
      <c r="U35" s="63" t="str">
        <f t="shared" si="18"/>
        <v>H</v>
      </c>
      <c r="V35" s="45" t="str">
        <f t="shared" si="18"/>
        <v>M</v>
      </c>
      <c r="W35" s="45" t="str">
        <f t="shared" si="18"/>
        <v>K</v>
      </c>
      <c r="X35" s="45" t="str">
        <f t="shared" si="18"/>
        <v>F</v>
      </c>
      <c r="Y35" s="45" t="str">
        <f t="shared" si="18"/>
        <v>U</v>
      </c>
      <c r="Z35" s="45" t="str">
        <f t="shared" si="18"/>
        <v>E</v>
      </c>
      <c r="AA35" s="63" t="str">
        <f t="shared" si="18"/>
        <v>T</v>
      </c>
      <c r="AB35" s="45" t="str">
        <f t="shared" si="18"/>
        <v>H</v>
      </c>
      <c r="AC35" s="45" t="str">
        <f t="shared" si="18"/>
        <v>H</v>
      </c>
      <c r="AD35" s="45" t="str">
        <f t="shared" si="18"/>
        <v>R</v>
      </c>
      <c r="AE35" s="45" t="str">
        <f t="shared" si="18"/>
        <v>E</v>
      </c>
      <c r="AF35" s="45" t="str">
        <f t="shared" si="18"/>
        <v>Z</v>
      </c>
      <c r="AG35" s="63" t="str">
        <f t="shared" si="18"/>
        <v>R</v>
      </c>
      <c r="AH35" s="45" t="str">
        <f t="shared" si="18"/>
        <v>R</v>
      </c>
      <c r="AI35" s="45" t="str">
        <f t="shared" si="18"/>
        <v>M</v>
      </c>
      <c r="AJ35" s="45" t="str">
        <f t="shared" si="18"/>
        <v>X</v>
      </c>
      <c r="AK35" s="45" t="str">
        <f t="shared" si="18"/>
        <v>K</v>
      </c>
      <c r="AL35" s="45" t="str">
        <f t="shared" si="18"/>
        <v>V</v>
      </c>
      <c r="AM35" s="63" t="str">
        <f t="shared" si="18"/>
        <v>P</v>
      </c>
      <c r="AN35" s="45" t="str">
        <f t="shared" si="18"/>
        <v>X</v>
      </c>
      <c r="AO35" s="45" t="str">
        <f t="shared" si="18"/>
        <v>Y</v>
      </c>
      <c r="AP35" s="45" t="str">
        <f t="shared" si="18"/>
        <v>I</v>
      </c>
      <c r="AQ35" s="45"/>
      <c r="AR35" s="45"/>
    </row>
    <row r="36" spans="1:44" x14ac:dyDescent="0.25">
      <c r="A36" s="31"/>
      <c r="B36" s="31"/>
      <c r="C36" s="31"/>
      <c r="D36" s="31"/>
      <c r="E36" s="31"/>
      <c r="F36" s="31"/>
      <c r="G36" s="31"/>
      <c r="H36" s="48"/>
      <c r="I36" s="50"/>
      <c r="J36" s="32"/>
      <c r="K36" s="32"/>
      <c r="L36" s="32"/>
      <c r="M36" s="32"/>
      <c r="N36" s="32"/>
      <c r="O36" s="50"/>
      <c r="P36" s="32"/>
      <c r="Q36" s="32"/>
      <c r="R36" s="32"/>
      <c r="S36" s="32"/>
      <c r="T36" s="32"/>
      <c r="U36" s="50"/>
      <c r="V36" s="32"/>
      <c r="W36" s="32"/>
      <c r="X36" s="32"/>
      <c r="Y36" s="32"/>
      <c r="Z36" s="32"/>
      <c r="AA36" s="50"/>
      <c r="AB36" s="32"/>
      <c r="AC36" s="32"/>
      <c r="AD36" s="32"/>
      <c r="AE36" s="32"/>
      <c r="AF36" s="32"/>
      <c r="AG36" s="50"/>
      <c r="AH36" s="32"/>
      <c r="AI36" s="32"/>
      <c r="AJ36" s="32"/>
      <c r="AK36" s="32"/>
      <c r="AL36" s="32"/>
      <c r="AM36" s="65"/>
      <c r="AN36" s="31"/>
      <c r="AO36" s="31"/>
      <c r="AP36" s="31"/>
    </row>
    <row r="37" spans="1:44" x14ac:dyDescent="0.25"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</row>
  </sheetData>
  <pageMargins left="0.7" right="0.7" top="0.75" bottom="0.75" header="0.3" footer="0.3"/>
  <pageSetup orientation="portrait" r:id="rId1"/>
  <ignoredErrors>
    <ignoredError sqref="I7 I17 F17 L7 L17 O7 O17 R7 R17 U7 U17 X17 X7 AA7 AA17 Z27 AD7 AD17 AF27 AE9 AG7 AG17 AJ7 AJ17 F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EF98-F4A0-4EE7-9C5B-275C5AAAB092}">
  <dimension ref="A1:ES132"/>
  <sheetViews>
    <sheetView zoomScale="73" zoomScaleNormal="73" workbookViewId="0">
      <selection activeCell="B17" sqref="B17:P18"/>
    </sheetView>
  </sheetViews>
  <sheetFormatPr defaultRowHeight="15" x14ac:dyDescent="0.25"/>
  <cols>
    <col min="1" max="1" width="4.42578125" customWidth="1"/>
    <col min="2" max="2" width="18.5703125" customWidth="1"/>
    <col min="3" max="38" width="15.5703125" customWidth="1"/>
  </cols>
  <sheetData>
    <row r="1" spans="2:149" ht="20.100000000000001" customHeight="1" x14ac:dyDescent="0.35">
      <c r="B1" s="72" t="s">
        <v>52</v>
      </c>
      <c r="C1" s="73"/>
      <c r="D1" s="73"/>
      <c r="E1" s="72" t="s">
        <v>53</v>
      </c>
      <c r="F1" s="74"/>
      <c r="G1" s="72" t="s">
        <v>54</v>
      </c>
      <c r="H1" s="74"/>
      <c r="I1" s="72" t="s">
        <v>55</v>
      </c>
      <c r="J1" s="72" t="s">
        <v>56</v>
      </c>
      <c r="K1" s="74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6"/>
    </row>
    <row r="2" spans="2:149" ht="20.100000000000001" customHeight="1" x14ac:dyDescent="0.35">
      <c r="B2" s="72" t="s">
        <v>57</v>
      </c>
      <c r="C2" s="77"/>
      <c r="D2" s="77"/>
      <c r="E2" s="78" t="s">
        <v>58</v>
      </c>
      <c r="F2" s="74"/>
      <c r="G2" s="78" t="s">
        <v>59</v>
      </c>
      <c r="H2" s="74"/>
      <c r="I2" s="78" t="s">
        <v>60</v>
      </c>
      <c r="J2" s="78" t="s">
        <v>61</v>
      </c>
      <c r="K2" s="74"/>
      <c r="L2" s="75"/>
      <c r="M2" s="75"/>
      <c r="N2" s="79"/>
      <c r="O2" s="79"/>
      <c r="P2" s="79"/>
      <c r="Q2" s="79" t="s">
        <v>58</v>
      </c>
      <c r="R2" s="79"/>
      <c r="S2" s="79"/>
      <c r="T2" s="79"/>
      <c r="U2" s="80"/>
      <c r="V2" s="79"/>
      <c r="W2" s="79"/>
      <c r="X2" s="79"/>
      <c r="Y2" s="79"/>
      <c r="Z2" s="79"/>
      <c r="AA2" s="79"/>
      <c r="AB2" s="79"/>
      <c r="AC2" s="79"/>
      <c r="AD2" s="79" t="s">
        <v>58</v>
      </c>
      <c r="AE2" s="79"/>
      <c r="AF2" s="79"/>
      <c r="AG2" s="79"/>
      <c r="AH2" s="79"/>
      <c r="AI2" s="79"/>
      <c r="AJ2" s="79"/>
      <c r="AK2" s="79"/>
      <c r="AL2" s="81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</row>
    <row r="3" spans="2:149" ht="20.100000000000001" customHeight="1" x14ac:dyDescent="0.35">
      <c r="B3" s="73"/>
      <c r="C3" s="73"/>
      <c r="D3" s="73"/>
      <c r="E3" s="72"/>
      <c r="F3" s="74"/>
      <c r="G3" s="72" t="s">
        <v>62</v>
      </c>
      <c r="H3" s="74"/>
      <c r="I3" s="72"/>
      <c r="J3" s="72"/>
      <c r="K3" s="74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6"/>
    </row>
    <row r="4" spans="2:149" ht="20.100000000000001" customHeight="1" x14ac:dyDescent="0.25">
      <c r="B4" s="83" t="s">
        <v>63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5"/>
      <c r="AL4" s="76"/>
    </row>
    <row r="5" spans="2:149" ht="20.100000000000001" customHeight="1" x14ac:dyDescent="0.25">
      <c r="B5" s="12" t="s">
        <v>64</v>
      </c>
      <c r="C5" s="12" t="s">
        <v>11</v>
      </c>
      <c r="D5" s="12" t="s">
        <v>35</v>
      </c>
      <c r="E5" s="12" t="s">
        <v>36</v>
      </c>
      <c r="F5" s="12" t="s">
        <v>37</v>
      </c>
      <c r="G5" s="12" t="s">
        <v>35</v>
      </c>
      <c r="H5" s="12" t="s">
        <v>1</v>
      </c>
      <c r="I5" s="12" t="s">
        <v>41</v>
      </c>
      <c r="J5" s="12" t="s">
        <v>43</v>
      </c>
      <c r="K5" s="86" t="s">
        <v>65</v>
      </c>
      <c r="L5" s="12" t="s">
        <v>44</v>
      </c>
      <c r="M5" s="12" t="s">
        <v>35</v>
      </c>
      <c r="N5" s="12" t="s">
        <v>39</v>
      </c>
      <c r="O5" s="12" t="s">
        <v>37</v>
      </c>
      <c r="P5" s="12" t="s">
        <v>35</v>
      </c>
      <c r="Q5" s="12" t="s">
        <v>40</v>
      </c>
      <c r="R5" s="12" t="s">
        <v>41</v>
      </c>
      <c r="S5" s="12" t="s">
        <v>42</v>
      </c>
      <c r="T5" s="12" t="s">
        <v>35</v>
      </c>
      <c r="U5" s="12" t="s">
        <v>45</v>
      </c>
      <c r="V5" s="12" t="s">
        <v>39</v>
      </c>
      <c r="W5" s="12" t="s">
        <v>1</v>
      </c>
      <c r="X5" s="12" t="s">
        <v>46</v>
      </c>
      <c r="Y5" s="12" t="s">
        <v>45</v>
      </c>
      <c r="Z5" s="12" t="s">
        <v>40</v>
      </c>
      <c r="AA5" s="12" t="s">
        <v>47</v>
      </c>
      <c r="AB5" s="12" t="s">
        <v>45</v>
      </c>
      <c r="AC5" s="12" t="s">
        <v>39</v>
      </c>
      <c r="AD5" s="12" t="s">
        <v>48</v>
      </c>
      <c r="AE5" s="12">
        <v>1</v>
      </c>
      <c r="AF5" s="12">
        <v>9</v>
      </c>
      <c r="AG5" s="12" t="s">
        <v>36</v>
      </c>
      <c r="AH5" s="12" t="s">
        <v>38</v>
      </c>
      <c r="AI5" s="12" t="s">
        <v>4</v>
      </c>
      <c r="AJ5" s="12" t="s">
        <v>2</v>
      </c>
      <c r="AK5" s="12" t="s">
        <v>20</v>
      </c>
      <c r="AL5" s="76"/>
    </row>
    <row r="6" spans="2:149" ht="20.100000000000001" customHeight="1" x14ac:dyDescent="0.25">
      <c r="B6" s="87" t="s">
        <v>66</v>
      </c>
      <c r="C6" s="88">
        <v>1001100</v>
      </c>
      <c r="D6" s="88">
        <v>1100101</v>
      </c>
      <c r="E6" s="88">
        <v>1100001</v>
      </c>
      <c r="F6" s="88">
        <v>1110110</v>
      </c>
      <c r="G6" s="88">
        <v>1100101</v>
      </c>
      <c r="H6" s="88">
        <v>1000010</v>
      </c>
      <c r="I6" s="88">
        <v>1101111</v>
      </c>
      <c r="J6" s="88">
        <v>1100010</v>
      </c>
      <c r="K6" s="88">
        <v>100111</v>
      </c>
      <c r="L6" s="88">
        <v>1110011</v>
      </c>
      <c r="M6" s="88">
        <v>1100101</v>
      </c>
      <c r="N6" s="88">
        <v>1101110</v>
      </c>
      <c r="O6" s="88">
        <v>1110110</v>
      </c>
      <c r="P6" s="88">
        <v>1100101</v>
      </c>
      <c r="Q6" s="88">
        <v>1101100</v>
      </c>
      <c r="R6" s="88">
        <v>1101111</v>
      </c>
      <c r="S6" s="88">
        <v>1110000</v>
      </c>
      <c r="T6" s="88">
        <v>1100101</v>
      </c>
      <c r="U6" s="88">
        <v>1101001</v>
      </c>
      <c r="V6" s="88">
        <v>1101110</v>
      </c>
      <c r="W6" s="88">
        <v>1000010</v>
      </c>
      <c r="X6" s="88">
        <v>1110101</v>
      </c>
      <c r="Y6" s="88">
        <v>1101001</v>
      </c>
      <c r="Z6" s="88">
        <v>1101100</v>
      </c>
      <c r="AA6" s="88">
        <v>1100100</v>
      </c>
      <c r="AB6" s="88">
        <v>1101001</v>
      </c>
      <c r="AC6" s="88">
        <v>1101110</v>
      </c>
      <c r="AD6" s="88">
        <v>1100111</v>
      </c>
      <c r="AE6" s="88">
        <v>110001</v>
      </c>
      <c r="AF6" s="88">
        <v>111001</v>
      </c>
      <c r="AG6" s="88">
        <v>1100001</v>
      </c>
      <c r="AH6" s="88">
        <v>1110100</v>
      </c>
      <c r="AI6" s="88">
        <v>1000101</v>
      </c>
      <c r="AJ6" s="88">
        <v>1000011</v>
      </c>
      <c r="AK6" s="88">
        <v>1010101</v>
      </c>
      <c r="AL6" s="76"/>
    </row>
    <row r="7" spans="2:149" ht="20.100000000000001" customHeight="1" x14ac:dyDescent="0.25">
      <c r="B7" s="89" t="s">
        <v>67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90">
        <v>1110101</v>
      </c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5"/>
      <c r="AL7" s="76"/>
    </row>
    <row r="8" spans="2:149" ht="20.100000000000001" customHeight="1" x14ac:dyDescent="0.25">
      <c r="B8" s="91" t="s">
        <v>68</v>
      </c>
      <c r="C8" s="91" t="s">
        <v>35</v>
      </c>
      <c r="D8" s="91" t="s">
        <v>39</v>
      </c>
      <c r="E8" s="91" t="s">
        <v>69</v>
      </c>
      <c r="F8" s="91" t="s">
        <v>36</v>
      </c>
      <c r="G8" s="91" t="s">
        <v>46</v>
      </c>
      <c r="H8" s="91" t="s">
        <v>14</v>
      </c>
      <c r="I8" s="91" t="s">
        <v>70</v>
      </c>
      <c r="J8" s="91" t="s">
        <v>10</v>
      </c>
      <c r="K8" s="91" t="s">
        <v>17</v>
      </c>
      <c r="L8" s="91">
        <v>5</v>
      </c>
      <c r="M8" s="91" t="s">
        <v>71</v>
      </c>
      <c r="N8" s="91" t="s">
        <v>18</v>
      </c>
      <c r="O8" s="91">
        <v>1</v>
      </c>
      <c r="P8" s="91" t="s">
        <v>72</v>
      </c>
      <c r="Q8" s="91" t="s">
        <v>35</v>
      </c>
      <c r="R8" s="91" t="s">
        <v>39</v>
      </c>
      <c r="S8" s="91" t="s">
        <v>69</v>
      </c>
      <c r="T8" s="91" t="s">
        <v>36</v>
      </c>
      <c r="U8" s="91" t="s">
        <v>46</v>
      </c>
      <c r="V8" s="91" t="s">
        <v>14</v>
      </c>
      <c r="W8" s="91" t="s">
        <v>70</v>
      </c>
      <c r="X8" s="91" t="s">
        <v>10</v>
      </c>
      <c r="Y8" s="91" t="s">
        <v>17</v>
      </c>
      <c r="Z8" s="91">
        <v>5</v>
      </c>
      <c r="AA8" s="91" t="s">
        <v>71</v>
      </c>
      <c r="AB8" s="91" t="s">
        <v>18</v>
      </c>
      <c r="AC8" s="91">
        <v>1</v>
      </c>
      <c r="AD8" s="91" t="s">
        <v>72</v>
      </c>
      <c r="AE8" s="91" t="s">
        <v>35</v>
      </c>
      <c r="AF8" s="91" t="s">
        <v>39</v>
      </c>
      <c r="AG8" s="91" t="s">
        <v>69</v>
      </c>
      <c r="AH8" s="91" t="s">
        <v>36</v>
      </c>
      <c r="AI8" s="91" t="s">
        <v>46</v>
      </c>
      <c r="AJ8" s="91" t="s">
        <v>14</v>
      </c>
      <c r="AK8" s="91" t="s">
        <v>70</v>
      </c>
      <c r="AL8" s="76"/>
    </row>
    <row r="9" spans="2:149" ht="20.100000000000001" customHeight="1" x14ac:dyDescent="0.25">
      <c r="B9" s="92" t="s">
        <v>73</v>
      </c>
      <c r="C9" s="93">
        <v>1100101</v>
      </c>
      <c r="D9" s="93">
        <v>1101110</v>
      </c>
      <c r="E9" s="93">
        <v>1101101</v>
      </c>
      <c r="F9" s="93">
        <v>1100001</v>
      </c>
      <c r="G9" s="93">
        <v>1110101</v>
      </c>
      <c r="H9" s="93">
        <v>1001111</v>
      </c>
      <c r="I9" s="93">
        <v>1011101</v>
      </c>
      <c r="J9" s="93">
        <v>1001011</v>
      </c>
      <c r="K9" s="93">
        <v>1010010</v>
      </c>
      <c r="L9" s="93">
        <v>110101</v>
      </c>
      <c r="M9" s="93">
        <v>111111</v>
      </c>
      <c r="N9" s="93">
        <v>1010011</v>
      </c>
      <c r="O9" s="93">
        <v>110001</v>
      </c>
      <c r="P9" s="93">
        <v>101111</v>
      </c>
      <c r="Q9" s="93">
        <f t="shared" ref="Q9:V9" si="0">(C9)</f>
        <v>1100101</v>
      </c>
      <c r="R9" s="93">
        <f t="shared" si="0"/>
        <v>1101110</v>
      </c>
      <c r="S9" s="93">
        <f t="shared" si="0"/>
        <v>1101101</v>
      </c>
      <c r="T9" s="93">
        <f t="shared" si="0"/>
        <v>1100001</v>
      </c>
      <c r="U9" s="93">
        <f t="shared" si="0"/>
        <v>1110101</v>
      </c>
      <c r="V9" s="93">
        <f t="shared" si="0"/>
        <v>1001111</v>
      </c>
      <c r="W9" s="93">
        <f>I9</f>
        <v>1011101</v>
      </c>
      <c r="X9" s="93">
        <f t="shared" ref="X9:AD9" si="1">(J9)</f>
        <v>1001011</v>
      </c>
      <c r="Y9" s="93">
        <f t="shared" si="1"/>
        <v>1010010</v>
      </c>
      <c r="Z9" s="93">
        <f t="shared" si="1"/>
        <v>110101</v>
      </c>
      <c r="AA9" s="93">
        <f t="shared" si="1"/>
        <v>111111</v>
      </c>
      <c r="AB9" s="93">
        <f t="shared" si="1"/>
        <v>1010011</v>
      </c>
      <c r="AC9" s="93">
        <f t="shared" si="1"/>
        <v>110001</v>
      </c>
      <c r="AD9" s="93">
        <f t="shared" si="1"/>
        <v>101111</v>
      </c>
      <c r="AE9" s="93">
        <f t="shared" ref="AE9:AK9" si="2">(C9)</f>
        <v>1100101</v>
      </c>
      <c r="AF9" s="93">
        <f t="shared" si="2"/>
        <v>1101110</v>
      </c>
      <c r="AG9" s="93">
        <f t="shared" si="2"/>
        <v>1101101</v>
      </c>
      <c r="AH9" s="93">
        <f t="shared" si="2"/>
        <v>1100001</v>
      </c>
      <c r="AI9" s="93">
        <f t="shared" si="2"/>
        <v>1110101</v>
      </c>
      <c r="AJ9" s="93">
        <f t="shared" si="2"/>
        <v>1001111</v>
      </c>
      <c r="AK9" s="93">
        <f t="shared" si="2"/>
        <v>1011101</v>
      </c>
      <c r="AL9" s="76"/>
    </row>
    <row r="10" spans="2:149" ht="20.100000000000001" customHeight="1" x14ac:dyDescent="0.25">
      <c r="B10" s="83" t="s">
        <v>74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5"/>
      <c r="AL10" s="76"/>
    </row>
    <row r="11" spans="2:149" ht="20.100000000000001" customHeight="1" x14ac:dyDescent="0.25">
      <c r="B11" s="94" t="s">
        <v>75</v>
      </c>
      <c r="C11" s="95">
        <v>101001</v>
      </c>
      <c r="D11" s="95">
        <v>1011</v>
      </c>
      <c r="E11" s="95">
        <v>1100</v>
      </c>
      <c r="F11" s="95">
        <v>10111</v>
      </c>
      <c r="G11" s="95">
        <v>10000</v>
      </c>
      <c r="H11" s="95">
        <v>1101</v>
      </c>
      <c r="I11" s="95">
        <v>110010</v>
      </c>
      <c r="J11" s="95">
        <v>101001</v>
      </c>
      <c r="K11" s="95">
        <v>1110101</v>
      </c>
      <c r="L11" s="95">
        <v>1000110</v>
      </c>
      <c r="M11" s="95">
        <v>1011010</v>
      </c>
      <c r="N11" s="95">
        <v>111101</v>
      </c>
      <c r="O11" s="95">
        <v>1000111</v>
      </c>
      <c r="P11" s="95">
        <v>1001010</v>
      </c>
      <c r="Q11" s="95">
        <v>1001</v>
      </c>
      <c r="R11" s="95">
        <v>1</v>
      </c>
      <c r="S11" s="95">
        <v>11101</v>
      </c>
      <c r="T11" s="95">
        <v>100</v>
      </c>
      <c r="U11" s="95">
        <v>11100</v>
      </c>
      <c r="V11" s="95">
        <v>100001</v>
      </c>
      <c r="W11" s="95">
        <v>11111</v>
      </c>
      <c r="X11" s="95">
        <v>111110</v>
      </c>
      <c r="Y11" s="95">
        <v>111011</v>
      </c>
      <c r="Z11" s="95">
        <v>1011101</v>
      </c>
      <c r="AA11" s="95">
        <v>1011011</v>
      </c>
      <c r="AB11" s="95">
        <v>111010</v>
      </c>
      <c r="AC11" s="95">
        <v>1011111</v>
      </c>
      <c r="AD11" s="95">
        <v>1001000</v>
      </c>
      <c r="AE11" s="95">
        <v>1010100</v>
      </c>
      <c r="AF11" s="95">
        <v>1010111</v>
      </c>
      <c r="AG11" s="95">
        <v>1100</v>
      </c>
      <c r="AH11" s="95">
        <v>10101</v>
      </c>
      <c r="AI11" s="95">
        <v>110000</v>
      </c>
      <c r="AJ11" s="95">
        <v>1100</v>
      </c>
      <c r="AK11" s="95">
        <v>1000</v>
      </c>
      <c r="AL11" s="76"/>
    </row>
    <row r="12" spans="2:149" ht="20.100000000000001" customHeight="1" x14ac:dyDescent="0.25">
      <c r="B12" s="83" t="s">
        <v>76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5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7"/>
      <c r="AL12" s="76"/>
    </row>
    <row r="13" spans="2:149" ht="20.100000000000001" customHeight="1" x14ac:dyDescent="0.25">
      <c r="B13" s="95" t="s">
        <v>77</v>
      </c>
      <c r="C13" s="95">
        <v>101001</v>
      </c>
      <c r="D13" s="95">
        <v>1011</v>
      </c>
      <c r="E13" s="95">
        <v>1100</v>
      </c>
      <c r="F13" s="95">
        <v>10111</v>
      </c>
      <c r="G13" s="95">
        <v>10000</v>
      </c>
      <c r="H13" s="95">
        <v>1101</v>
      </c>
      <c r="I13" s="95">
        <v>110010</v>
      </c>
      <c r="J13" s="95">
        <v>101001</v>
      </c>
      <c r="K13" s="95">
        <v>1110101</v>
      </c>
      <c r="L13" s="95">
        <v>1000110</v>
      </c>
      <c r="M13" s="95">
        <v>1011010</v>
      </c>
      <c r="N13" s="95">
        <v>111101</v>
      </c>
      <c r="O13" s="95">
        <v>1000111</v>
      </c>
      <c r="P13" s="95">
        <v>1001010</v>
      </c>
      <c r="Q13" s="95">
        <v>1001</v>
      </c>
      <c r="R13" s="95">
        <v>1</v>
      </c>
      <c r="S13" s="95">
        <v>11101</v>
      </c>
      <c r="T13" s="95">
        <v>100</v>
      </c>
      <c r="U13" s="95">
        <v>11100</v>
      </c>
      <c r="V13" s="95">
        <v>100001</v>
      </c>
      <c r="W13" s="95">
        <v>11111</v>
      </c>
      <c r="X13" s="95">
        <v>111110</v>
      </c>
      <c r="Y13" s="95">
        <v>111011</v>
      </c>
      <c r="Z13" s="95">
        <v>1011101</v>
      </c>
      <c r="AA13" s="95">
        <v>1011011</v>
      </c>
      <c r="AB13" s="95">
        <v>111010</v>
      </c>
      <c r="AC13" s="95">
        <v>1011111</v>
      </c>
      <c r="AD13" s="95">
        <v>1001000</v>
      </c>
      <c r="AE13" s="95">
        <v>1010100</v>
      </c>
      <c r="AF13" s="95">
        <v>1010111</v>
      </c>
      <c r="AG13" s="95">
        <v>1100</v>
      </c>
      <c r="AH13" s="95">
        <v>10101</v>
      </c>
      <c r="AI13" s="95">
        <v>110000</v>
      </c>
      <c r="AJ13" s="95">
        <v>1100</v>
      </c>
      <c r="AK13" s="95">
        <v>1000</v>
      </c>
    </row>
    <row r="14" spans="2:149" ht="20.100000000000001" customHeight="1" x14ac:dyDescent="0.25">
      <c r="B14" s="89" t="s">
        <v>67</v>
      </c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</row>
    <row r="15" spans="2:149" ht="20.100000000000001" customHeight="1" x14ac:dyDescent="0.25">
      <c r="B15" s="93" t="s">
        <v>78</v>
      </c>
      <c r="C15" s="93">
        <v>1100101</v>
      </c>
      <c r="D15" s="93">
        <v>1101110</v>
      </c>
      <c r="E15" s="93">
        <v>1101101</v>
      </c>
      <c r="F15" s="93">
        <v>1100001</v>
      </c>
      <c r="G15" s="93">
        <v>1110101</v>
      </c>
      <c r="H15" s="93">
        <v>1001111</v>
      </c>
      <c r="I15" s="93">
        <v>1011101</v>
      </c>
      <c r="J15" s="93">
        <v>1001011</v>
      </c>
      <c r="K15" s="93">
        <v>1010010</v>
      </c>
      <c r="L15" s="93">
        <v>110101</v>
      </c>
      <c r="M15" s="93">
        <v>111111</v>
      </c>
      <c r="N15" s="93">
        <v>1010011</v>
      </c>
      <c r="O15" s="93">
        <v>110001</v>
      </c>
      <c r="P15" s="93">
        <v>101111</v>
      </c>
      <c r="Q15" s="93">
        <f t="shared" ref="Q15:V15" si="3">(C15)</f>
        <v>1100101</v>
      </c>
      <c r="R15" s="93">
        <f t="shared" si="3"/>
        <v>1101110</v>
      </c>
      <c r="S15" s="93">
        <f t="shared" si="3"/>
        <v>1101101</v>
      </c>
      <c r="T15" s="93">
        <f t="shared" si="3"/>
        <v>1100001</v>
      </c>
      <c r="U15" s="93">
        <f t="shared" si="3"/>
        <v>1110101</v>
      </c>
      <c r="V15" s="93">
        <f t="shared" si="3"/>
        <v>1001111</v>
      </c>
      <c r="W15" s="93">
        <f>I15</f>
        <v>1011101</v>
      </c>
      <c r="X15" s="93">
        <f t="shared" ref="X15:AD15" si="4">(J15)</f>
        <v>1001011</v>
      </c>
      <c r="Y15" s="93">
        <f t="shared" si="4"/>
        <v>1010010</v>
      </c>
      <c r="Z15" s="93">
        <f t="shared" si="4"/>
        <v>110101</v>
      </c>
      <c r="AA15" s="93">
        <f t="shared" si="4"/>
        <v>111111</v>
      </c>
      <c r="AB15" s="93">
        <f t="shared" si="4"/>
        <v>1010011</v>
      </c>
      <c r="AC15" s="93">
        <f t="shared" si="4"/>
        <v>110001</v>
      </c>
      <c r="AD15" s="93">
        <f t="shared" si="4"/>
        <v>101111</v>
      </c>
      <c r="AE15" s="93">
        <f t="shared" ref="AE15:AK15" si="5">(C15)</f>
        <v>1100101</v>
      </c>
      <c r="AF15" s="93">
        <f t="shared" si="5"/>
        <v>1101110</v>
      </c>
      <c r="AG15" s="93">
        <f t="shared" si="5"/>
        <v>1101101</v>
      </c>
      <c r="AH15" s="93">
        <f t="shared" si="5"/>
        <v>1100001</v>
      </c>
      <c r="AI15" s="93">
        <f t="shared" si="5"/>
        <v>1110101</v>
      </c>
      <c r="AJ15" s="93">
        <f t="shared" si="5"/>
        <v>1001111</v>
      </c>
      <c r="AK15" s="93">
        <f t="shared" si="5"/>
        <v>1011101</v>
      </c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</row>
    <row r="16" spans="2:149" ht="20.100000000000001" customHeight="1" x14ac:dyDescent="0.25">
      <c r="B16" s="83" t="s">
        <v>79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21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</row>
    <row r="17" spans="1:80" ht="20.100000000000001" customHeight="1" x14ac:dyDescent="0.25">
      <c r="B17" s="98" t="s">
        <v>80</v>
      </c>
      <c r="C17" s="98">
        <v>1001100</v>
      </c>
      <c r="D17" s="98">
        <v>1100101</v>
      </c>
      <c r="E17" s="98">
        <v>1100001</v>
      </c>
      <c r="F17" s="98">
        <v>1110110</v>
      </c>
      <c r="G17" s="98">
        <v>1100101</v>
      </c>
      <c r="H17" s="98">
        <v>1000010</v>
      </c>
      <c r="I17" s="98">
        <v>1101111</v>
      </c>
      <c r="J17" s="98">
        <v>1100010</v>
      </c>
      <c r="K17" s="98">
        <v>100111</v>
      </c>
      <c r="L17" s="98">
        <v>1110011</v>
      </c>
      <c r="M17" s="98">
        <v>1100101</v>
      </c>
      <c r="N17" s="98">
        <v>1101110</v>
      </c>
      <c r="O17" s="98">
        <v>1110110</v>
      </c>
      <c r="P17" s="98">
        <v>1100101</v>
      </c>
      <c r="Q17" s="98">
        <v>1101100</v>
      </c>
      <c r="R17" s="98">
        <v>1101111</v>
      </c>
      <c r="S17" s="98">
        <v>1110000</v>
      </c>
      <c r="T17" s="98">
        <v>1100101</v>
      </c>
      <c r="U17" s="98">
        <v>1101001</v>
      </c>
      <c r="V17" s="98">
        <v>1101110</v>
      </c>
      <c r="W17" s="98">
        <v>1000010</v>
      </c>
      <c r="X17" s="98">
        <v>1110101</v>
      </c>
      <c r="Y17" s="98">
        <v>1101001</v>
      </c>
      <c r="Z17" s="98">
        <v>1101000</v>
      </c>
      <c r="AA17" s="98">
        <v>1100100</v>
      </c>
      <c r="AB17" s="98">
        <v>1101001</v>
      </c>
      <c r="AC17" s="98">
        <v>1101110</v>
      </c>
      <c r="AD17" s="98">
        <v>1100111</v>
      </c>
      <c r="AE17" s="98">
        <v>110001</v>
      </c>
      <c r="AF17" s="98">
        <v>111001</v>
      </c>
      <c r="AG17" s="98">
        <v>1100001</v>
      </c>
      <c r="AH17" s="98">
        <v>1110100</v>
      </c>
      <c r="AI17" s="98">
        <v>1000101</v>
      </c>
      <c r="AJ17" s="98">
        <v>1000011</v>
      </c>
      <c r="AK17" s="98">
        <v>1010101</v>
      </c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</row>
    <row r="18" spans="1:80" ht="20.100000000000001" customHeight="1" x14ac:dyDescent="0.25">
      <c r="B18" s="12" t="s">
        <v>64</v>
      </c>
      <c r="C18" s="12" t="s">
        <v>11</v>
      </c>
      <c r="D18" s="12" t="s">
        <v>35</v>
      </c>
      <c r="E18" s="12" t="s">
        <v>36</v>
      </c>
      <c r="F18" s="12" t="s">
        <v>37</v>
      </c>
      <c r="G18" s="12" t="s">
        <v>35</v>
      </c>
      <c r="H18" s="12" t="s">
        <v>1</v>
      </c>
      <c r="I18" s="12" t="s">
        <v>41</v>
      </c>
      <c r="J18" s="12" t="s">
        <v>43</v>
      </c>
      <c r="K18" s="86" t="s">
        <v>65</v>
      </c>
      <c r="L18" s="12" t="s">
        <v>44</v>
      </c>
      <c r="M18" s="12" t="s">
        <v>35</v>
      </c>
      <c r="N18" s="12" t="s">
        <v>39</v>
      </c>
      <c r="O18" s="12" t="s">
        <v>37</v>
      </c>
      <c r="P18" s="12" t="s">
        <v>35</v>
      </c>
      <c r="Q18" s="12" t="s">
        <v>40</v>
      </c>
      <c r="R18" s="12" t="s">
        <v>41</v>
      </c>
      <c r="S18" s="12" t="s">
        <v>42</v>
      </c>
      <c r="T18" s="12" t="s">
        <v>35</v>
      </c>
      <c r="U18" s="12" t="s">
        <v>45</v>
      </c>
      <c r="V18" s="12" t="s">
        <v>39</v>
      </c>
      <c r="W18" s="12" t="s">
        <v>1</v>
      </c>
      <c r="X18" s="12" t="s">
        <v>46</v>
      </c>
      <c r="Y18" s="12" t="s">
        <v>45</v>
      </c>
      <c r="Z18" s="12" t="s">
        <v>40</v>
      </c>
      <c r="AA18" s="12" t="s">
        <v>47</v>
      </c>
      <c r="AB18" s="12" t="s">
        <v>45</v>
      </c>
      <c r="AC18" s="12" t="s">
        <v>39</v>
      </c>
      <c r="AD18" s="12" t="s">
        <v>48</v>
      </c>
      <c r="AE18" s="12">
        <v>1</v>
      </c>
      <c r="AF18" s="12">
        <v>9</v>
      </c>
      <c r="AG18" s="12" t="s">
        <v>36</v>
      </c>
      <c r="AH18" s="12" t="s">
        <v>38</v>
      </c>
      <c r="AI18" s="12" t="s">
        <v>4</v>
      </c>
      <c r="AJ18" s="12" t="s">
        <v>2</v>
      </c>
      <c r="AK18" s="12" t="s">
        <v>20</v>
      </c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</row>
    <row r="19" spans="1:80" ht="20.100000000000001" customHeight="1" x14ac:dyDescent="0.25">
      <c r="A19" s="76"/>
      <c r="B19" s="76"/>
      <c r="C19" s="76"/>
      <c r="D19" s="76"/>
      <c r="E19" s="76"/>
      <c r="F19" s="76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</row>
    <row r="20" spans="1:80" ht="20.100000000000001" customHeight="1" x14ac:dyDescent="0.25">
      <c r="A20" s="76"/>
      <c r="B20" s="76"/>
      <c r="C20" s="76"/>
      <c r="D20" s="76"/>
      <c r="E20" s="76"/>
      <c r="F20" s="76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</row>
    <row r="21" spans="1:80" ht="20.100000000000001" customHeight="1" x14ac:dyDescent="0.25">
      <c r="A21" s="76"/>
      <c r="B21" s="76"/>
      <c r="C21" s="76"/>
      <c r="D21" s="76"/>
      <c r="E21" s="76"/>
      <c r="F21" s="76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</row>
    <row r="22" spans="1:80" ht="20.100000000000001" customHeight="1" x14ac:dyDescent="0.25">
      <c r="A22" s="76"/>
      <c r="B22" s="76"/>
      <c r="C22" s="76"/>
      <c r="D22" s="76"/>
      <c r="E22" s="76"/>
      <c r="F22" s="76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</row>
    <row r="23" spans="1:80" ht="20.100000000000001" customHeight="1" x14ac:dyDescent="0.25">
      <c r="A23" s="76"/>
      <c r="B23" s="76"/>
      <c r="C23" s="76"/>
      <c r="D23" s="76"/>
      <c r="E23" s="76"/>
      <c r="F23" s="76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</row>
    <row r="24" spans="1:80" ht="20.100000000000001" customHeight="1" x14ac:dyDescent="0.25">
      <c r="A24" s="76"/>
      <c r="B24" s="76"/>
      <c r="C24" s="76"/>
      <c r="D24" s="76"/>
      <c r="E24" s="76"/>
      <c r="F24" s="76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</row>
    <row r="25" spans="1:80" ht="20.100000000000001" customHeight="1" x14ac:dyDescent="0.25">
      <c r="A25" s="76"/>
      <c r="B25" s="76"/>
      <c r="C25" s="76"/>
      <c r="D25" s="76"/>
      <c r="E25" s="76"/>
      <c r="F25" s="76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99">
        <v>1010010</v>
      </c>
      <c r="AL25" s="99">
        <v>110101</v>
      </c>
      <c r="AM25" s="99">
        <v>111111</v>
      </c>
      <c r="AN25" s="99">
        <v>1010011</v>
      </c>
      <c r="AO25" s="99">
        <v>110001</v>
      </c>
      <c r="AP25" s="99">
        <v>101111</v>
      </c>
      <c r="AQ25" s="99" t="e">
        <f>(#REF!)</f>
        <v>#REF!</v>
      </c>
      <c r="AR25" s="99" t="e">
        <f>(#REF!)</f>
        <v>#REF!</v>
      </c>
      <c r="AS25" s="99" t="e">
        <f>(#REF!)</f>
        <v>#REF!</v>
      </c>
      <c r="AT25" s="99" t="e">
        <f>(#REF!)</f>
        <v>#REF!</v>
      </c>
      <c r="AU25" s="99" t="e">
        <f>(#REF!)</f>
        <v>#REF!</v>
      </c>
      <c r="AV25" s="99" t="e">
        <f>(#REF!)</f>
        <v>#REF!</v>
      </c>
      <c r="AW25" s="99" t="e">
        <f>#REF!</f>
        <v>#REF!</v>
      </c>
      <c r="AX25" s="99" t="e">
        <f>(#REF!)</f>
        <v>#REF!</v>
      </c>
      <c r="AY25" s="99">
        <f t="shared" ref="AY25:BD25" si="6">(AK25)</f>
        <v>1010010</v>
      </c>
      <c r="AZ25" s="99">
        <f t="shared" si="6"/>
        <v>110101</v>
      </c>
      <c r="BA25" s="99">
        <f t="shared" si="6"/>
        <v>111111</v>
      </c>
      <c r="BB25" s="99">
        <f t="shared" si="6"/>
        <v>1010011</v>
      </c>
      <c r="BC25" s="99">
        <f t="shared" si="6"/>
        <v>110001</v>
      </c>
      <c r="BD25" s="99">
        <f t="shared" si="6"/>
        <v>101111</v>
      </c>
      <c r="BE25" s="99" t="e">
        <f>(#REF!)</f>
        <v>#REF!</v>
      </c>
      <c r="BF25" s="99" t="e">
        <f>(#REF!)</f>
        <v>#REF!</v>
      </c>
      <c r="BG25" s="99" t="e">
        <f>(#REF!)</f>
        <v>#REF!</v>
      </c>
      <c r="BH25" s="99" t="e">
        <f>(#REF!)</f>
        <v>#REF!</v>
      </c>
      <c r="BI25" s="99" t="e">
        <f>(#REF!)</f>
        <v>#REF!</v>
      </c>
      <c r="BJ25" s="99" t="e">
        <f>(#REF!)</f>
        <v>#REF!</v>
      </c>
      <c r="BK25" s="99" t="e">
        <f>(#REF!)</f>
        <v>#REF!</v>
      </c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</row>
    <row r="26" spans="1:80" ht="20.100000000000001" customHeight="1" x14ac:dyDescent="0.25">
      <c r="A26" s="76"/>
      <c r="B26" s="76"/>
      <c r="C26" s="76"/>
      <c r="D26" s="76"/>
      <c r="E26" s="76"/>
      <c r="F26" s="76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100">
        <v>100111</v>
      </c>
      <c r="AL26" s="100">
        <v>1110011</v>
      </c>
      <c r="AM26" s="100">
        <v>1100101</v>
      </c>
      <c r="AN26" s="100">
        <v>1101110</v>
      </c>
      <c r="AO26" s="100">
        <v>1110110</v>
      </c>
      <c r="AP26" s="100">
        <v>1100101</v>
      </c>
      <c r="AQ26" s="100">
        <v>1101100</v>
      </c>
      <c r="AR26" s="100">
        <v>1101111</v>
      </c>
      <c r="AS26" s="100">
        <v>1110000</v>
      </c>
      <c r="AT26" s="100">
        <v>1100101</v>
      </c>
      <c r="AU26" s="100">
        <v>1101001</v>
      </c>
      <c r="AV26" s="100">
        <v>1101110</v>
      </c>
      <c r="AW26" s="100">
        <v>1000010</v>
      </c>
      <c r="AX26" s="100">
        <v>1110101</v>
      </c>
      <c r="AY26" s="100">
        <v>1101001</v>
      </c>
      <c r="AZ26" s="100">
        <v>1101100</v>
      </c>
      <c r="BA26" s="100">
        <v>1100100</v>
      </c>
      <c r="BB26" s="100">
        <v>1101001</v>
      </c>
      <c r="BC26" s="100">
        <v>1101110</v>
      </c>
      <c r="BD26" s="100">
        <v>1100111</v>
      </c>
      <c r="BE26" s="100">
        <v>110001</v>
      </c>
      <c r="BF26" s="100">
        <v>111001</v>
      </c>
      <c r="BG26" s="100">
        <v>1100001</v>
      </c>
      <c r="BH26" s="100">
        <v>1110100</v>
      </c>
      <c r="BI26" s="100">
        <v>1000101</v>
      </c>
      <c r="BJ26" s="100">
        <v>1000011</v>
      </c>
      <c r="BK26" s="100">
        <v>1010101</v>
      </c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</row>
    <row r="27" spans="1:80" ht="20.100000000000001" customHeight="1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</row>
    <row r="28" spans="1:80" ht="20.100000000000001" customHeight="1" x14ac:dyDescent="0.2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</row>
    <row r="29" spans="1:80" ht="20.100000000000001" customHeight="1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</row>
    <row r="30" spans="1:80" ht="20.100000000000001" customHeight="1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</row>
    <row r="31" spans="1:80" ht="20.100000000000001" customHeight="1" x14ac:dyDescent="0.2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</row>
    <row r="32" spans="1:80" ht="20.100000000000001" customHeight="1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</row>
    <row r="33" spans="1:38" ht="20.100000000000001" customHeight="1" x14ac:dyDescent="0.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</row>
    <row r="34" spans="1:38" ht="20.100000000000001" customHeight="1" x14ac:dyDescent="0.2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</row>
    <row r="35" spans="1:38" ht="20.100000000000001" customHeight="1" x14ac:dyDescent="0.2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</row>
    <row r="36" spans="1:38" ht="20.100000000000001" customHeigh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</row>
    <row r="37" spans="1:38" ht="20.100000000000001" customHeight="1" x14ac:dyDescent="0.2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</row>
    <row r="38" spans="1:38" ht="20.100000000000001" customHeight="1" x14ac:dyDescent="0.2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</row>
    <row r="39" spans="1:38" ht="20.100000000000001" customHeight="1" x14ac:dyDescent="0.2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</row>
    <row r="40" spans="1:38" ht="20.100000000000001" customHeight="1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</row>
    <row r="41" spans="1:38" ht="20.100000000000001" customHeight="1" x14ac:dyDescent="0.2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</row>
    <row r="42" spans="1:38" ht="20.100000000000001" customHeight="1" x14ac:dyDescent="0.2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</row>
    <row r="43" spans="1:38" ht="20.100000000000001" customHeight="1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</row>
    <row r="44" spans="1:38" ht="20.100000000000001" customHeight="1" x14ac:dyDescent="0.2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</row>
    <row r="45" spans="1:38" ht="20.100000000000001" customHeight="1" x14ac:dyDescent="0.2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</row>
    <row r="46" spans="1:38" ht="20.100000000000001" customHeight="1" x14ac:dyDescent="0.2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</row>
    <row r="47" spans="1:38" ht="20.100000000000001" customHeight="1" x14ac:dyDescent="0.2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</row>
    <row r="48" spans="1:38" ht="20.100000000000001" customHeight="1" x14ac:dyDescent="0.2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</row>
    <row r="49" spans="1:38" ht="20.100000000000001" customHeight="1" x14ac:dyDescent="0.2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</row>
    <row r="50" spans="1:38" ht="20.100000000000001" customHeight="1" x14ac:dyDescent="0.2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</row>
    <row r="51" spans="1:38" ht="20.100000000000001" customHeight="1" x14ac:dyDescent="0.2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</row>
    <row r="52" spans="1:38" ht="20.100000000000001" customHeight="1" x14ac:dyDescent="0.2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</row>
    <row r="53" spans="1:38" ht="20.100000000000001" customHeight="1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</row>
    <row r="54" spans="1:38" ht="20.100000000000001" customHeight="1" x14ac:dyDescent="0.2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</row>
    <row r="55" spans="1:38" ht="20.100000000000001" customHeight="1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</row>
    <row r="56" spans="1:38" ht="20.100000000000001" customHeight="1" x14ac:dyDescent="0.2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</row>
    <row r="57" spans="1:38" ht="20.100000000000001" customHeight="1" x14ac:dyDescent="0.2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</row>
    <row r="58" spans="1:38" ht="20.100000000000001" customHeight="1" x14ac:dyDescent="0.2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</row>
    <row r="59" spans="1:38" ht="20.100000000000001" customHeight="1" x14ac:dyDescent="0.2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</row>
    <row r="60" spans="1:38" ht="20.100000000000001" customHeight="1" x14ac:dyDescent="0.2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</row>
    <row r="61" spans="1:38" ht="20.100000000000001" customHeight="1" x14ac:dyDescent="0.2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</row>
    <row r="62" spans="1:38" ht="20.100000000000001" customHeight="1" x14ac:dyDescent="0.2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</row>
    <row r="63" spans="1:38" ht="20.100000000000001" customHeight="1" x14ac:dyDescent="0.2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</row>
    <row r="64" spans="1:38" ht="20.100000000000001" customHeight="1" x14ac:dyDescent="0.2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</row>
    <row r="65" spans="1:38" ht="20.100000000000001" customHeight="1" x14ac:dyDescent="0.2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</row>
    <row r="66" spans="1:38" ht="20.100000000000001" customHeight="1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</row>
    <row r="67" spans="1:38" ht="20.100000000000001" customHeight="1" x14ac:dyDescent="0.2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</row>
    <row r="68" spans="1:38" ht="20.100000000000001" customHeight="1" x14ac:dyDescent="0.2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</row>
    <row r="69" spans="1:38" ht="20.100000000000001" customHeight="1" x14ac:dyDescent="0.25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</row>
    <row r="70" spans="1:38" ht="20.100000000000001" customHeigh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</row>
    <row r="71" spans="1:38" ht="20.100000000000001" customHeight="1" x14ac:dyDescent="0.25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</row>
    <row r="72" spans="1:38" ht="20.100000000000001" customHeight="1" x14ac:dyDescent="0.25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</row>
    <row r="73" spans="1:38" ht="20.100000000000001" customHeight="1" x14ac:dyDescent="0.2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</row>
    <row r="74" spans="1:38" ht="20.100000000000001" customHeight="1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</row>
    <row r="75" spans="1:38" ht="20.100000000000001" customHeight="1" x14ac:dyDescent="0.2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</row>
    <row r="76" spans="1:38" ht="20.100000000000001" customHeight="1" x14ac:dyDescent="0.25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</row>
    <row r="77" spans="1:38" ht="20.100000000000001" customHeight="1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</row>
    <row r="78" spans="1:38" ht="20.100000000000001" customHeight="1" x14ac:dyDescent="0.2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</row>
    <row r="79" spans="1:38" ht="20.100000000000001" customHeight="1" x14ac:dyDescent="0.2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</row>
    <row r="80" spans="1:38" ht="20.100000000000001" customHeight="1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</row>
    <row r="81" spans="1:38" ht="20.100000000000001" customHeight="1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</row>
    <row r="82" spans="1:38" ht="20.100000000000001" customHeight="1" x14ac:dyDescent="0.2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</row>
    <row r="83" spans="1:38" ht="20.100000000000001" customHeight="1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</row>
    <row r="84" spans="1:38" ht="20.100000000000001" customHeight="1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</row>
    <row r="85" spans="1:38" ht="20.100000000000001" customHeight="1" x14ac:dyDescent="0.2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</row>
    <row r="86" spans="1:38" ht="20.100000000000001" customHeight="1" x14ac:dyDescent="0.2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</row>
    <row r="87" spans="1:38" ht="20.100000000000001" customHeigh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</row>
    <row r="88" spans="1:38" ht="20.100000000000001" customHeight="1" x14ac:dyDescent="0.2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</row>
    <row r="89" spans="1:38" ht="20.100000000000001" customHeight="1" x14ac:dyDescent="0.2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</row>
    <row r="90" spans="1:38" ht="20.100000000000001" customHeight="1" x14ac:dyDescent="0.2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</row>
    <row r="91" spans="1:38" ht="20.100000000000001" customHeight="1" x14ac:dyDescent="0.2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</row>
    <row r="92" spans="1:38" ht="20.100000000000001" customHeight="1" x14ac:dyDescent="0.2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</row>
    <row r="93" spans="1:38" ht="20.100000000000001" customHeight="1" x14ac:dyDescent="0.2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</row>
    <row r="94" spans="1:38" ht="20.100000000000001" customHeight="1" x14ac:dyDescent="0.2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</row>
    <row r="95" spans="1:38" ht="20.100000000000001" customHeight="1" x14ac:dyDescent="0.2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</row>
    <row r="96" spans="1:38" ht="20.100000000000001" customHeight="1" x14ac:dyDescent="0.2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</row>
    <row r="97" spans="1:38" ht="20.100000000000001" customHeight="1" x14ac:dyDescent="0.2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</row>
    <row r="98" spans="1:38" ht="20.100000000000001" customHeight="1" x14ac:dyDescent="0.2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</row>
    <row r="99" spans="1:38" ht="20.100000000000001" customHeight="1" x14ac:dyDescent="0.2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</row>
    <row r="100" spans="1:38" ht="20.100000000000001" customHeight="1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</row>
    <row r="101" spans="1:38" ht="20.100000000000001" customHeight="1" x14ac:dyDescent="0.2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</row>
    <row r="102" spans="1:38" ht="20.100000000000001" customHeight="1" x14ac:dyDescent="0.2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</row>
    <row r="103" spans="1:38" ht="20.100000000000001" customHeight="1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</row>
    <row r="104" spans="1:38" ht="20.100000000000001" customHeight="1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</row>
    <row r="105" spans="1:38" ht="20.100000000000001" customHeight="1" x14ac:dyDescent="0.2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</row>
    <row r="106" spans="1:38" ht="20.100000000000001" customHeight="1" x14ac:dyDescent="0.2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</row>
    <row r="107" spans="1:38" ht="20.100000000000001" customHeight="1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</row>
    <row r="108" spans="1:38" ht="20.100000000000001" customHeight="1" x14ac:dyDescent="0.2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</row>
    <row r="109" spans="1:38" ht="20.100000000000001" customHeight="1" x14ac:dyDescent="0.2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</row>
    <row r="110" spans="1:38" ht="20.100000000000001" customHeight="1" x14ac:dyDescent="0.2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</row>
    <row r="111" spans="1:38" ht="20.100000000000001" customHeight="1" x14ac:dyDescent="0.2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</row>
    <row r="112" spans="1:38" ht="20.100000000000001" customHeight="1" x14ac:dyDescent="0.2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</row>
    <row r="113" spans="1:38" ht="20.100000000000001" customHeight="1" x14ac:dyDescent="0.2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</row>
    <row r="114" spans="1:38" ht="20.100000000000001" customHeight="1" x14ac:dyDescent="0.2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</row>
    <row r="115" spans="1:38" ht="20.100000000000001" customHeight="1" x14ac:dyDescent="0.2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</row>
    <row r="116" spans="1:38" ht="20.100000000000001" customHeight="1" x14ac:dyDescent="0.2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</row>
    <row r="117" spans="1:38" ht="20.100000000000001" customHeight="1" x14ac:dyDescent="0.2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</row>
    <row r="118" spans="1:38" ht="20.100000000000001" customHeight="1" x14ac:dyDescent="0.2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</row>
    <row r="119" spans="1:38" ht="20.100000000000001" customHeight="1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</row>
    <row r="120" spans="1:38" ht="20.100000000000001" customHeight="1" x14ac:dyDescent="0.2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</row>
    <row r="121" spans="1:38" ht="20.100000000000001" customHeight="1" x14ac:dyDescent="0.2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</row>
    <row r="122" spans="1:38" ht="20.100000000000001" customHeight="1" x14ac:dyDescent="0.2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</row>
    <row r="123" spans="1:38" ht="20.100000000000001" customHeight="1" x14ac:dyDescent="0.25">
      <c r="AK123" s="76"/>
      <c r="AL123" s="76"/>
    </row>
    <row r="124" spans="1:38" ht="20.100000000000001" customHeight="1" x14ac:dyDescent="0.25">
      <c r="AK124" s="76"/>
      <c r="AL124" s="76"/>
    </row>
    <row r="125" spans="1:38" ht="20.100000000000001" customHeight="1" x14ac:dyDescent="0.25">
      <c r="AK125" s="76"/>
      <c r="AL125" s="76"/>
    </row>
    <row r="126" spans="1:38" ht="20.100000000000001" customHeight="1" x14ac:dyDescent="0.25">
      <c r="AK126" s="76"/>
      <c r="AL126" s="76"/>
    </row>
    <row r="127" spans="1:38" ht="20.100000000000001" customHeight="1" x14ac:dyDescent="0.25">
      <c r="AK127" s="76"/>
      <c r="AL127" s="76"/>
    </row>
    <row r="128" spans="1:38" ht="20.100000000000001" customHeight="1" x14ac:dyDescent="0.25">
      <c r="AK128" s="76"/>
      <c r="AL128" s="76"/>
    </row>
    <row r="129" spans="37:38" ht="20.100000000000001" customHeight="1" x14ac:dyDescent="0.25">
      <c r="AK129" s="76"/>
      <c r="AL129" s="76"/>
    </row>
    <row r="130" spans="37:38" ht="20.100000000000001" customHeight="1" x14ac:dyDescent="0.25">
      <c r="AK130" s="76"/>
      <c r="AL130" s="76"/>
    </row>
    <row r="131" spans="37:38" ht="20.100000000000001" customHeight="1" x14ac:dyDescent="0.25">
      <c r="AK131" s="76"/>
      <c r="AL131" s="76"/>
    </row>
    <row r="132" spans="37:38" ht="20.100000000000001" customHeight="1" x14ac:dyDescent="0.25">
      <c r="AK132" s="76"/>
      <c r="AL132" s="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Lookup-alphabet</vt:lpstr>
      <vt:lpstr>blockcipher</vt:lpstr>
      <vt:lpstr>streamcipher</vt:lpstr>
      <vt:lpstr>Alpha</vt:lpstr>
      <vt:lpstr>Lookup</vt:lpstr>
      <vt:lpstr>lookupAlpha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COLLINS</dc:creator>
  <cp:lastModifiedBy>cavan</cp:lastModifiedBy>
  <dcterms:created xsi:type="dcterms:W3CDTF">2020-02-03T06:20:16Z</dcterms:created>
  <dcterms:modified xsi:type="dcterms:W3CDTF">2022-04-17T13:58:50Z</dcterms:modified>
</cp:coreProperties>
</file>