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co\Documents\MisDocumentos\Nuxiba_backend\testdevbackjr\Prueba_1\"/>
    </mc:Choice>
  </mc:AlternateContent>
  <xr:revisionPtr revIDLastSave="0" documentId="13_ncr:1_{BD71F363-74BA-4604-B265-30D0DC132CA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fo usuarios" sheetId="2" r:id="rId1"/>
    <sheet name="Info Empleados" sheetId="3" r:id="rId2"/>
    <sheet name="InfoUsuarios_Base_Datos" sheetId="5" r:id="rId3"/>
  </sheets>
  <definedNames>
    <definedName name="_xlnm._FilterDatabase" localSheetId="1" hidden="1">'Info Empleados'!$B$1:$D$47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</calcChain>
</file>

<file path=xl/sharedStrings.xml><?xml version="1.0" encoding="utf-8"?>
<sst xmlns="http://schemas.openxmlformats.org/spreadsheetml/2006/main" count="437" uniqueCount="177">
  <si>
    <t>Login</t>
  </si>
  <si>
    <t>user01</t>
  </si>
  <si>
    <t>user02</t>
  </si>
  <si>
    <t>user03</t>
  </si>
  <si>
    <t>user04</t>
  </si>
  <si>
    <t>user05</t>
  </si>
  <si>
    <t>user06</t>
  </si>
  <si>
    <t>user07</t>
  </si>
  <si>
    <t>NARANJO</t>
  </si>
  <si>
    <t>GONZALEZ</t>
  </si>
  <si>
    <t>BERE</t>
  </si>
  <si>
    <t>CAMPOS</t>
  </si>
  <si>
    <t>ALEXIS</t>
  </si>
  <si>
    <t>HERNANDEZ</t>
  </si>
  <si>
    <t>SERGIO ALEJANDRO</t>
  </si>
  <si>
    <t>BERUMEN</t>
  </si>
  <si>
    <t>CEDILLO</t>
  </si>
  <si>
    <t>DIEGO ISMAEL</t>
  </si>
  <si>
    <t>ESCALANTE</t>
  </si>
  <si>
    <t>PALAFOX</t>
  </si>
  <si>
    <t>AURORA</t>
  </si>
  <si>
    <t>ESTRADA</t>
  </si>
  <si>
    <t>BARBA</t>
  </si>
  <si>
    <t>JOYCELENE FABIOLA</t>
  </si>
  <si>
    <t>GOMEZ</t>
  </si>
  <si>
    <t>FRANCISCO</t>
  </si>
  <si>
    <t>FARIAS</t>
  </si>
  <si>
    <t>ROSAS</t>
  </si>
  <si>
    <t>LEONARDO DANIEL</t>
  </si>
  <si>
    <t>FIERROS</t>
  </si>
  <si>
    <t>ROBLES</t>
  </si>
  <si>
    <t>RAMON ANDRES</t>
  </si>
  <si>
    <t>FLORES</t>
  </si>
  <si>
    <t>OLIVARES</t>
  </si>
  <si>
    <t>EDGAR ANDRES</t>
  </si>
  <si>
    <t>FRANCO</t>
  </si>
  <si>
    <t>ESQUIVEL</t>
  </si>
  <si>
    <t>MARIA FERNANDA</t>
  </si>
  <si>
    <t>GALVAN</t>
  </si>
  <si>
    <t>MUÑIZ</t>
  </si>
  <si>
    <t>ALEJANDRO</t>
  </si>
  <si>
    <t>GUTIERREZ</t>
  </si>
  <si>
    <t>ORTIZ</t>
  </si>
  <si>
    <t>MARTHA ALICIA</t>
  </si>
  <si>
    <t>SAUCEDO</t>
  </si>
  <si>
    <t>JOSAFAT GERARDO</t>
  </si>
  <si>
    <t>JIMENEZ</t>
  </si>
  <si>
    <t>ROSALIA</t>
  </si>
  <si>
    <t>RIOS</t>
  </si>
  <si>
    <t>LAURA CELENE</t>
  </si>
  <si>
    <t>LOPEZ</t>
  </si>
  <si>
    <t>CORTES</t>
  </si>
  <si>
    <t>ANGELICA</t>
  </si>
  <si>
    <t>CRISTIAN IVAN</t>
  </si>
  <si>
    <t>MEZA</t>
  </si>
  <si>
    <t>MARLENE GABRIELA</t>
  </si>
  <si>
    <t>MEDINA</t>
  </si>
  <si>
    <t>IBARRA</t>
  </si>
  <si>
    <t>ALEJANDRA</t>
  </si>
  <si>
    <t>MEJIA</t>
  </si>
  <si>
    <t>ALVAREZ</t>
  </si>
  <si>
    <t>CONSUELO YURIDIANA THALIA</t>
  </si>
  <si>
    <t>JAVIER ADRIAN</t>
  </si>
  <si>
    <t>PEÑA</t>
  </si>
  <si>
    <t>JUAN CARLOS EVARISTO</t>
  </si>
  <si>
    <t>PEREZ</t>
  </si>
  <si>
    <t>VELEZ</t>
  </si>
  <si>
    <t>JAZMIN ALEJANDRA</t>
  </si>
  <si>
    <t>RAMIREZ</t>
  </si>
  <si>
    <t>RIVERA</t>
  </si>
  <si>
    <t>GUSTAVO</t>
  </si>
  <si>
    <t>RODRIGUEZ</t>
  </si>
  <si>
    <t>ASCENCIO</t>
  </si>
  <si>
    <t>CARLOS NIVARDO</t>
  </si>
  <si>
    <t>ROMERO</t>
  </si>
  <si>
    <t>LUEVANOS</t>
  </si>
  <si>
    <t>KARLA JOHANA</t>
  </si>
  <si>
    <t>PATERNO</t>
  </si>
  <si>
    <t>MATERNO</t>
  </si>
  <si>
    <t>NOMBRES</t>
  </si>
  <si>
    <t>RUIZ</t>
  </si>
  <si>
    <t>YESSICA YOSELINNE</t>
  </si>
  <si>
    <t>SALAS</t>
  </si>
  <si>
    <t>SANCHEZ</t>
  </si>
  <si>
    <t>CHRISTIAN EDUARDO</t>
  </si>
  <si>
    <t>SALDAÑA</t>
  </si>
  <si>
    <t>ESPINOZA</t>
  </si>
  <si>
    <t>LUIS ROBERTO</t>
  </si>
  <si>
    <t>ADRIAN</t>
  </si>
  <si>
    <t>SUAREZ</t>
  </si>
  <si>
    <t>EDUARDO YAIR</t>
  </si>
  <si>
    <t>TABAREZ</t>
  </si>
  <si>
    <t>GARCIA</t>
  </si>
  <si>
    <t>JUAN FRANCISCO</t>
  </si>
  <si>
    <t>TERAN</t>
  </si>
  <si>
    <t>TORRES</t>
  </si>
  <si>
    <t>ZULEICA ELIZABETH</t>
  </si>
  <si>
    <t>VARGAS</t>
  </si>
  <si>
    <t>AYALA</t>
  </si>
  <si>
    <t>ADRIANA YUNUHEN</t>
  </si>
  <si>
    <t>VELAZQUEZ</t>
  </si>
  <si>
    <t>OSCAR URIEL</t>
  </si>
  <si>
    <t>CORONA</t>
  </si>
  <si>
    <t>DIAZ</t>
  </si>
  <si>
    <t>ERICK DE JESUS</t>
  </si>
  <si>
    <t>RAMOS</t>
  </si>
  <si>
    <t>MARIA GUADALUPE</t>
  </si>
  <si>
    <t>VENTURA</t>
  </si>
  <si>
    <t>JESSICA NOEMI</t>
  </si>
  <si>
    <t>ROJAS</t>
  </si>
  <si>
    <t>FLOR MARGARITA</t>
  </si>
  <si>
    <t>ALVARADO</t>
  </si>
  <si>
    <t>VALENCIA</t>
  </si>
  <si>
    <t>LUIS ANTONIO</t>
  </si>
  <si>
    <t>AGUILAR</t>
  </si>
  <si>
    <t>PADILLA</t>
  </si>
  <si>
    <t>EDGAR IVAN</t>
  </si>
  <si>
    <t>MICHEL</t>
  </si>
  <si>
    <t>LUIS ALFONSO</t>
  </si>
  <si>
    <t>SILVA</t>
  </si>
  <si>
    <t>ROCHA</t>
  </si>
  <si>
    <t>JOSE CARLOS</t>
  </si>
  <si>
    <t>REYES</t>
  </si>
  <si>
    <t>JUDITH</t>
  </si>
  <si>
    <t>CHAVEZ</t>
  </si>
  <si>
    <t>BRENDA SORAYA</t>
  </si>
  <si>
    <t>MARQUEZ</t>
  </si>
  <si>
    <t>AGUILA</t>
  </si>
  <si>
    <t>ALMA ROSA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</si>
  <si>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</si>
  <si>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</si>
  <si>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</si>
  <si>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</si>
  <si>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</si>
  <si>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</si>
  <si>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</si>
  <si>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</si>
  <si>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</si>
  <si>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</si>
  <si>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</si>
  <si>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</si>
  <si>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</si>
  <si>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</si>
  <si>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</si>
  <si>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</si>
  <si>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</si>
  <si>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</si>
  <si>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</si>
  <si>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</si>
  <si>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</si>
  <si>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</si>
  <si>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</si>
  <si>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</si>
  <si>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</si>
  <si>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</si>
  <si>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</si>
  <si>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</si>
  <si>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</si>
  <si>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</si>
  <si>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</si>
  <si>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</si>
  <si>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</si>
  <si>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</si>
  <si>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</si>
  <si>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</si>
  <si>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</si>
  <si>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</si>
  <si>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</si>
  <si>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</si>
  <si>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Sueldo</t>
  </si>
  <si>
    <t>Fecha Ingreso</t>
  </si>
  <si>
    <t>Query</t>
  </si>
  <si>
    <t>userId</t>
  </si>
  <si>
    <t>Nombre</t>
  </si>
  <si>
    <t>Paterno</t>
  </si>
  <si>
    <t>Materno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</si>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</sst>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80A]* #,##0_-;\-[$$-80A]* #,##0_-;_-[$$-80A]* &quot;-&quot;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69CD6"/>
      <name val="Consolas"/>
      <family val="3"/>
    </font>
    <font>
      <sz val="11"/>
      <color theme="1"/>
      <name val="Segoe UI"/>
      <family val="2"/>
    </font>
    <font>
      <b/>
      <sz val="15"/>
      <color theme="3"/>
      <name val="Segoe UI"/>
      <family val="2"/>
    </font>
    <font>
      <b/>
      <sz val="11"/>
      <color theme="0"/>
      <name val="Segoe UI"/>
      <family val="2"/>
    </font>
    <font>
      <u/>
      <sz val="11"/>
      <color theme="10"/>
      <name val="Segoe U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7" fillId="0" borderId="0" applyNumberFormat="0" applyFill="0" applyBorder="0" applyAlignment="0" applyProtection="0">
      <alignment vertical="top"/>
    </xf>
  </cellStyleXfs>
  <cellXfs count="1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1"/>
    <xf numFmtId="0" fontId="3" fillId="0" borderId="0" xfId="1"/>
    <xf numFmtId="0" fontId="5" fillId="2" borderId="0" xfId="1" applyFont="1" applyFill="1"/>
    <xf numFmtId="44" fontId="0" fillId="0" borderId="0" xfId="0" applyNumberFormat="1"/>
    <xf numFmtId="0" fontId="0" fillId="0" borderId="0" xfId="0" applyAlignment="1"/>
  </cellXfs>
  <cellStyles count="7">
    <cellStyle name="Encabezado 1 2" xfId="5" xr:uid="{00000000-0005-0000-0000-000000000000}"/>
    <cellStyle name="Encabezado 1 3" xfId="2" xr:uid="{00000000-0005-0000-0000-000001000000}"/>
    <cellStyle name="Hipervínculo 2" xfId="4" xr:uid="{00000000-0005-0000-0000-000002000000}"/>
    <cellStyle name="Hipervínculo 3" xfId="6" xr:uid="{00000000-0005-0000-0000-000003000000}"/>
    <cellStyle name="Normal" xfId="0" builtinId="0"/>
    <cellStyle name="Normal 2" xfId="1" xr:uid="{00000000-0005-0000-0000-000005000000}"/>
    <cellStyle name="Normal 2 2 2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workbookViewId="0">
      <selection activeCell="A2" sqref="A2:A48"/>
    </sheetView>
  </sheetViews>
  <sheetFormatPr defaultColWidth="11.42578125" defaultRowHeight="15" x14ac:dyDescent="0.25"/>
  <cols>
    <col min="1" max="1" width="9.7109375" customWidth="1"/>
    <col min="2" max="2" width="31.5703125" bestFit="1" customWidth="1"/>
    <col min="3" max="3" width="15" style="1" customWidth="1"/>
    <col min="4" max="4" width="16.7109375" style="3" bestFit="1" customWidth="1"/>
  </cols>
  <sheetData>
    <row r="1" spans="1:5" ht="16.5" x14ac:dyDescent="0.3">
      <c r="A1" s="6" t="s">
        <v>0</v>
      </c>
      <c r="B1" s="12" t="s">
        <v>79</v>
      </c>
      <c r="C1" s="12" t="s">
        <v>77</v>
      </c>
      <c r="D1" s="12" t="s">
        <v>78</v>
      </c>
      <c r="E1" s="12" t="s">
        <v>171</v>
      </c>
    </row>
    <row r="2" spans="1:5" ht="16.5" x14ac:dyDescent="0.3">
      <c r="A2" t="s">
        <v>1</v>
      </c>
      <c r="B2" s="11" t="s">
        <v>10</v>
      </c>
      <c r="C2" s="11" t="s">
        <v>8</v>
      </c>
      <c r="D2" s="11" t="s">
        <v>9</v>
      </c>
      <c r="E2" t="str">
        <f>"INSERT INTO dbo.usuarios(Login, Nombre, Paterno, Materno)VALUES('"&amp;A2&amp;"','"&amp;B2&amp;"'  ,'"&amp;C2&amp;"'  ,'"&amp;D2&amp;"');"</f>
        <v>INSERT INTO dbo.usuarios(Login, Nombre, Paterno, Materno)VALUES('user01','BERE'  ,'NARANJO'  ,'GONZALEZ');</v>
      </c>
    </row>
    <row r="3" spans="1:5" ht="16.5" x14ac:dyDescent="0.3">
      <c r="A3" t="s">
        <v>2</v>
      </c>
      <c r="B3" s="11" t="s">
        <v>12</v>
      </c>
      <c r="C3" s="11" t="s">
        <v>11</v>
      </c>
      <c r="D3" s="11" t="s">
        <v>8</v>
      </c>
      <c r="E3" t="str">
        <f t="shared" ref="E3:E48" si="0">"INSERT INTO dbo.usuarios(Login, Nombre, Paterno, Materno)VALUES('"&amp;A3&amp;"','"&amp;B3&amp;"'  ,'"&amp;C3&amp;"'  ,'"&amp;D3&amp;"');"</f>
        <v>INSERT INTO dbo.usuarios(Login, Nombre, Paterno, Materno)VALUES('user02','ALEXIS'  ,'CAMPOS'  ,'NARANJO');</v>
      </c>
    </row>
    <row r="4" spans="1:5" ht="16.5" x14ac:dyDescent="0.3">
      <c r="A4" t="s">
        <v>3</v>
      </c>
      <c r="B4" s="11" t="s">
        <v>14</v>
      </c>
      <c r="C4" s="11" t="s">
        <v>11</v>
      </c>
      <c r="D4" s="11" t="s">
        <v>13</v>
      </c>
      <c r="E4" t="str">
        <f t="shared" si="0"/>
        <v>INSERT INTO dbo.usuarios(Login, Nombre, Paterno, Materno)VALUES('user03','SERGIO ALEJANDRO'  ,'CAMPOS'  ,'HERNANDEZ');</v>
      </c>
    </row>
    <row r="5" spans="1:5" ht="16.5" x14ac:dyDescent="0.3">
      <c r="A5" t="s">
        <v>4</v>
      </c>
      <c r="B5" s="11" t="s">
        <v>17</v>
      </c>
      <c r="C5" s="11" t="s">
        <v>15</v>
      </c>
      <c r="D5" s="11" t="s">
        <v>16</v>
      </c>
      <c r="E5" t="str">
        <f t="shared" si="0"/>
        <v>INSERT INTO dbo.usuarios(Login, Nombre, Paterno, Materno)VALUES('user04','DIEGO ISMAEL'  ,'BERUMEN'  ,'CEDILLO');</v>
      </c>
    </row>
    <row r="6" spans="1:5" ht="16.5" x14ac:dyDescent="0.3">
      <c r="A6" t="s">
        <v>5</v>
      </c>
      <c r="B6" s="11" t="s">
        <v>20</v>
      </c>
      <c r="C6" s="11" t="s">
        <v>18</v>
      </c>
      <c r="D6" s="11" t="s">
        <v>19</v>
      </c>
      <c r="E6" t="str">
        <f t="shared" si="0"/>
        <v>INSERT INTO dbo.usuarios(Login, Nombre, Paterno, Materno)VALUES('user05','AURORA'  ,'ESCALANTE'  ,'PALAFOX');</v>
      </c>
    </row>
    <row r="7" spans="1:5" ht="16.5" x14ac:dyDescent="0.3">
      <c r="A7" t="s">
        <v>6</v>
      </c>
      <c r="B7" s="11" t="s">
        <v>23</v>
      </c>
      <c r="C7" s="11" t="s">
        <v>21</v>
      </c>
      <c r="D7" s="11" t="s">
        <v>22</v>
      </c>
      <c r="E7" t="str">
        <f t="shared" si="0"/>
        <v>INSERT INTO dbo.usuarios(Login, Nombre, Paterno, Materno)VALUES('user06','JOYCELENE FABIOLA'  ,'ESTRADA'  ,'BARBA');</v>
      </c>
    </row>
    <row r="8" spans="1:5" ht="16.5" x14ac:dyDescent="0.3">
      <c r="A8" t="s">
        <v>7</v>
      </c>
      <c r="B8" s="11" t="s">
        <v>25</v>
      </c>
      <c r="C8" s="11" t="s">
        <v>21</v>
      </c>
      <c r="D8" s="11" t="s">
        <v>24</v>
      </c>
      <c r="E8" t="str">
        <f t="shared" si="0"/>
        <v>INSERT INTO dbo.usuarios(Login, Nombre, Paterno, Materno)VALUES('user07','FRANCISCO'  ,'ESTRADA'  ,'GOMEZ');</v>
      </c>
    </row>
    <row r="9" spans="1:5" ht="16.5" x14ac:dyDescent="0.3">
      <c r="A9" t="s">
        <v>129</v>
      </c>
      <c r="B9" s="11" t="s">
        <v>28</v>
      </c>
      <c r="C9" s="11" t="s">
        <v>26</v>
      </c>
      <c r="D9" s="11" t="s">
        <v>27</v>
      </c>
      <c r="E9" t="str">
        <f t="shared" si="0"/>
        <v>INSERT INTO dbo.usuarios(Login, Nombre, Paterno, Materno)VALUES('user08','LEONARDO DANIEL'  ,'FARIAS'  ,'ROSAS');</v>
      </c>
    </row>
    <row r="10" spans="1:5" ht="16.5" x14ac:dyDescent="0.3">
      <c r="A10" t="s">
        <v>130</v>
      </c>
      <c r="B10" s="11" t="s">
        <v>31</v>
      </c>
      <c r="C10" s="11" t="s">
        <v>29</v>
      </c>
      <c r="D10" s="11" t="s">
        <v>30</v>
      </c>
      <c r="E10" t="str">
        <f t="shared" si="0"/>
        <v>INSERT INTO dbo.usuarios(Login, Nombre, Paterno, Materno)VALUES('user09','RAMON ANDRES'  ,'FIERROS'  ,'ROBLES');</v>
      </c>
    </row>
    <row r="11" spans="1:5" ht="16.5" x14ac:dyDescent="0.3">
      <c r="A11" t="s">
        <v>131</v>
      </c>
      <c r="B11" s="11" t="s">
        <v>34</v>
      </c>
      <c r="C11" s="11" t="s">
        <v>32</v>
      </c>
      <c r="D11" s="11" t="s">
        <v>33</v>
      </c>
      <c r="E11" t="str">
        <f t="shared" si="0"/>
        <v>INSERT INTO dbo.usuarios(Login, Nombre, Paterno, Materno)VALUES('user10','EDGAR ANDRES'  ,'FLORES'  ,'OLIVARES');</v>
      </c>
    </row>
    <row r="12" spans="1:5" ht="16.5" x14ac:dyDescent="0.3">
      <c r="A12" t="s">
        <v>132</v>
      </c>
      <c r="B12" s="11" t="s">
        <v>37</v>
      </c>
      <c r="C12" s="11" t="s">
        <v>35</v>
      </c>
      <c r="D12" s="11" t="s">
        <v>36</v>
      </c>
      <c r="E12" t="str">
        <f t="shared" si="0"/>
        <v>INSERT INTO dbo.usuarios(Login, Nombre, Paterno, Materno)VALUES('user11','MARIA FERNANDA'  ,'FRANCO'  ,'ESQUIVEL');</v>
      </c>
    </row>
    <row r="13" spans="1:5" ht="16.5" x14ac:dyDescent="0.3">
      <c r="A13" t="s">
        <v>133</v>
      </c>
      <c r="B13" s="11" t="s">
        <v>40</v>
      </c>
      <c r="C13" s="11" t="s">
        <v>38</v>
      </c>
      <c r="D13" s="11" t="s">
        <v>39</v>
      </c>
      <c r="E13" t="str">
        <f t="shared" si="0"/>
        <v>INSERT INTO dbo.usuarios(Login, Nombre, Paterno, Materno)VALUES('user12','ALEJANDRO'  ,'GALVAN'  ,'MUÑIZ');</v>
      </c>
    </row>
    <row r="14" spans="1:5" ht="16.5" x14ac:dyDescent="0.3">
      <c r="A14" t="s">
        <v>134</v>
      </c>
      <c r="B14" s="11" t="s">
        <v>43</v>
      </c>
      <c r="C14" s="11" t="s">
        <v>41</v>
      </c>
      <c r="D14" s="11" t="s">
        <v>42</v>
      </c>
      <c r="E14" t="str">
        <f t="shared" si="0"/>
        <v>INSERT INTO dbo.usuarios(Login, Nombre, Paterno, Materno)VALUES('user13','MARTHA ALICIA'  ,'GUTIERREZ'  ,'ORTIZ');</v>
      </c>
    </row>
    <row r="15" spans="1:5" ht="16.5" x14ac:dyDescent="0.3">
      <c r="A15" t="s">
        <v>135</v>
      </c>
      <c r="B15" s="11" t="s">
        <v>45</v>
      </c>
      <c r="C15" s="11" t="s">
        <v>13</v>
      </c>
      <c r="D15" s="11" t="s">
        <v>44</v>
      </c>
      <c r="E15" t="str">
        <f t="shared" si="0"/>
        <v>INSERT INTO dbo.usuarios(Login, Nombre, Paterno, Materno)VALUES('user14','JOSAFAT GERARDO'  ,'HERNANDEZ'  ,'SAUCEDO');</v>
      </c>
    </row>
    <row r="16" spans="1:5" ht="16.5" x14ac:dyDescent="0.3">
      <c r="A16" t="s">
        <v>136</v>
      </c>
      <c r="B16" s="11" t="s">
        <v>47</v>
      </c>
      <c r="C16" s="11" t="s">
        <v>46</v>
      </c>
      <c r="D16" s="11" t="s">
        <v>9</v>
      </c>
      <c r="E16" t="str">
        <f t="shared" si="0"/>
        <v>INSERT INTO dbo.usuarios(Login, Nombre, Paterno, Materno)VALUES('user15','ROSALIA'  ,'JIMENEZ'  ,'GONZALEZ');</v>
      </c>
    </row>
    <row r="17" spans="1:5" ht="16.5" x14ac:dyDescent="0.3">
      <c r="A17" t="s">
        <v>137</v>
      </c>
      <c r="B17" s="11" t="s">
        <v>49</v>
      </c>
      <c r="C17" s="11" t="s">
        <v>46</v>
      </c>
      <c r="D17" s="11" t="s">
        <v>48</v>
      </c>
      <c r="E17" t="str">
        <f t="shared" si="0"/>
        <v>INSERT INTO dbo.usuarios(Login, Nombre, Paterno, Materno)VALUES('user16','LAURA CELENE'  ,'JIMENEZ'  ,'RIOS');</v>
      </c>
    </row>
    <row r="18" spans="1:5" ht="16.5" x14ac:dyDescent="0.3">
      <c r="A18" t="s">
        <v>138</v>
      </c>
      <c r="B18" s="11" t="s">
        <v>52</v>
      </c>
      <c r="C18" s="11" t="s">
        <v>50</v>
      </c>
      <c r="D18" s="11" t="s">
        <v>51</v>
      </c>
      <c r="E18" t="str">
        <f t="shared" si="0"/>
        <v>INSERT INTO dbo.usuarios(Login, Nombre, Paterno, Materno)VALUES('user17','ANGELICA'  ,'LOPEZ'  ,'CORTES');</v>
      </c>
    </row>
    <row r="19" spans="1:5" ht="16.5" x14ac:dyDescent="0.3">
      <c r="A19" t="s">
        <v>139</v>
      </c>
      <c r="B19" s="11" t="s">
        <v>53</v>
      </c>
      <c r="C19" s="11" t="s">
        <v>50</v>
      </c>
      <c r="D19" s="11" t="s">
        <v>24</v>
      </c>
      <c r="E19" t="str">
        <f t="shared" si="0"/>
        <v>INSERT INTO dbo.usuarios(Login, Nombre, Paterno, Materno)VALUES('user18','CRISTIAN IVAN'  ,'LOPEZ'  ,'GOMEZ');</v>
      </c>
    </row>
    <row r="20" spans="1:5" ht="16.5" x14ac:dyDescent="0.3">
      <c r="A20" t="s">
        <v>140</v>
      </c>
      <c r="B20" s="11" t="s">
        <v>55</v>
      </c>
      <c r="C20" s="11" t="s">
        <v>50</v>
      </c>
      <c r="D20" s="11" t="s">
        <v>54</v>
      </c>
      <c r="E20" t="str">
        <f t="shared" si="0"/>
        <v>INSERT INTO dbo.usuarios(Login, Nombre, Paterno, Materno)VALUES('user19','MARLENE GABRIELA'  ,'LOPEZ'  ,'MEZA');</v>
      </c>
    </row>
    <row r="21" spans="1:5" ht="16.5" x14ac:dyDescent="0.3">
      <c r="A21" t="s">
        <v>141</v>
      </c>
      <c r="B21" s="11" t="s">
        <v>58</v>
      </c>
      <c r="C21" s="11" t="s">
        <v>56</v>
      </c>
      <c r="D21" s="11" t="s">
        <v>57</v>
      </c>
      <c r="E21" t="str">
        <f t="shared" si="0"/>
        <v>INSERT INTO dbo.usuarios(Login, Nombre, Paterno, Materno)VALUES('user20','ALEJANDRA'  ,'MEDINA'  ,'IBARRA');</v>
      </c>
    </row>
    <row r="22" spans="1:5" ht="16.5" x14ac:dyDescent="0.3">
      <c r="A22" t="s">
        <v>142</v>
      </c>
      <c r="B22" s="11" t="s">
        <v>61</v>
      </c>
      <c r="C22" s="11" t="s">
        <v>59</v>
      </c>
      <c r="D22" s="11" t="s">
        <v>60</v>
      </c>
      <c r="E22" t="str">
        <f t="shared" si="0"/>
        <v>INSERT INTO dbo.usuarios(Login, Nombre, Paterno, Materno)VALUES('user21','CONSUELO YURIDIANA THALIA'  ,'MEJIA'  ,'ALVAREZ');</v>
      </c>
    </row>
    <row r="23" spans="1:5" ht="16.5" x14ac:dyDescent="0.3">
      <c r="A23" t="s">
        <v>143</v>
      </c>
      <c r="B23" s="11" t="s">
        <v>62</v>
      </c>
      <c r="C23" s="11" t="s">
        <v>59</v>
      </c>
      <c r="D23" s="11" t="s">
        <v>60</v>
      </c>
      <c r="E23" t="str">
        <f t="shared" si="0"/>
        <v>INSERT INTO dbo.usuarios(Login, Nombre, Paterno, Materno)VALUES('user22','JAVIER ADRIAN'  ,'MEJIA'  ,'ALVAREZ');</v>
      </c>
    </row>
    <row r="24" spans="1:5" ht="16.5" x14ac:dyDescent="0.3">
      <c r="A24" t="s">
        <v>144</v>
      </c>
      <c r="B24" s="11" t="s">
        <v>64</v>
      </c>
      <c r="C24" s="11" t="s">
        <v>63</v>
      </c>
      <c r="D24" s="11" t="s">
        <v>41</v>
      </c>
      <c r="E24" t="str">
        <f t="shared" si="0"/>
        <v>INSERT INTO dbo.usuarios(Login, Nombre, Paterno, Materno)VALUES('user23','JUAN CARLOS EVARISTO'  ,'PEÑA'  ,'GUTIERREZ');</v>
      </c>
    </row>
    <row r="25" spans="1:5" ht="16.5" x14ac:dyDescent="0.3">
      <c r="A25" t="s">
        <v>145</v>
      </c>
      <c r="B25" s="11" t="s">
        <v>67</v>
      </c>
      <c r="C25" s="11" t="s">
        <v>65</v>
      </c>
      <c r="D25" s="11" t="s">
        <v>66</v>
      </c>
      <c r="E25" t="str">
        <f t="shared" si="0"/>
        <v>INSERT INTO dbo.usuarios(Login, Nombre, Paterno, Materno)VALUES('user24','JAZMIN ALEJANDRA'  ,'PEREZ'  ,'VELEZ');</v>
      </c>
    </row>
    <row r="26" spans="1:5" ht="16.5" x14ac:dyDescent="0.3">
      <c r="A26" t="s">
        <v>146</v>
      </c>
      <c r="B26" s="11" t="s">
        <v>70</v>
      </c>
      <c r="C26" s="11" t="s">
        <v>68</v>
      </c>
      <c r="D26" s="11" t="s">
        <v>69</v>
      </c>
      <c r="E26" t="str">
        <f t="shared" si="0"/>
        <v>INSERT INTO dbo.usuarios(Login, Nombre, Paterno, Materno)VALUES('user25','GUSTAVO'  ,'RAMIREZ'  ,'RIVERA');</v>
      </c>
    </row>
    <row r="27" spans="1:5" ht="16.5" x14ac:dyDescent="0.3">
      <c r="A27" t="s">
        <v>147</v>
      </c>
      <c r="B27" s="11" t="s">
        <v>73</v>
      </c>
      <c r="C27" s="11" t="s">
        <v>71</v>
      </c>
      <c r="D27" s="11" t="s">
        <v>72</v>
      </c>
      <c r="E27" t="str">
        <f t="shared" si="0"/>
        <v>INSERT INTO dbo.usuarios(Login, Nombre, Paterno, Materno)VALUES('user26','CARLOS NIVARDO'  ,'RODRIGUEZ'  ,'ASCENCIO');</v>
      </c>
    </row>
    <row r="28" spans="1:5" ht="16.5" x14ac:dyDescent="0.3">
      <c r="A28" t="s">
        <v>148</v>
      </c>
      <c r="B28" s="11" t="s">
        <v>76</v>
      </c>
      <c r="C28" s="11" t="s">
        <v>74</v>
      </c>
      <c r="D28" s="11" t="s">
        <v>75</v>
      </c>
      <c r="E28" t="str">
        <f t="shared" si="0"/>
        <v>INSERT INTO dbo.usuarios(Login, Nombre, Paterno, Materno)VALUES('user27','KARLA JOHANA'  ,'ROMERO'  ,'LUEVANOS');</v>
      </c>
    </row>
    <row r="29" spans="1:5" ht="16.5" x14ac:dyDescent="0.3">
      <c r="A29" t="s">
        <v>149</v>
      </c>
      <c r="B29" s="11" t="s">
        <v>81</v>
      </c>
      <c r="C29" s="11" t="s">
        <v>80</v>
      </c>
      <c r="D29" s="11" t="s">
        <v>13</v>
      </c>
      <c r="E29" t="str">
        <f t="shared" si="0"/>
        <v>INSERT INTO dbo.usuarios(Login, Nombre, Paterno, Materno)VALUES('user28','YESSICA YOSELINNE'  ,'RUIZ'  ,'HERNANDEZ');</v>
      </c>
    </row>
    <row r="30" spans="1:5" ht="16.5" x14ac:dyDescent="0.3">
      <c r="A30" t="s">
        <v>150</v>
      </c>
      <c r="B30" s="11" t="s">
        <v>84</v>
      </c>
      <c r="C30" s="11" t="s">
        <v>82</v>
      </c>
      <c r="D30" s="11" t="s">
        <v>83</v>
      </c>
      <c r="E30" t="str">
        <f t="shared" si="0"/>
        <v>INSERT INTO dbo.usuarios(Login, Nombre, Paterno, Materno)VALUES('user29','CHRISTIAN EDUARDO'  ,'SALAS'  ,'SANCHEZ');</v>
      </c>
    </row>
    <row r="31" spans="1:5" ht="16.5" x14ac:dyDescent="0.3">
      <c r="A31" t="s">
        <v>151</v>
      </c>
      <c r="B31" s="11" t="s">
        <v>87</v>
      </c>
      <c r="C31" s="11" t="s">
        <v>85</v>
      </c>
      <c r="D31" s="11" t="s">
        <v>86</v>
      </c>
      <c r="E31" t="str">
        <f t="shared" si="0"/>
        <v>INSERT INTO dbo.usuarios(Login, Nombre, Paterno, Materno)VALUES('user30','LUIS ROBERTO'  ,'SALDAÑA'  ,'ESPINOZA');</v>
      </c>
    </row>
    <row r="32" spans="1:5" ht="16.5" x14ac:dyDescent="0.3">
      <c r="A32" t="s">
        <v>152</v>
      </c>
      <c r="B32" s="11" t="s">
        <v>88</v>
      </c>
      <c r="C32" s="11" t="s">
        <v>83</v>
      </c>
      <c r="D32" s="11" t="s">
        <v>42</v>
      </c>
      <c r="E32" t="str">
        <f t="shared" si="0"/>
        <v>INSERT INTO dbo.usuarios(Login, Nombre, Paterno, Materno)VALUES('user31','ADRIAN'  ,'SANCHEZ'  ,'ORTIZ');</v>
      </c>
    </row>
    <row r="33" spans="1:5" ht="16.5" x14ac:dyDescent="0.3">
      <c r="A33" t="s">
        <v>153</v>
      </c>
      <c r="B33" s="11" t="s">
        <v>90</v>
      </c>
      <c r="C33" s="11" t="s">
        <v>89</v>
      </c>
      <c r="D33" s="11" t="s">
        <v>13</v>
      </c>
      <c r="E33" t="str">
        <f t="shared" si="0"/>
        <v>INSERT INTO dbo.usuarios(Login, Nombre, Paterno, Materno)VALUES('user32','EDUARDO YAIR'  ,'SUAREZ'  ,'HERNANDEZ');</v>
      </c>
    </row>
    <row r="34" spans="1:5" ht="16.5" x14ac:dyDescent="0.3">
      <c r="A34" t="s">
        <v>154</v>
      </c>
      <c r="B34" s="11" t="s">
        <v>93</v>
      </c>
      <c r="C34" s="11" t="s">
        <v>91</v>
      </c>
      <c r="D34" s="11" t="s">
        <v>92</v>
      </c>
      <c r="E34" t="str">
        <f t="shared" si="0"/>
        <v>INSERT INTO dbo.usuarios(Login, Nombre, Paterno, Materno)VALUES('user33','JUAN FRANCISCO'  ,'TABAREZ'  ,'GARCIA');</v>
      </c>
    </row>
    <row r="35" spans="1:5" ht="16.5" x14ac:dyDescent="0.3">
      <c r="A35" t="s">
        <v>155</v>
      </c>
      <c r="B35" s="11" t="s">
        <v>96</v>
      </c>
      <c r="C35" s="11" t="s">
        <v>94</v>
      </c>
      <c r="D35" s="11" t="s">
        <v>95</v>
      </c>
      <c r="E35" t="str">
        <f t="shared" si="0"/>
        <v>INSERT INTO dbo.usuarios(Login, Nombre, Paterno, Materno)VALUES('user34','ZULEICA ELIZABETH'  ,'TERAN'  ,'TORRES');</v>
      </c>
    </row>
    <row r="36" spans="1:5" ht="16.5" x14ac:dyDescent="0.3">
      <c r="A36" t="s">
        <v>156</v>
      </c>
      <c r="B36" s="11" t="s">
        <v>99</v>
      </c>
      <c r="C36" s="11" t="s">
        <v>97</v>
      </c>
      <c r="D36" s="11" t="s">
        <v>98</v>
      </c>
      <c r="E36" t="str">
        <f t="shared" si="0"/>
        <v>INSERT INTO dbo.usuarios(Login, Nombre, Paterno, Materno)VALUES('user35','ADRIANA YUNUHEN'  ,'VARGAS'  ,'AYALA');</v>
      </c>
    </row>
    <row r="37" spans="1:5" ht="16.5" x14ac:dyDescent="0.3">
      <c r="A37" t="s">
        <v>157</v>
      </c>
      <c r="B37" s="11" t="s">
        <v>101</v>
      </c>
      <c r="C37" s="11" t="s">
        <v>100</v>
      </c>
      <c r="D37" s="11" t="s">
        <v>60</v>
      </c>
      <c r="E37" t="str">
        <f t="shared" si="0"/>
        <v>INSERT INTO dbo.usuarios(Login, Nombre, Paterno, Materno)VALUES('user36','OSCAR URIEL'  ,'VELAZQUEZ'  ,'ALVAREZ');</v>
      </c>
    </row>
    <row r="38" spans="1:5" ht="16.5" x14ac:dyDescent="0.3">
      <c r="A38" t="s">
        <v>158</v>
      </c>
      <c r="B38" s="11" t="s">
        <v>104</v>
      </c>
      <c r="C38" s="11" t="s">
        <v>102</v>
      </c>
      <c r="D38" s="11" t="s">
        <v>103</v>
      </c>
      <c r="E38" t="str">
        <f t="shared" si="0"/>
        <v>INSERT INTO dbo.usuarios(Login, Nombre, Paterno, Materno)VALUES('user37','ERICK DE JESUS'  ,'CORONA'  ,'DIAZ');</v>
      </c>
    </row>
    <row r="39" spans="1:5" ht="16.5" x14ac:dyDescent="0.3">
      <c r="A39" t="s">
        <v>159</v>
      </c>
      <c r="B39" s="11" t="s">
        <v>106</v>
      </c>
      <c r="C39" s="11" t="s">
        <v>105</v>
      </c>
      <c r="D39" s="11" t="s">
        <v>13</v>
      </c>
      <c r="E39" t="str">
        <f t="shared" si="0"/>
        <v>INSERT INTO dbo.usuarios(Login, Nombre, Paterno, Materno)VALUES('user38','MARIA GUADALUPE'  ,'RAMOS'  ,'HERNANDEZ');</v>
      </c>
    </row>
    <row r="40" spans="1:5" ht="16.5" x14ac:dyDescent="0.3">
      <c r="A40" t="s">
        <v>160</v>
      </c>
      <c r="B40" s="11" t="s">
        <v>108</v>
      </c>
      <c r="C40" s="11" t="s">
        <v>46</v>
      </c>
      <c r="D40" s="11" t="s">
        <v>107</v>
      </c>
      <c r="E40" t="str">
        <f t="shared" si="0"/>
        <v>INSERT INTO dbo.usuarios(Login, Nombre, Paterno, Materno)VALUES('user39','JESSICA NOEMI'  ,'JIMENEZ'  ,'VENTURA');</v>
      </c>
    </row>
    <row r="41" spans="1:5" ht="16.5" x14ac:dyDescent="0.3">
      <c r="A41" t="s">
        <v>161</v>
      </c>
      <c r="B41" s="11" t="s">
        <v>110</v>
      </c>
      <c r="C41" s="11" t="s">
        <v>109</v>
      </c>
      <c r="D41" s="11" t="s">
        <v>13</v>
      </c>
      <c r="E41" t="str">
        <f t="shared" si="0"/>
        <v>INSERT INTO dbo.usuarios(Login, Nombre, Paterno, Materno)VALUES('user40','FLOR MARGARITA'  ,'ROJAS'  ,'HERNANDEZ');</v>
      </c>
    </row>
    <row r="42" spans="1:5" ht="16.5" x14ac:dyDescent="0.3">
      <c r="A42" t="s">
        <v>162</v>
      </c>
      <c r="B42" s="11" t="s">
        <v>113</v>
      </c>
      <c r="C42" s="11" t="s">
        <v>111</v>
      </c>
      <c r="D42" s="11" t="s">
        <v>112</v>
      </c>
      <c r="E42" t="str">
        <f t="shared" si="0"/>
        <v>INSERT INTO dbo.usuarios(Login, Nombre, Paterno, Materno)VALUES('user41','LUIS ANTONIO'  ,'ALVARADO'  ,'VALENCIA');</v>
      </c>
    </row>
    <row r="43" spans="1:5" ht="16.5" x14ac:dyDescent="0.3">
      <c r="A43" t="s">
        <v>163</v>
      </c>
      <c r="B43" s="11" t="s">
        <v>116</v>
      </c>
      <c r="C43" s="11" t="s">
        <v>114</v>
      </c>
      <c r="D43" s="11" t="s">
        <v>115</v>
      </c>
      <c r="E43" t="str">
        <f t="shared" si="0"/>
        <v>INSERT INTO dbo.usuarios(Login, Nombre, Paterno, Materno)VALUES('user42','EDGAR IVAN'  ,'AGUILAR'  ,'PADILLA');</v>
      </c>
    </row>
    <row r="44" spans="1:5" ht="16.5" x14ac:dyDescent="0.3">
      <c r="A44" t="s">
        <v>164</v>
      </c>
      <c r="B44" s="11" t="s">
        <v>118</v>
      </c>
      <c r="C44" s="11" t="s">
        <v>117</v>
      </c>
      <c r="D44" s="11" t="s">
        <v>83</v>
      </c>
      <c r="E44" t="str">
        <f t="shared" si="0"/>
        <v>INSERT INTO dbo.usuarios(Login, Nombre, Paterno, Materno)VALUES('user43','LUIS ALFONSO'  ,'MICHEL'  ,'SANCHEZ');</v>
      </c>
    </row>
    <row r="45" spans="1:5" ht="16.5" x14ac:dyDescent="0.3">
      <c r="A45" t="s">
        <v>165</v>
      </c>
      <c r="B45" s="11" t="s">
        <v>121</v>
      </c>
      <c r="C45" s="11" t="s">
        <v>119</v>
      </c>
      <c r="D45" s="11" t="s">
        <v>120</v>
      </c>
      <c r="E45" t="str">
        <f t="shared" si="0"/>
        <v>INSERT INTO dbo.usuarios(Login, Nombre, Paterno, Materno)VALUES('user44','JOSE CARLOS'  ,'SILVA'  ,'ROCHA');</v>
      </c>
    </row>
    <row r="46" spans="1:5" ht="16.5" x14ac:dyDescent="0.3">
      <c r="A46" t="s">
        <v>166</v>
      </c>
      <c r="B46" s="11" t="s">
        <v>123</v>
      </c>
      <c r="C46" s="11" t="s">
        <v>71</v>
      </c>
      <c r="D46" s="11" t="s">
        <v>122</v>
      </c>
      <c r="E46" t="str">
        <f t="shared" si="0"/>
        <v>INSERT INTO dbo.usuarios(Login, Nombre, Paterno, Materno)VALUES('user45','JUDITH'  ,'RODRIGUEZ'  ,'REYES');</v>
      </c>
    </row>
    <row r="47" spans="1:5" ht="16.5" x14ac:dyDescent="0.3">
      <c r="A47" t="s">
        <v>167</v>
      </c>
      <c r="B47" s="11" t="s">
        <v>125</v>
      </c>
      <c r="C47" s="11" t="s">
        <v>124</v>
      </c>
      <c r="D47" s="11" t="s">
        <v>92</v>
      </c>
      <c r="E47" t="str">
        <f t="shared" si="0"/>
        <v>INSERT INTO dbo.usuarios(Login, Nombre, Paterno, Materno)VALUES('user46','BRENDA SORAYA'  ,'CHAVEZ'  ,'GARCIA');</v>
      </c>
    </row>
    <row r="48" spans="1:5" ht="16.5" x14ac:dyDescent="0.3">
      <c r="A48" t="s">
        <v>168</v>
      </c>
      <c r="B48" s="11" t="s">
        <v>128</v>
      </c>
      <c r="C48" s="11" t="s">
        <v>126</v>
      </c>
      <c r="D48" s="11" t="s">
        <v>127</v>
      </c>
      <c r="E48" t="str">
        <f t="shared" si="0"/>
        <v>INSERT INTO dbo.usuarios(Login, Nombre, Paterno, Materno)VALUES('user47','ALMA ROSA'  ,'MARQUEZ'  ,'AGUILA');</v>
      </c>
    </row>
    <row r="49" spans="2:4" ht="16.5" x14ac:dyDescent="0.3">
      <c r="B49" s="10"/>
      <c r="C49" s="10"/>
      <c r="D49" s="10"/>
    </row>
    <row r="130" spans="3:4" x14ac:dyDescent="0.25">
      <c r="C130" s="4"/>
      <c r="D1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abSelected="1" workbookViewId="0">
      <selection activeCell="E7" sqref="E7"/>
    </sheetView>
  </sheetViews>
  <sheetFormatPr defaultColWidth="11.42578125" defaultRowHeight="15" x14ac:dyDescent="0.25"/>
  <cols>
    <col min="2" max="2" width="9.7109375" customWidth="1"/>
    <col min="3" max="3" width="12" bestFit="1" customWidth="1"/>
    <col min="4" max="4" width="31.140625" customWidth="1"/>
    <col min="5" max="5" width="148.85546875" bestFit="1" customWidth="1"/>
    <col min="10" max="10" width="23.85546875" customWidth="1"/>
  </cols>
  <sheetData>
    <row r="1" spans="1:5" x14ac:dyDescent="0.25">
      <c r="A1" t="s">
        <v>176</v>
      </c>
      <c r="B1" s="6" t="s">
        <v>0</v>
      </c>
      <c r="C1" s="2" t="s">
        <v>169</v>
      </c>
      <c r="D1" s="2" t="s">
        <v>170</v>
      </c>
      <c r="E1" t="s">
        <v>171</v>
      </c>
    </row>
    <row r="2" spans="1:5" x14ac:dyDescent="0.25">
      <c r="A2">
        <f>VLOOKUP(B2,InfoUsuarios_Base_Datos!A:B,2,0)</f>
        <v>1</v>
      </c>
      <c r="B2" t="s">
        <v>1</v>
      </c>
      <c r="C2" s="13">
        <v>8837</v>
      </c>
      <c r="D2" s="8">
        <v>36536</v>
      </c>
      <c r="E2" s="14" t="str">
        <f>"INSERT INTO dbo.empleados(userId, Sueldo, FechaIngreso)VALUES("&amp;A2&amp;","&amp;C2&amp;",CONVERT([varchar](10), dateadd(day,-2,convert(decimal,substring('"&amp;D2&amp;"',1,5))),(101)));"</f>
        <v>INSERT INTO dbo.empleados(userId, Sueldo, FechaIngreso)VALUES(1,8837,CONVERT([varchar](10), dateadd(day,-2,convert(decimal,substring('36536',1,5))),(101)));</v>
      </c>
    </row>
    <row r="3" spans="1:5" x14ac:dyDescent="0.25">
      <c r="A3">
        <f>VLOOKUP(B3,InfoUsuarios_Base_Datos!A:B,2,0)</f>
        <v>2</v>
      </c>
      <c r="B3" t="s">
        <v>2</v>
      </c>
      <c r="C3" s="7">
        <v>8837</v>
      </c>
      <c r="D3" s="8">
        <v>36536</v>
      </c>
      <c r="E3" s="14" t="str">
        <f t="shared" ref="E3:E47" si="0">"INSERT INTO dbo.empleados(userId, Sueldo, FechaIngreso)VALUES("&amp;A3&amp;","&amp;C3&amp;",CONVERT([varchar](10), dateadd(day,-2,convert(decimal,substring('"&amp;D3&amp;"',1,5))),(101)));"</f>
        <v>INSERT INTO dbo.empleados(userId, Sueldo, FechaIngreso)VALUES(2,8837,CONVERT([varchar](10), dateadd(day,-2,convert(decimal,substring('36536',1,5))),(101)));</v>
      </c>
    </row>
    <row r="4" spans="1:5" x14ac:dyDescent="0.25">
      <c r="A4">
        <f>VLOOKUP(B4,InfoUsuarios_Base_Datos!A:B,2,0)</f>
        <v>3</v>
      </c>
      <c r="B4" t="s">
        <v>3</v>
      </c>
      <c r="C4" s="7">
        <v>15000</v>
      </c>
      <c r="D4" s="8">
        <v>36536</v>
      </c>
      <c r="E4" s="14" t="str">
        <f t="shared" si="0"/>
        <v>INSERT INTO dbo.empleados(userId, Sueldo, FechaIngreso)VALUES(3,15000,CONVERT([varchar](10), dateadd(day,-2,convert(decimal,substring('36536',1,5))),(101)));</v>
      </c>
    </row>
    <row r="5" spans="1:5" x14ac:dyDescent="0.25">
      <c r="A5">
        <f>VLOOKUP(B5,InfoUsuarios_Base_Datos!A:B,2,0)</f>
        <v>4</v>
      </c>
      <c r="B5" t="s">
        <v>4</v>
      </c>
      <c r="C5" s="7">
        <v>15000</v>
      </c>
      <c r="D5" s="8">
        <v>36536</v>
      </c>
      <c r="E5" s="14" t="str">
        <f t="shared" si="0"/>
        <v>INSERT INTO dbo.empleados(userId, Sueldo, FechaIngreso)VALUES(4,15000,CONVERT([varchar](10), dateadd(day,-2,convert(decimal,substring('36536',1,5))),(101)));</v>
      </c>
    </row>
    <row r="6" spans="1:5" x14ac:dyDescent="0.25">
      <c r="A6">
        <f>VLOOKUP(B6,InfoUsuarios_Base_Datos!A:B,2,0)</f>
        <v>5</v>
      </c>
      <c r="B6" t="s">
        <v>5</v>
      </c>
      <c r="C6" s="7">
        <v>7812</v>
      </c>
      <c r="D6" s="8">
        <v>36543</v>
      </c>
      <c r="E6" s="14" t="str">
        <f t="shared" si="0"/>
        <v>INSERT INTO dbo.empleados(userId, Sueldo, FechaIngreso)VALUES(5,7812,CONVERT([varchar](10), dateadd(day,-2,convert(decimal,substring('36543',1,5))),(101)));</v>
      </c>
    </row>
    <row r="7" spans="1:5" x14ac:dyDescent="0.25">
      <c r="A7">
        <f>VLOOKUP(B7,InfoUsuarios_Base_Datos!A:B,2,0)</f>
        <v>6</v>
      </c>
      <c r="B7" t="s">
        <v>6</v>
      </c>
      <c r="C7" s="7">
        <v>7812</v>
      </c>
      <c r="D7" s="8">
        <v>36543</v>
      </c>
      <c r="E7" s="14" t="str">
        <f t="shared" si="0"/>
        <v>INSERT INTO dbo.empleados(userId, Sueldo, FechaIngreso)VALUES(6,7812,CONVERT([varchar](10), dateadd(day,-2,convert(decimal,substring('36543',1,5))),(101)));</v>
      </c>
    </row>
    <row r="8" spans="1:5" x14ac:dyDescent="0.25">
      <c r="A8">
        <f>VLOOKUP(B8,InfoUsuarios_Base_Datos!A:B,2,0)</f>
        <v>7</v>
      </c>
      <c r="B8" t="s">
        <v>7</v>
      </c>
      <c r="C8" s="7">
        <v>10200</v>
      </c>
      <c r="D8" s="8">
        <v>36543</v>
      </c>
      <c r="E8" s="14" t="str">
        <f t="shared" si="0"/>
        <v>INSERT INTO dbo.empleados(userId, Sueldo, FechaIngreso)VALUES(7,10200,CONVERT([varchar](10), dateadd(day,-2,convert(decimal,substring('36543',1,5))),(101)));</v>
      </c>
    </row>
    <row r="9" spans="1:5" x14ac:dyDescent="0.25">
      <c r="A9">
        <f>VLOOKUP(B9,InfoUsuarios_Base_Datos!A:B,2,0)</f>
        <v>8</v>
      </c>
      <c r="B9" t="s">
        <v>129</v>
      </c>
      <c r="C9" s="7">
        <v>10200</v>
      </c>
      <c r="D9" s="8">
        <v>36543</v>
      </c>
      <c r="E9" s="14" t="str">
        <f t="shared" si="0"/>
        <v>INSERT INTO dbo.empleados(userId, Sueldo, FechaIngreso)VALUES(8,10200,CONVERT([varchar](10), dateadd(day,-2,convert(decimal,substring('36543',1,5))),(101)));</v>
      </c>
    </row>
    <row r="10" spans="1:5" x14ac:dyDescent="0.25">
      <c r="A10">
        <f>VLOOKUP(B10,InfoUsuarios_Base_Datos!A:B,2,0)</f>
        <v>9</v>
      </c>
      <c r="B10" t="s">
        <v>130</v>
      </c>
      <c r="C10" s="7">
        <v>13800</v>
      </c>
      <c r="D10" s="8">
        <v>37031</v>
      </c>
      <c r="E10" s="14" t="str">
        <f t="shared" si="0"/>
        <v>INSERT INTO dbo.empleados(userId, Sueldo, FechaIngreso)VALUES(9,13800,CONVERT([varchar](10), dateadd(day,-2,convert(decimal,substring('37031',1,5))),(101)));</v>
      </c>
    </row>
    <row r="11" spans="1:5" x14ac:dyDescent="0.25">
      <c r="A11">
        <f>VLOOKUP(B11,InfoUsuarios_Base_Datos!A:B,2,0)</f>
        <v>10</v>
      </c>
      <c r="B11" t="s">
        <v>131</v>
      </c>
      <c r="C11" s="7">
        <v>13800</v>
      </c>
      <c r="D11" s="8">
        <v>37031</v>
      </c>
      <c r="E11" s="14" t="str">
        <f t="shared" si="0"/>
        <v>INSERT INTO dbo.empleados(userId, Sueldo, FechaIngreso)VALUES(10,13800,CONVERT([varchar](10), dateadd(day,-2,convert(decimal,substring('37031',1,5))),(101)));</v>
      </c>
    </row>
    <row r="12" spans="1:5" x14ac:dyDescent="0.25">
      <c r="A12">
        <f>VLOOKUP(B12,InfoUsuarios_Base_Datos!A:B,2,0)</f>
        <v>11</v>
      </c>
      <c r="B12" t="s">
        <v>132</v>
      </c>
      <c r="C12" s="7">
        <v>18880</v>
      </c>
      <c r="D12" s="8">
        <v>37031</v>
      </c>
      <c r="E12" s="14" t="str">
        <f t="shared" si="0"/>
        <v>INSERT INTO dbo.empleados(userId, Sueldo, FechaIngreso)VALUES(11,18880,CONVERT([varchar](10), dateadd(day,-2,convert(decimal,substring('37031',1,5))),(101)));</v>
      </c>
    </row>
    <row r="13" spans="1:5" x14ac:dyDescent="0.25">
      <c r="A13">
        <f>VLOOKUP(B13,InfoUsuarios_Base_Datos!A:B,2,0)</f>
        <v>12</v>
      </c>
      <c r="B13" t="s">
        <v>133</v>
      </c>
      <c r="C13" s="7">
        <v>18880</v>
      </c>
      <c r="D13" s="8">
        <v>37031</v>
      </c>
      <c r="E13" s="14" t="str">
        <f t="shared" si="0"/>
        <v>INSERT INTO dbo.empleados(userId, Sueldo, FechaIngreso)VALUES(12,18880,CONVERT([varchar](10), dateadd(day,-2,convert(decimal,substring('37031',1,5))),(101)));</v>
      </c>
    </row>
    <row r="14" spans="1:5" x14ac:dyDescent="0.25">
      <c r="A14">
        <f>VLOOKUP(B14,InfoUsuarios_Base_Datos!A:B,2,0)</f>
        <v>13</v>
      </c>
      <c r="B14" t="s">
        <v>134</v>
      </c>
      <c r="C14" s="7">
        <v>8000</v>
      </c>
      <c r="D14" s="9">
        <v>37085</v>
      </c>
      <c r="E14" s="14" t="str">
        <f t="shared" si="0"/>
        <v>INSERT INTO dbo.empleados(userId, Sueldo, FechaIngreso)VALUES(13,8000,CONVERT([varchar](10), dateadd(day,-2,convert(decimal,substring('37085',1,5))),(101)));</v>
      </c>
    </row>
    <row r="15" spans="1:5" x14ac:dyDescent="0.25">
      <c r="A15">
        <f>VLOOKUP(B15,InfoUsuarios_Base_Datos!A:B,2,0)</f>
        <v>14</v>
      </c>
      <c r="B15" t="s">
        <v>135</v>
      </c>
      <c r="C15" s="7">
        <v>8000</v>
      </c>
      <c r="D15" s="9">
        <v>37085</v>
      </c>
      <c r="E15" s="14" t="str">
        <f t="shared" si="0"/>
        <v>INSERT INTO dbo.empleados(userId, Sueldo, FechaIngreso)VALUES(14,8000,CONVERT([varchar](10), dateadd(day,-2,convert(decimal,substring('37085',1,5))),(101)));</v>
      </c>
    </row>
    <row r="16" spans="1:5" x14ac:dyDescent="0.25">
      <c r="A16">
        <f>VLOOKUP(B16,InfoUsuarios_Base_Datos!A:B,2,0)</f>
        <v>15</v>
      </c>
      <c r="B16" t="s">
        <v>136</v>
      </c>
      <c r="C16" s="7">
        <v>6000</v>
      </c>
      <c r="D16" s="9">
        <v>37085</v>
      </c>
      <c r="E16" s="14" t="str">
        <f t="shared" si="0"/>
        <v>INSERT INTO dbo.empleados(userId, Sueldo, FechaIngreso)VALUES(15,6000,CONVERT([varchar](10), dateadd(day,-2,convert(decimal,substring('37085',1,5))),(101)));</v>
      </c>
    </row>
    <row r="17" spans="1:5" x14ac:dyDescent="0.25">
      <c r="A17">
        <f>VLOOKUP(B17,InfoUsuarios_Base_Datos!A:B,2,0)</f>
        <v>16</v>
      </c>
      <c r="B17" t="s">
        <v>137</v>
      </c>
      <c r="C17" s="7">
        <v>19470</v>
      </c>
      <c r="D17" s="9">
        <v>37085</v>
      </c>
      <c r="E17" s="14" t="str">
        <f t="shared" si="0"/>
        <v>INSERT INTO dbo.empleados(userId, Sueldo, FechaIngreso)VALUES(16,19470,CONVERT([varchar](10), dateadd(day,-2,convert(decimal,substring('37085',1,5))),(101)));</v>
      </c>
    </row>
    <row r="18" spans="1:5" x14ac:dyDescent="0.25">
      <c r="A18">
        <f>VLOOKUP(B18,InfoUsuarios_Base_Datos!A:B,2,0)</f>
        <v>17</v>
      </c>
      <c r="B18" t="s">
        <v>138</v>
      </c>
      <c r="C18" s="7">
        <v>19470</v>
      </c>
      <c r="D18" s="9">
        <v>37085</v>
      </c>
      <c r="E18" s="14" t="str">
        <f t="shared" si="0"/>
        <v>INSERT INTO dbo.empleados(userId, Sueldo, FechaIngreso)VALUES(17,19470,CONVERT([varchar](10), dateadd(day,-2,convert(decimal,substring('37085',1,5))),(101)));</v>
      </c>
    </row>
    <row r="19" spans="1:5" x14ac:dyDescent="0.25">
      <c r="A19">
        <f>VLOOKUP(B19,InfoUsuarios_Base_Datos!A:B,2,0)</f>
        <v>18</v>
      </c>
      <c r="B19" t="s">
        <v>139</v>
      </c>
      <c r="C19" s="7">
        <v>10200</v>
      </c>
      <c r="D19" s="9">
        <v>37088</v>
      </c>
      <c r="E19" s="14" t="str">
        <f t="shared" si="0"/>
        <v>INSERT INTO dbo.empleados(userId, Sueldo, FechaIngreso)VALUES(18,10200,CONVERT([varchar](10), dateadd(day,-2,convert(decimal,substring('37088',1,5))),(101)));</v>
      </c>
    </row>
    <row r="20" spans="1:5" x14ac:dyDescent="0.25">
      <c r="A20">
        <f>VLOOKUP(B20,InfoUsuarios_Base_Datos!A:B,2,0)</f>
        <v>19</v>
      </c>
      <c r="B20" t="s">
        <v>140</v>
      </c>
      <c r="C20" s="7">
        <v>10200</v>
      </c>
      <c r="D20" s="9">
        <v>37088</v>
      </c>
      <c r="E20" s="14" t="str">
        <f t="shared" si="0"/>
        <v>INSERT INTO dbo.empleados(userId, Sueldo, FechaIngreso)VALUES(19,10200,CONVERT([varchar](10), dateadd(day,-2,convert(decimal,substring('37088',1,5))),(101)));</v>
      </c>
    </row>
    <row r="21" spans="1:5" x14ac:dyDescent="0.25">
      <c r="A21">
        <f>VLOOKUP(B21,InfoUsuarios_Base_Datos!A:B,2,0)</f>
        <v>20</v>
      </c>
      <c r="B21" t="s">
        <v>141</v>
      </c>
      <c r="C21" s="7">
        <v>25000</v>
      </c>
      <c r="D21" s="9">
        <v>37088</v>
      </c>
      <c r="E21" s="14" t="str">
        <f t="shared" si="0"/>
        <v>INSERT INTO dbo.empleados(userId, Sueldo, FechaIngreso)VALUES(20,25000,CONVERT([varchar](10), dateadd(day,-2,convert(decimal,substring('37088',1,5))),(101)));</v>
      </c>
    </row>
    <row r="22" spans="1:5" x14ac:dyDescent="0.25">
      <c r="A22">
        <f>VLOOKUP(B22,InfoUsuarios_Base_Datos!A:B,2,0)</f>
        <v>21</v>
      </c>
      <c r="B22" t="s">
        <v>142</v>
      </c>
      <c r="C22" s="7">
        <v>7812</v>
      </c>
      <c r="D22" s="9">
        <v>37088</v>
      </c>
      <c r="E22" s="14" t="str">
        <f t="shared" si="0"/>
        <v>INSERT INTO dbo.empleados(userId, Sueldo, FechaIngreso)VALUES(21,7812,CONVERT([varchar](10), dateadd(day,-2,convert(decimal,substring('37088',1,5))),(101)));</v>
      </c>
    </row>
    <row r="23" spans="1:5" x14ac:dyDescent="0.25">
      <c r="A23">
        <f>VLOOKUP(B23,InfoUsuarios_Base_Datos!A:B,2,0)</f>
        <v>22</v>
      </c>
      <c r="B23" t="s">
        <v>143</v>
      </c>
      <c r="C23" s="7">
        <v>7812</v>
      </c>
      <c r="D23" s="9">
        <v>37088</v>
      </c>
      <c r="E23" s="14" t="str">
        <f t="shared" si="0"/>
        <v>INSERT INTO dbo.empleados(userId, Sueldo, FechaIngreso)VALUES(22,7812,CONVERT([varchar](10), dateadd(day,-2,convert(decimal,substring('37088',1,5))),(101)));</v>
      </c>
    </row>
    <row r="24" spans="1:5" x14ac:dyDescent="0.25">
      <c r="A24">
        <f>VLOOKUP(B24,InfoUsuarios_Base_Datos!A:B,2,0)</f>
        <v>23</v>
      </c>
      <c r="B24" t="s">
        <v>144</v>
      </c>
      <c r="C24" s="7">
        <v>12210</v>
      </c>
      <c r="D24" s="8">
        <v>37219</v>
      </c>
      <c r="E24" s="14" t="str">
        <f t="shared" si="0"/>
        <v>INSERT INTO dbo.empleados(userId, Sueldo, FechaIngreso)VALUES(23,12210,CONVERT([varchar](10), dateadd(day,-2,convert(decimal,substring('37219',1,5))),(101)));</v>
      </c>
    </row>
    <row r="25" spans="1:5" x14ac:dyDescent="0.25">
      <c r="A25">
        <f>VLOOKUP(B25,InfoUsuarios_Base_Datos!A:B,2,0)</f>
        <v>24</v>
      </c>
      <c r="B25" t="s">
        <v>145</v>
      </c>
      <c r="C25" s="7">
        <v>12210</v>
      </c>
      <c r="D25" s="8">
        <v>37219</v>
      </c>
      <c r="E25" s="14" t="str">
        <f t="shared" si="0"/>
        <v>INSERT INTO dbo.empleados(userId, Sueldo, FechaIngreso)VALUES(24,12210,CONVERT([varchar](10), dateadd(day,-2,convert(decimal,substring('37219',1,5))),(101)));</v>
      </c>
    </row>
    <row r="26" spans="1:5" x14ac:dyDescent="0.25">
      <c r="A26">
        <f>VLOOKUP(B26,InfoUsuarios_Base_Datos!A:B,2,0)</f>
        <v>25</v>
      </c>
      <c r="B26" t="s">
        <v>146</v>
      </c>
      <c r="C26" s="7">
        <v>7500</v>
      </c>
      <c r="D26" s="8">
        <v>37219</v>
      </c>
      <c r="E26" s="14" t="str">
        <f t="shared" si="0"/>
        <v>INSERT INTO dbo.empleados(userId, Sueldo, FechaIngreso)VALUES(25,7500,CONVERT([varchar](10), dateadd(day,-2,convert(decimal,substring('37219',1,5))),(101)));</v>
      </c>
    </row>
    <row r="27" spans="1:5" x14ac:dyDescent="0.25">
      <c r="A27">
        <f>VLOOKUP(B27,InfoUsuarios_Base_Datos!A:B,2,0)</f>
        <v>26</v>
      </c>
      <c r="B27" t="s">
        <v>147</v>
      </c>
      <c r="C27" s="7">
        <v>15020</v>
      </c>
      <c r="D27" s="8">
        <v>37219</v>
      </c>
      <c r="E27" s="14" t="str">
        <f t="shared" si="0"/>
        <v>INSERT INTO dbo.empleados(userId, Sueldo, FechaIngreso)VALUES(26,15020,CONVERT([varchar](10), dateadd(day,-2,convert(decimal,substring('37219',1,5))),(101)));</v>
      </c>
    </row>
    <row r="28" spans="1:5" x14ac:dyDescent="0.25">
      <c r="A28">
        <f>VLOOKUP(B28,InfoUsuarios_Base_Datos!A:B,2,0)</f>
        <v>27</v>
      </c>
      <c r="B28" t="s">
        <v>148</v>
      </c>
      <c r="C28" s="7">
        <v>15020</v>
      </c>
      <c r="D28" s="8">
        <v>37219</v>
      </c>
      <c r="E28" s="14" t="str">
        <f t="shared" si="0"/>
        <v>INSERT INTO dbo.empleados(userId, Sueldo, FechaIngreso)VALUES(27,15020,CONVERT([varchar](10), dateadd(day,-2,convert(decimal,substring('37219',1,5))),(101)));</v>
      </c>
    </row>
    <row r="29" spans="1:5" x14ac:dyDescent="0.25">
      <c r="A29">
        <f>VLOOKUP(B29,InfoUsuarios_Base_Datos!A:B,2,0)</f>
        <v>28</v>
      </c>
      <c r="B29" t="s">
        <v>149</v>
      </c>
      <c r="C29" s="7">
        <v>25000</v>
      </c>
      <c r="D29" s="8">
        <v>37219</v>
      </c>
      <c r="E29" s="14" t="str">
        <f t="shared" si="0"/>
        <v>INSERT INTO dbo.empleados(userId, Sueldo, FechaIngreso)VALUES(28,25000,CONVERT([varchar](10), dateadd(day,-2,convert(decimal,substring('37219',1,5))),(101)));</v>
      </c>
    </row>
    <row r="30" spans="1:5" x14ac:dyDescent="0.25">
      <c r="A30">
        <f>VLOOKUP(B30,InfoUsuarios_Base_Datos!A:B,2,0)</f>
        <v>29</v>
      </c>
      <c r="B30" t="s">
        <v>150</v>
      </c>
      <c r="C30" s="7">
        <v>7812</v>
      </c>
      <c r="D30" s="8">
        <v>37219</v>
      </c>
      <c r="E30" s="14" t="str">
        <f t="shared" si="0"/>
        <v>INSERT INTO dbo.empleados(userId, Sueldo, FechaIngreso)VALUES(29,7812,CONVERT([varchar](10), dateadd(day,-2,convert(decimal,substring('37219',1,5))),(101)));</v>
      </c>
    </row>
    <row r="31" spans="1:5" x14ac:dyDescent="0.25">
      <c r="A31">
        <f>VLOOKUP(B31,InfoUsuarios_Base_Datos!A:B,2,0)</f>
        <v>30</v>
      </c>
      <c r="B31" t="s">
        <v>151</v>
      </c>
      <c r="C31" s="7">
        <v>15020</v>
      </c>
      <c r="D31" s="8">
        <v>37237</v>
      </c>
      <c r="E31" s="14" t="str">
        <f t="shared" si="0"/>
        <v>INSERT INTO dbo.empleados(userId, Sueldo, FechaIngreso)VALUES(30,15020,CONVERT([varchar](10), dateadd(day,-2,convert(decimal,substring('37237',1,5))),(101)));</v>
      </c>
    </row>
    <row r="32" spans="1:5" x14ac:dyDescent="0.25">
      <c r="A32">
        <f>VLOOKUP(B32,InfoUsuarios_Base_Datos!A:B,2,0)</f>
        <v>31</v>
      </c>
      <c r="B32" t="s">
        <v>152</v>
      </c>
      <c r="C32" s="7">
        <v>15020</v>
      </c>
      <c r="D32" s="8">
        <v>37237</v>
      </c>
      <c r="E32" s="14" t="str">
        <f t="shared" si="0"/>
        <v>INSERT INTO dbo.empleados(userId, Sueldo, FechaIngreso)VALUES(31,15020,CONVERT([varchar](10), dateadd(day,-2,convert(decimal,substring('37237',1,5))),(101)));</v>
      </c>
    </row>
    <row r="33" spans="1:5" x14ac:dyDescent="0.25">
      <c r="A33">
        <f>VLOOKUP(B33,InfoUsuarios_Base_Datos!A:B,2,0)</f>
        <v>32</v>
      </c>
      <c r="B33" t="s">
        <v>153</v>
      </c>
      <c r="C33" s="7">
        <v>12210</v>
      </c>
      <c r="D33" s="8">
        <v>37237</v>
      </c>
      <c r="E33" s="14" t="str">
        <f t="shared" si="0"/>
        <v>INSERT INTO dbo.empleados(userId, Sueldo, FechaIngreso)VALUES(32,12210,CONVERT([varchar](10), dateadd(day,-2,convert(decimal,substring('37237',1,5))),(101)));</v>
      </c>
    </row>
    <row r="34" spans="1:5" x14ac:dyDescent="0.25">
      <c r="A34">
        <f>VLOOKUP(B34,InfoUsuarios_Base_Datos!A:B,2,0)</f>
        <v>33</v>
      </c>
      <c r="B34" t="s">
        <v>154</v>
      </c>
      <c r="C34" s="7">
        <v>12210</v>
      </c>
      <c r="D34" s="8">
        <v>37237</v>
      </c>
      <c r="E34" s="14" t="str">
        <f t="shared" si="0"/>
        <v>INSERT INTO dbo.empleados(userId, Sueldo, FechaIngreso)VALUES(33,12210,CONVERT([varchar](10), dateadd(day,-2,convert(decimal,substring('37237',1,5))),(101)));</v>
      </c>
    </row>
    <row r="35" spans="1:5" x14ac:dyDescent="0.25">
      <c r="A35">
        <f>VLOOKUP(B35,InfoUsuarios_Base_Datos!A:B,2,0)</f>
        <v>34</v>
      </c>
      <c r="B35" t="s">
        <v>155</v>
      </c>
      <c r="C35" s="7">
        <v>19470</v>
      </c>
      <c r="D35" s="8">
        <v>39677</v>
      </c>
      <c r="E35" s="14" t="str">
        <f t="shared" si="0"/>
        <v>INSERT INTO dbo.empleados(userId, Sueldo, FechaIngreso)VALUES(34,19470,CONVERT([varchar](10), dateadd(day,-2,convert(decimal,substring('39677',1,5))),(101)));</v>
      </c>
    </row>
    <row r="36" spans="1:5" x14ac:dyDescent="0.25">
      <c r="A36">
        <f>VLOOKUP(B36,InfoUsuarios_Base_Datos!A:B,2,0)</f>
        <v>35</v>
      </c>
      <c r="B36" t="s">
        <v>156</v>
      </c>
      <c r="C36" s="7">
        <v>19470</v>
      </c>
      <c r="D36" s="8">
        <v>39677</v>
      </c>
      <c r="E36" s="14" t="str">
        <f t="shared" si="0"/>
        <v>INSERT INTO dbo.empleados(userId, Sueldo, FechaIngreso)VALUES(35,19470,CONVERT([varchar](10), dateadd(day,-2,convert(decimal,substring('39677',1,5))),(101)));</v>
      </c>
    </row>
    <row r="37" spans="1:5" x14ac:dyDescent="0.25">
      <c r="A37">
        <f>VLOOKUP(B37,InfoUsuarios_Base_Datos!A:B,2,0)</f>
        <v>36</v>
      </c>
      <c r="B37" t="s">
        <v>157</v>
      </c>
      <c r="C37" s="7">
        <v>8000</v>
      </c>
      <c r="D37" s="8">
        <v>39677</v>
      </c>
      <c r="E37" s="14" t="str">
        <f t="shared" si="0"/>
        <v>INSERT INTO dbo.empleados(userId, Sueldo, FechaIngreso)VALUES(36,8000,CONVERT([varchar](10), dateadd(day,-2,convert(decimal,substring('39677',1,5))),(101)));</v>
      </c>
    </row>
    <row r="38" spans="1:5" x14ac:dyDescent="0.25">
      <c r="A38">
        <f>VLOOKUP(B38,InfoUsuarios_Base_Datos!A:B,2,0)</f>
        <v>37</v>
      </c>
      <c r="B38" t="s">
        <v>158</v>
      </c>
      <c r="C38" s="7">
        <v>8000</v>
      </c>
      <c r="D38" s="8">
        <v>39677</v>
      </c>
      <c r="E38" s="14" t="str">
        <f t="shared" si="0"/>
        <v>INSERT INTO dbo.empleados(userId, Sueldo, FechaIngreso)VALUES(37,8000,CONVERT([varchar](10), dateadd(day,-2,convert(decimal,substring('39677',1,5))),(101)));</v>
      </c>
    </row>
    <row r="39" spans="1:5" x14ac:dyDescent="0.25">
      <c r="A39">
        <f>VLOOKUP(B39,InfoUsuarios_Base_Datos!A:B,2,0)</f>
        <v>38</v>
      </c>
      <c r="B39" t="s">
        <v>159</v>
      </c>
      <c r="C39" s="7">
        <v>18880</v>
      </c>
      <c r="D39" s="8">
        <v>39975</v>
      </c>
      <c r="E39" s="14" t="str">
        <f t="shared" si="0"/>
        <v>INSERT INTO dbo.empleados(userId, Sueldo, FechaIngreso)VALUES(38,18880,CONVERT([varchar](10), dateadd(day,-2,convert(decimal,substring('39975',1,5))),(101)));</v>
      </c>
    </row>
    <row r="40" spans="1:5" x14ac:dyDescent="0.25">
      <c r="A40">
        <f>VLOOKUP(B40,InfoUsuarios_Base_Datos!A:B,2,0)</f>
        <v>39</v>
      </c>
      <c r="B40" t="s">
        <v>160</v>
      </c>
      <c r="C40" s="7">
        <v>18880</v>
      </c>
      <c r="D40" s="8">
        <v>39975</v>
      </c>
      <c r="E40" s="14" t="str">
        <f t="shared" si="0"/>
        <v>INSERT INTO dbo.empleados(userId, Sueldo, FechaIngreso)VALUES(39,18880,CONVERT([varchar](10), dateadd(day,-2,convert(decimal,substring('39975',1,5))),(101)));</v>
      </c>
    </row>
    <row r="41" spans="1:5" x14ac:dyDescent="0.25">
      <c r="A41">
        <f>VLOOKUP(B41,InfoUsuarios_Base_Datos!A:B,2,0)</f>
        <v>40</v>
      </c>
      <c r="B41" t="s">
        <v>161</v>
      </c>
      <c r="C41" s="7">
        <v>14000</v>
      </c>
      <c r="D41" s="8">
        <v>39975</v>
      </c>
      <c r="E41" s="14" t="str">
        <f t="shared" si="0"/>
        <v>INSERT INTO dbo.empleados(userId, Sueldo, FechaIngreso)VALUES(40,14000,CONVERT([varchar](10), dateadd(day,-2,convert(decimal,substring('39975',1,5))),(101)));</v>
      </c>
    </row>
    <row r="42" spans="1:5" x14ac:dyDescent="0.25">
      <c r="A42">
        <f>VLOOKUP(B42,InfoUsuarios_Base_Datos!A:B,2,0)</f>
        <v>41</v>
      </c>
      <c r="B42" t="s">
        <v>162</v>
      </c>
      <c r="C42" s="7">
        <v>13800</v>
      </c>
      <c r="D42" s="8">
        <v>39975</v>
      </c>
      <c r="E42" s="14" t="str">
        <f t="shared" si="0"/>
        <v>INSERT INTO dbo.empleados(userId, Sueldo, FechaIngreso)VALUES(41,13800,CONVERT([varchar](10), dateadd(day,-2,convert(decimal,substring('39975',1,5))),(101)));</v>
      </c>
    </row>
    <row r="43" spans="1:5" x14ac:dyDescent="0.25">
      <c r="A43">
        <f>VLOOKUP(B43,InfoUsuarios_Base_Datos!A:B,2,0)</f>
        <v>42</v>
      </c>
      <c r="B43" t="s">
        <v>163</v>
      </c>
      <c r="C43" s="7">
        <v>13800</v>
      </c>
      <c r="D43" s="8">
        <v>39975</v>
      </c>
      <c r="E43" s="14" t="str">
        <f t="shared" si="0"/>
        <v>INSERT INTO dbo.empleados(userId, Sueldo, FechaIngreso)VALUES(42,13800,CONVERT([varchar](10), dateadd(day,-2,convert(decimal,substring('39975',1,5))),(101)));</v>
      </c>
    </row>
    <row r="44" spans="1:5" x14ac:dyDescent="0.25">
      <c r="A44">
        <f>VLOOKUP(B44,InfoUsuarios_Base_Datos!A:B,2,0)</f>
        <v>43</v>
      </c>
      <c r="B44" t="s">
        <v>164</v>
      </c>
      <c r="C44" s="7">
        <v>15000</v>
      </c>
      <c r="D44" s="9">
        <v>40092</v>
      </c>
      <c r="E44" s="14" t="str">
        <f t="shared" si="0"/>
        <v>INSERT INTO dbo.empleados(userId, Sueldo, FechaIngreso)VALUES(43,15000,CONVERT([varchar](10), dateadd(day,-2,convert(decimal,substring('40092',1,5))),(101)));</v>
      </c>
    </row>
    <row r="45" spans="1:5" x14ac:dyDescent="0.25">
      <c r="A45">
        <f>VLOOKUP(B45,InfoUsuarios_Base_Datos!A:B,2,0)</f>
        <v>44</v>
      </c>
      <c r="B45" t="s">
        <v>165</v>
      </c>
      <c r="C45" s="7">
        <v>15000</v>
      </c>
      <c r="D45" s="9">
        <v>40092</v>
      </c>
      <c r="E45" s="14" t="str">
        <f t="shared" si="0"/>
        <v>INSERT INTO dbo.empleados(userId, Sueldo, FechaIngreso)VALUES(44,15000,CONVERT([varchar](10), dateadd(day,-2,convert(decimal,substring('40092',1,5))),(101)));</v>
      </c>
    </row>
    <row r="46" spans="1:5" x14ac:dyDescent="0.25">
      <c r="A46">
        <f>VLOOKUP(B46,InfoUsuarios_Base_Datos!A:B,2,0)</f>
        <v>45</v>
      </c>
      <c r="B46" t="s">
        <v>166</v>
      </c>
      <c r="C46" s="7">
        <v>13000</v>
      </c>
      <c r="D46" s="9">
        <v>40092</v>
      </c>
      <c r="E46" s="14" t="str">
        <f t="shared" si="0"/>
        <v>INSERT INTO dbo.empleados(userId, Sueldo, FechaIngreso)VALUES(45,13000,CONVERT([varchar](10), dateadd(day,-2,convert(decimal,substring('40092',1,5))),(101)));</v>
      </c>
    </row>
    <row r="47" spans="1:5" x14ac:dyDescent="0.25">
      <c r="A47">
        <f>VLOOKUP(B47,InfoUsuarios_Base_Datos!A:B,2,0)</f>
        <v>46</v>
      </c>
      <c r="B47" t="s">
        <v>167</v>
      </c>
      <c r="C47" s="7">
        <v>8837</v>
      </c>
      <c r="D47" s="9">
        <v>40092</v>
      </c>
      <c r="E47" s="14" t="str">
        <f t="shared" si="0"/>
        <v>INSERT INTO dbo.empleados(userId, Sueldo, FechaIngreso)VALUES(46,8837,CONVERT([varchar](10), dateadd(day,-2,convert(decimal,substring('40092',1,5))),(101)));</v>
      </c>
    </row>
  </sheetData>
  <autoFilter ref="B1:D47" xr:uid="{00000000-0009-0000-0000-000001000000}">
    <sortState xmlns:xlrd2="http://schemas.microsoft.com/office/spreadsheetml/2017/richdata2" ref="B2:D47">
      <sortCondition ref="D1:D47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4BE0-609A-4C9E-9752-186C4FF78484}">
  <dimension ref="A1:E48"/>
  <sheetViews>
    <sheetView topLeftCell="A29" workbookViewId="0">
      <selection activeCell="A2" sqref="A2:A48"/>
    </sheetView>
  </sheetViews>
  <sheetFormatPr defaultRowHeight="15" x14ac:dyDescent="0.25"/>
  <sheetData>
    <row r="1" spans="1:5" x14ac:dyDescent="0.25">
      <c r="A1" t="s">
        <v>0</v>
      </c>
      <c r="B1" t="s">
        <v>172</v>
      </c>
      <c r="C1" t="s">
        <v>173</v>
      </c>
      <c r="D1" t="s">
        <v>174</v>
      </c>
      <c r="E1" t="s">
        <v>175</v>
      </c>
    </row>
    <row r="2" spans="1:5" x14ac:dyDescent="0.25">
      <c r="A2" t="s">
        <v>1</v>
      </c>
      <c r="B2">
        <v>1</v>
      </c>
      <c r="C2" t="s">
        <v>10</v>
      </c>
      <c r="D2" t="s">
        <v>8</v>
      </c>
      <c r="E2" t="s">
        <v>9</v>
      </c>
    </row>
    <row r="3" spans="1:5" x14ac:dyDescent="0.25">
      <c r="A3" t="s">
        <v>2</v>
      </c>
      <c r="B3">
        <v>2</v>
      </c>
      <c r="C3" t="s">
        <v>12</v>
      </c>
      <c r="D3" t="s">
        <v>11</v>
      </c>
      <c r="E3" t="s">
        <v>8</v>
      </c>
    </row>
    <row r="4" spans="1:5" x14ac:dyDescent="0.25">
      <c r="A4" t="s">
        <v>3</v>
      </c>
      <c r="B4">
        <v>3</v>
      </c>
      <c r="C4" t="s">
        <v>14</v>
      </c>
      <c r="D4" t="s">
        <v>11</v>
      </c>
      <c r="E4" t="s">
        <v>13</v>
      </c>
    </row>
    <row r="5" spans="1:5" x14ac:dyDescent="0.25">
      <c r="A5" t="s">
        <v>4</v>
      </c>
      <c r="B5">
        <v>4</v>
      </c>
      <c r="C5" t="s">
        <v>17</v>
      </c>
      <c r="D5" t="s">
        <v>15</v>
      </c>
      <c r="E5" t="s">
        <v>16</v>
      </c>
    </row>
    <row r="6" spans="1:5" x14ac:dyDescent="0.25">
      <c r="A6" t="s">
        <v>5</v>
      </c>
      <c r="B6">
        <v>5</v>
      </c>
      <c r="C6" t="s">
        <v>20</v>
      </c>
      <c r="D6" t="s">
        <v>18</v>
      </c>
      <c r="E6" t="s">
        <v>19</v>
      </c>
    </row>
    <row r="7" spans="1:5" x14ac:dyDescent="0.25">
      <c r="A7" t="s">
        <v>6</v>
      </c>
      <c r="B7">
        <v>6</v>
      </c>
      <c r="C7" t="s">
        <v>23</v>
      </c>
      <c r="D7" t="s">
        <v>21</v>
      </c>
      <c r="E7" t="s">
        <v>22</v>
      </c>
    </row>
    <row r="8" spans="1:5" x14ac:dyDescent="0.25">
      <c r="A8" t="s">
        <v>7</v>
      </c>
      <c r="B8">
        <v>7</v>
      </c>
      <c r="C8" t="s">
        <v>25</v>
      </c>
      <c r="D8" t="s">
        <v>21</v>
      </c>
      <c r="E8" t="s">
        <v>24</v>
      </c>
    </row>
    <row r="9" spans="1:5" x14ac:dyDescent="0.25">
      <c r="A9" t="s">
        <v>129</v>
      </c>
      <c r="B9">
        <v>8</v>
      </c>
      <c r="C9" t="s">
        <v>28</v>
      </c>
      <c r="D9" t="s">
        <v>26</v>
      </c>
      <c r="E9" t="s">
        <v>27</v>
      </c>
    </row>
    <row r="10" spans="1:5" x14ac:dyDescent="0.25">
      <c r="A10" t="s">
        <v>130</v>
      </c>
      <c r="B10">
        <v>9</v>
      </c>
      <c r="C10" t="s">
        <v>31</v>
      </c>
      <c r="D10" t="s">
        <v>29</v>
      </c>
      <c r="E10" t="s">
        <v>30</v>
      </c>
    </row>
    <row r="11" spans="1:5" x14ac:dyDescent="0.25">
      <c r="A11" t="s">
        <v>131</v>
      </c>
      <c r="B11">
        <v>10</v>
      </c>
      <c r="C11" t="s">
        <v>34</v>
      </c>
      <c r="D11" t="s">
        <v>32</v>
      </c>
      <c r="E11" t="s">
        <v>33</v>
      </c>
    </row>
    <row r="12" spans="1:5" x14ac:dyDescent="0.25">
      <c r="A12" t="s">
        <v>132</v>
      </c>
      <c r="B12">
        <v>11</v>
      </c>
      <c r="C12" t="s">
        <v>37</v>
      </c>
      <c r="D12" t="s">
        <v>35</v>
      </c>
      <c r="E12" t="s">
        <v>36</v>
      </c>
    </row>
    <row r="13" spans="1:5" x14ac:dyDescent="0.25">
      <c r="A13" t="s">
        <v>133</v>
      </c>
      <c r="B13">
        <v>12</v>
      </c>
      <c r="C13" t="s">
        <v>40</v>
      </c>
      <c r="D13" t="s">
        <v>38</v>
      </c>
      <c r="E13" t="s">
        <v>39</v>
      </c>
    </row>
    <row r="14" spans="1:5" x14ac:dyDescent="0.25">
      <c r="A14" t="s">
        <v>134</v>
      </c>
      <c r="B14">
        <v>13</v>
      </c>
      <c r="C14" t="s">
        <v>43</v>
      </c>
      <c r="D14" t="s">
        <v>41</v>
      </c>
      <c r="E14" t="s">
        <v>42</v>
      </c>
    </row>
    <row r="15" spans="1:5" x14ac:dyDescent="0.25">
      <c r="A15" t="s">
        <v>135</v>
      </c>
      <c r="B15">
        <v>14</v>
      </c>
      <c r="C15" t="s">
        <v>45</v>
      </c>
      <c r="D15" t="s">
        <v>13</v>
      </c>
      <c r="E15" t="s">
        <v>44</v>
      </c>
    </row>
    <row r="16" spans="1:5" x14ac:dyDescent="0.25">
      <c r="A16" t="s">
        <v>136</v>
      </c>
      <c r="B16">
        <v>15</v>
      </c>
      <c r="C16" t="s">
        <v>47</v>
      </c>
      <c r="D16" t="s">
        <v>46</v>
      </c>
      <c r="E16" t="s">
        <v>9</v>
      </c>
    </row>
    <row r="17" spans="1:5" x14ac:dyDescent="0.25">
      <c r="A17" t="s">
        <v>137</v>
      </c>
      <c r="B17">
        <v>16</v>
      </c>
      <c r="C17" t="s">
        <v>49</v>
      </c>
      <c r="D17" t="s">
        <v>46</v>
      </c>
      <c r="E17" t="s">
        <v>48</v>
      </c>
    </row>
    <row r="18" spans="1:5" x14ac:dyDescent="0.25">
      <c r="A18" t="s">
        <v>138</v>
      </c>
      <c r="B18">
        <v>17</v>
      </c>
      <c r="C18" t="s">
        <v>52</v>
      </c>
      <c r="D18" t="s">
        <v>50</v>
      </c>
      <c r="E18" t="s">
        <v>51</v>
      </c>
    </row>
    <row r="19" spans="1:5" x14ac:dyDescent="0.25">
      <c r="A19" t="s">
        <v>139</v>
      </c>
      <c r="B19">
        <v>18</v>
      </c>
      <c r="C19" t="s">
        <v>53</v>
      </c>
      <c r="D19" t="s">
        <v>50</v>
      </c>
      <c r="E19" t="s">
        <v>24</v>
      </c>
    </row>
    <row r="20" spans="1:5" x14ac:dyDescent="0.25">
      <c r="A20" t="s">
        <v>140</v>
      </c>
      <c r="B20">
        <v>19</v>
      </c>
      <c r="C20" t="s">
        <v>55</v>
      </c>
      <c r="D20" t="s">
        <v>50</v>
      </c>
      <c r="E20" t="s">
        <v>54</v>
      </c>
    </row>
    <row r="21" spans="1:5" x14ac:dyDescent="0.25">
      <c r="A21" t="s">
        <v>141</v>
      </c>
      <c r="B21">
        <v>20</v>
      </c>
      <c r="C21" t="s">
        <v>58</v>
      </c>
      <c r="D21" t="s">
        <v>56</v>
      </c>
      <c r="E21" t="s">
        <v>57</v>
      </c>
    </row>
    <row r="22" spans="1:5" x14ac:dyDescent="0.25">
      <c r="A22" t="s">
        <v>142</v>
      </c>
      <c r="B22">
        <v>21</v>
      </c>
      <c r="C22" t="s">
        <v>61</v>
      </c>
      <c r="D22" t="s">
        <v>59</v>
      </c>
      <c r="E22" t="s">
        <v>60</v>
      </c>
    </row>
    <row r="23" spans="1:5" x14ac:dyDescent="0.25">
      <c r="A23" t="s">
        <v>143</v>
      </c>
      <c r="B23">
        <v>22</v>
      </c>
      <c r="C23" t="s">
        <v>62</v>
      </c>
      <c r="D23" t="s">
        <v>59</v>
      </c>
      <c r="E23" t="s">
        <v>60</v>
      </c>
    </row>
    <row r="24" spans="1:5" x14ac:dyDescent="0.25">
      <c r="A24" t="s">
        <v>144</v>
      </c>
      <c r="B24">
        <v>23</v>
      </c>
      <c r="C24" t="s">
        <v>64</v>
      </c>
      <c r="D24" t="s">
        <v>63</v>
      </c>
      <c r="E24" t="s">
        <v>41</v>
      </c>
    </row>
    <row r="25" spans="1:5" x14ac:dyDescent="0.25">
      <c r="A25" t="s">
        <v>145</v>
      </c>
      <c r="B25">
        <v>24</v>
      </c>
      <c r="C25" t="s">
        <v>67</v>
      </c>
      <c r="D25" t="s">
        <v>65</v>
      </c>
      <c r="E25" t="s">
        <v>66</v>
      </c>
    </row>
    <row r="26" spans="1:5" x14ac:dyDescent="0.25">
      <c r="A26" t="s">
        <v>146</v>
      </c>
      <c r="B26">
        <v>25</v>
      </c>
      <c r="C26" t="s">
        <v>70</v>
      </c>
      <c r="D26" t="s">
        <v>68</v>
      </c>
      <c r="E26" t="s">
        <v>69</v>
      </c>
    </row>
    <row r="27" spans="1:5" x14ac:dyDescent="0.25">
      <c r="A27" t="s">
        <v>147</v>
      </c>
      <c r="B27">
        <v>26</v>
      </c>
      <c r="C27" t="s">
        <v>73</v>
      </c>
      <c r="D27" t="s">
        <v>71</v>
      </c>
      <c r="E27" t="s">
        <v>72</v>
      </c>
    </row>
    <row r="28" spans="1:5" x14ac:dyDescent="0.25">
      <c r="A28" t="s">
        <v>148</v>
      </c>
      <c r="B28">
        <v>27</v>
      </c>
      <c r="C28" t="s">
        <v>76</v>
      </c>
      <c r="D28" t="s">
        <v>74</v>
      </c>
      <c r="E28" t="s">
        <v>75</v>
      </c>
    </row>
    <row r="29" spans="1:5" x14ac:dyDescent="0.25">
      <c r="A29" t="s">
        <v>149</v>
      </c>
      <c r="B29">
        <v>28</v>
      </c>
      <c r="C29" t="s">
        <v>81</v>
      </c>
      <c r="D29" t="s">
        <v>80</v>
      </c>
      <c r="E29" t="s">
        <v>13</v>
      </c>
    </row>
    <row r="30" spans="1:5" x14ac:dyDescent="0.25">
      <c r="A30" t="s">
        <v>150</v>
      </c>
      <c r="B30">
        <v>29</v>
      </c>
      <c r="C30" t="s">
        <v>84</v>
      </c>
      <c r="D30" t="s">
        <v>82</v>
      </c>
      <c r="E30" t="s">
        <v>83</v>
      </c>
    </row>
    <row r="31" spans="1:5" x14ac:dyDescent="0.25">
      <c r="A31" t="s">
        <v>151</v>
      </c>
      <c r="B31">
        <v>30</v>
      </c>
      <c r="C31" t="s">
        <v>87</v>
      </c>
      <c r="D31" t="s">
        <v>85</v>
      </c>
      <c r="E31" t="s">
        <v>86</v>
      </c>
    </row>
    <row r="32" spans="1:5" x14ac:dyDescent="0.25">
      <c r="A32" t="s">
        <v>152</v>
      </c>
      <c r="B32">
        <v>31</v>
      </c>
      <c r="C32" t="s">
        <v>88</v>
      </c>
      <c r="D32" t="s">
        <v>83</v>
      </c>
      <c r="E32" t="s">
        <v>42</v>
      </c>
    </row>
    <row r="33" spans="1:5" x14ac:dyDescent="0.25">
      <c r="A33" t="s">
        <v>153</v>
      </c>
      <c r="B33">
        <v>32</v>
      </c>
      <c r="C33" t="s">
        <v>90</v>
      </c>
      <c r="D33" t="s">
        <v>89</v>
      </c>
      <c r="E33" t="s">
        <v>13</v>
      </c>
    </row>
    <row r="34" spans="1:5" x14ac:dyDescent="0.25">
      <c r="A34" t="s">
        <v>154</v>
      </c>
      <c r="B34">
        <v>33</v>
      </c>
      <c r="C34" t="s">
        <v>93</v>
      </c>
      <c r="D34" t="s">
        <v>91</v>
      </c>
      <c r="E34" t="s">
        <v>92</v>
      </c>
    </row>
    <row r="35" spans="1:5" x14ac:dyDescent="0.25">
      <c r="A35" t="s">
        <v>155</v>
      </c>
      <c r="B35">
        <v>34</v>
      </c>
      <c r="C35" t="s">
        <v>96</v>
      </c>
      <c r="D35" t="s">
        <v>94</v>
      </c>
      <c r="E35" t="s">
        <v>95</v>
      </c>
    </row>
    <row r="36" spans="1:5" x14ac:dyDescent="0.25">
      <c r="A36" t="s">
        <v>156</v>
      </c>
      <c r="B36">
        <v>35</v>
      </c>
      <c r="C36" t="s">
        <v>99</v>
      </c>
      <c r="D36" t="s">
        <v>97</v>
      </c>
      <c r="E36" t="s">
        <v>98</v>
      </c>
    </row>
    <row r="37" spans="1:5" x14ac:dyDescent="0.25">
      <c r="A37" t="s">
        <v>157</v>
      </c>
      <c r="B37">
        <v>36</v>
      </c>
      <c r="C37" t="s">
        <v>101</v>
      </c>
      <c r="D37" t="s">
        <v>100</v>
      </c>
      <c r="E37" t="s">
        <v>60</v>
      </c>
    </row>
    <row r="38" spans="1:5" x14ac:dyDescent="0.25">
      <c r="A38" t="s">
        <v>158</v>
      </c>
      <c r="B38">
        <v>37</v>
      </c>
      <c r="C38" t="s">
        <v>104</v>
      </c>
      <c r="D38" t="s">
        <v>102</v>
      </c>
      <c r="E38" t="s">
        <v>103</v>
      </c>
    </row>
    <row r="39" spans="1:5" x14ac:dyDescent="0.25">
      <c r="A39" t="s">
        <v>159</v>
      </c>
      <c r="B39">
        <v>38</v>
      </c>
      <c r="C39" t="s">
        <v>106</v>
      </c>
      <c r="D39" t="s">
        <v>105</v>
      </c>
      <c r="E39" t="s">
        <v>13</v>
      </c>
    </row>
    <row r="40" spans="1:5" x14ac:dyDescent="0.25">
      <c r="A40" t="s">
        <v>160</v>
      </c>
      <c r="B40">
        <v>39</v>
      </c>
      <c r="C40" t="s">
        <v>108</v>
      </c>
      <c r="D40" t="s">
        <v>46</v>
      </c>
      <c r="E40" t="s">
        <v>107</v>
      </c>
    </row>
    <row r="41" spans="1:5" x14ac:dyDescent="0.25">
      <c r="A41" t="s">
        <v>161</v>
      </c>
      <c r="B41">
        <v>40</v>
      </c>
      <c r="C41" t="s">
        <v>110</v>
      </c>
      <c r="D41" t="s">
        <v>109</v>
      </c>
      <c r="E41" t="s">
        <v>13</v>
      </c>
    </row>
    <row r="42" spans="1:5" x14ac:dyDescent="0.25">
      <c r="A42" t="s">
        <v>162</v>
      </c>
      <c r="B42">
        <v>41</v>
      </c>
      <c r="C42" t="s">
        <v>113</v>
      </c>
      <c r="D42" t="s">
        <v>111</v>
      </c>
      <c r="E42" t="s">
        <v>112</v>
      </c>
    </row>
    <row r="43" spans="1:5" x14ac:dyDescent="0.25">
      <c r="A43" t="s">
        <v>163</v>
      </c>
      <c r="B43">
        <v>42</v>
      </c>
      <c r="C43" t="s">
        <v>116</v>
      </c>
      <c r="D43" t="s">
        <v>114</v>
      </c>
      <c r="E43" t="s">
        <v>115</v>
      </c>
    </row>
    <row r="44" spans="1:5" x14ac:dyDescent="0.25">
      <c r="A44" t="s">
        <v>164</v>
      </c>
      <c r="B44">
        <v>43</v>
      </c>
      <c r="C44" t="s">
        <v>118</v>
      </c>
      <c r="D44" t="s">
        <v>117</v>
      </c>
      <c r="E44" t="s">
        <v>83</v>
      </c>
    </row>
    <row r="45" spans="1:5" x14ac:dyDescent="0.25">
      <c r="A45" t="s">
        <v>165</v>
      </c>
      <c r="B45">
        <v>44</v>
      </c>
      <c r="C45" t="s">
        <v>121</v>
      </c>
      <c r="D45" t="s">
        <v>119</v>
      </c>
      <c r="E45" t="s">
        <v>120</v>
      </c>
    </row>
    <row r="46" spans="1:5" x14ac:dyDescent="0.25">
      <c r="A46" t="s">
        <v>166</v>
      </c>
      <c r="B46">
        <v>45</v>
      </c>
      <c r="C46" t="s">
        <v>123</v>
      </c>
      <c r="D46" t="s">
        <v>71</v>
      </c>
      <c r="E46" t="s">
        <v>122</v>
      </c>
    </row>
    <row r="47" spans="1:5" x14ac:dyDescent="0.25">
      <c r="A47" t="s">
        <v>167</v>
      </c>
      <c r="B47">
        <v>46</v>
      </c>
      <c r="C47" t="s">
        <v>125</v>
      </c>
      <c r="D47" t="s">
        <v>124</v>
      </c>
      <c r="E47" t="s">
        <v>92</v>
      </c>
    </row>
    <row r="48" spans="1:5" x14ac:dyDescent="0.25">
      <c r="A48" t="s">
        <v>168</v>
      </c>
      <c r="B48">
        <v>47</v>
      </c>
      <c r="C48" t="s">
        <v>128</v>
      </c>
      <c r="D48" t="s">
        <v>126</v>
      </c>
      <c r="E48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 usuarios</vt:lpstr>
      <vt:lpstr>Info Empleados</vt:lpstr>
      <vt:lpstr>InfoUsuarios_Base_Datos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Tlono</dc:creator>
  <cp:lastModifiedBy>Marco Antonio Garcia Velazquez</cp:lastModifiedBy>
  <dcterms:created xsi:type="dcterms:W3CDTF">2021-02-02T17:09:04Z</dcterms:created>
  <dcterms:modified xsi:type="dcterms:W3CDTF">2022-05-06T20:45:28Z</dcterms:modified>
</cp:coreProperties>
</file>