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00" yWindow="1080" windowWidth="35800" windowHeight="19020" tabRatio="500" activeTab="1"/>
  </bookViews>
  <sheets>
    <sheet name="Detailed" sheetId="1" r:id="rId1"/>
    <sheet name="Condensed" sheetId="3" r:id="rId2"/>
  </sheets>
  <definedNames>
    <definedName name="partslist" localSheetId="1">Condensed!$A$1:$C$56</definedName>
    <definedName name="partslist" localSheetId="0">Detailed!$A$3:$C$106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</calcChain>
</file>

<file path=xl/connections.xml><?xml version="1.0" encoding="utf-8"?>
<connections xmlns="http://schemas.openxmlformats.org/spreadsheetml/2006/main">
  <connection id="1" name="partslist" type="6" refreshedVersion="0" background="1" saveData="1">
    <textPr fileType="mac" firstRow="7" sourceFile="Home:Users:terahz:Documents:eagle:hydra-reef-read-only:hardware:hydra:partslist.txt" delimited="0">
      <textFields count="6">
        <textField/>
        <textField position="9"/>
        <textField position="25"/>
        <textField position="44"/>
        <textField position="57"/>
        <textField position="79"/>
      </textFields>
    </textPr>
  </connection>
  <connection id="2" name="partslist1" type="6" refreshedVersion="0" background="1" saveData="1">
    <textPr fileType="mac" firstRow="7" sourceFile="Home:Users:terahz:Documents:eagle:hydra-reef-read-only:hardware:hydra:partslist.txt" delimited="0">
      <textFields count="6">
        <textField/>
        <textField position="9"/>
        <textField position="25"/>
        <textField position="44"/>
        <textField position="57"/>
        <textField position="79"/>
      </textFields>
    </textPr>
  </connection>
</connections>
</file>

<file path=xl/sharedStrings.xml><?xml version="1.0" encoding="utf-8"?>
<sst xmlns="http://schemas.openxmlformats.org/spreadsheetml/2006/main" count="841" uniqueCount="325">
  <si>
    <t>Part</t>
  </si>
  <si>
    <t>Value</t>
  </si>
  <si>
    <t>Package</t>
  </si>
  <si>
    <t>BAT100</t>
  </si>
  <si>
    <t>BATT_12MM_KEYSTONE</t>
  </si>
  <si>
    <t>C1</t>
  </si>
  <si>
    <t>CAP-PTH-SMALL</t>
  </si>
  <si>
    <t>C2</t>
  </si>
  <si>
    <t>C3</t>
  </si>
  <si>
    <t>C4</t>
  </si>
  <si>
    <t>C5</t>
  </si>
  <si>
    <t>C6</t>
  </si>
  <si>
    <t>C7</t>
  </si>
  <si>
    <t>C8</t>
  </si>
  <si>
    <t>C9</t>
  </si>
  <si>
    <t>0.1uF</t>
  </si>
  <si>
    <t>C10</t>
  </si>
  <si>
    <t>C11</t>
  </si>
  <si>
    <t>C12</t>
  </si>
  <si>
    <t>C13</t>
  </si>
  <si>
    <t>C14</t>
  </si>
  <si>
    <t>C15</t>
  </si>
  <si>
    <t>C16</t>
  </si>
  <si>
    <t>10uF</t>
  </si>
  <si>
    <t>CAP5MM2MM</t>
  </si>
  <si>
    <t>C17</t>
  </si>
  <si>
    <t>C18</t>
  </si>
  <si>
    <t>C19</t>
  </si>
  <si>
    <t>C20</t>
  </si>
  <si>
    <t>C21</t>
  </si>
  <si>
    <t>C22</t>
  </si>
  <si>
    <t>C23</t>
  </si>
  <si>
    <t>C025-025X050</t>
  </si>
  <si>
    <t>C24</t>
  </si>
  <si>
    <t>0.22uF</t>
  </si>
  <si>
    <t>C25</t>
  </si>
  <si>
    <t>C26</t>
  </si>
  <si>
    <t>C27</t>
  </si>
  <si>
    <t>C28</t>
  </si>
  <si>
    <t>E2-5</t>
  </si>
  <si>
    <t>C29</t>
  </si>
  <si>
    <t>C30</t>
  </si>
  <si>
    <t>C31</t>
  </si>
  <si>
    <t>C32</t>
  </si>
  <si>
    <t>C33</t>
  </si>
  <si>
    <t>47uF</t>
  </si>
  <si>
    <t>CAP6.3MM2.5MM</t>
  </si>
  <si>
    <t>C34</t>
  </si>
  <si>
    <t>C35</t>
  </si>
  <si>
    <t>C36</t>
  </si>
  <si>
    <t>C37</t>
  </si>
  <si>
    <t>D1</t>
  </si>
  <si>
    <t>DIODE-1N4001</t>
  </si>
  <si>
    <t>D10000-1</t>
  </si>
  <si>
    <t>1X08</t>
  </si>
  <si>
    <t>FTDI1</t>
  </si>
  <si>
    <t>1X06</t>
  </si>
  <si>
    <t>FTDI2</t>
  </si>
  <si>
    <t>J1</t>
  </si>
  <si>
    <t>HR911105A</t>
  </si>
  <si>
    <t>JP1</t>
  </si>
  <si>
    <t>1X04</t>
  </si>
  <si>
    <t>JP3</t>
  </si>
  <si>
    <t>M16PTH</t>
  </si>
  <si>
    <t>1X16</t>
  </si>
  <si>
    <t>JP4</t>
  </si>
  <si>
    <t>JP8</t>
  </si>
  <si>
    <t>JP9</t>
  </si>
  <si>
    <t>JP10</t>
  </si>
  <si>
    <t>MOLEX-1X2</t>
  </si>
  <si>
    <t>L1</t>
  </si>
  <si>
    <t>Ferrite Bead</t>
  </si>
  <si>
    <t>LED1</t>
  </si>
  <si>
    <t>LED3MM</t>
  </si>
  <si>
    <t>Q1</t>
  </si>
  <si>
    <t>HC49/S</t>
  </si>
  <si>
    <t>Q2</t>
  </si>
  <si>
    <t>16Mhz</t>
  </si>
  <si>
    <t>RESONATOR-PTH</t>
  </si>
  <si>
    <t>Q3</t>
  </si>
  <si>
    <t>Q4</t>
  </si>
  <si>
    <t>32.768kHZ</t>
  </si>
  <si>
    <t>TC26H</t>
  </si>
  <si>
    <t>R1</t>
  </si>
  <si>
    <t>0204/7</t>
  </si>
  <si>
    <t>R2</t>
  </si>
  <si>
    <t>R3</t>
  </si>
  <si>
    <t>R4</t>
  </si>
  <si>
    <t>10k</t>
  </si>
  <si>
    <t>R5</t>
  </si>
  <si>
    <t>R6</t>
  </si>
  <si>
    <t>2k32</t>
  </si>
  <si>
    <t>R7</t>
  </si>
  <si>
    <t>R8</t>
  </si>
  <si>
    <t>R9</t>
  </si>
  <si>
    <t>R10</t>
  </si>
  <si>
    <t>R11</t>
  </si>
  <si>
    <t>R12</t>
  </si>
  <si>
    <t>R13</t>
  </si>
  <si>
    <t>100k</t>
  </si>
  <si>
    <t>R14</t>
  </si>
  <si>
    <t>2.7k</t>
  </si>
  <si>
    <t>R15</t>
  </si>
  <si>
    <t>R16</t>
  </si>
  <si>
    <t>R17</t>
  </si>
  <si>
    <t>R18</t>
  </si>
  <si>
    <t>R19</t>
  </si>
  <si>
    <t>22k</t>
  </si>
  <si>
    <t>R20</t>
  </si>
  <si>
    <t>150k</t>
  </si>
  <si>
    <t>R21</t>
  </si>
  <si>
    <t>R22</t>
  </si>
  <si>
    <t>R23</t>
  </si>
  <si>
    <t>1k</t>
  </si>
  <si>
    <t>R24</t>
  </si>
  <si>
    <t>4.7K</t>
  </si>
  <si>
    <t>R25</t>
  </si>
  <si>
    <t>R26</t>
  </si>
  <si>
    <t>15k</t>
  </si>
  <si>
    <t>R27</t>
  </si>
  <si>
    <t>8.2k</t>
  </si>
  <si>
    <t>RV1</t>
  </si>
  <si>
    <t>5k</t>
  </si>
  <si>
    <t>RTRIMT93YA</t>
  </si>
  <si>
    <t>RV2</t>
  </si>
  <si>
    <t>RV3</t>
  </si>
  <si>
    <t>U$1</t>
  </si>
  <si>
    <t>M18</t>
  </si>
  <si>
    <t>1X18</t>
  </si>
  <si>
    <t>U$2</t>
  </si>
  <si>
    <t>U$3</t>
  </si>
  <si>
    <t>U1</t>
  </si>
  <si>
    <t>ENC28J60SP</t>
  </si>
  <si>
    <t>DIL28-3</t>
  </si>
  <si>
    <t>U2</t>
  </si>
  <si>
    <t>U3</t>
  </si>
  <si>
    <t>SN74HCT08NDIL14</t>
  </si>
  <si>
    <t>DIL14</t>
  </si>
  <si>
    <t>U4</t>
  </si>
  <si>
    <t>LD1117</t>
  </si>
  <si>
    <t>SOT223</t>
  </si>
  <si>
    <t>U5</t>
  </si>
  <si>
    <t>MCP23008DIP18</t>
  </si>
  <si>
    <t>DIL18</t>
  </si>
  <si>
    <t>U6</t>
  </si>
  <si>
    <t>U7</t>
  </si>
  <si>
    <t>DS1307DS1307</t>
  </si>
  <si>
    <t>DIP08</t>
  </si>
  <si>
    <t>U8</t>
  </si>
  <si>
    <t>TL084P</t>
  </si>
  <si>
    <t>U9</t>
  </si>
  <si>
    <t>LF356N</t>
  </si>
  <si>
    <t>DIL08</t>
  </si>
  <si>
    <t>U10</t>
  </si>
  <si>
    <t>ICL7660</t>
  </si>
  <si>
    <t>U11</t>
  </si>
  <si>
    <t>79XX</t>
  </si>
  <si>
    <t>TO92-</t>
  </si>
  <si>
    <t>U12</t>
  </si>
  <si>
    <t>TO252</t>
  </si>
  <si>
    <t>X1</t>
  </si>
  <si>
    <t>227161-8</t>
  </si>
  <si>
    <t>AMP_227161</t>
  </si>
  <si>
    <t>Mouser Part</t>
  </si>
  <si>
    <t>534-500</t>
  </si>
  <si>
    <t>80-C320C104K5R</t>
  </si>
  <si>
    <t>80-C320C224M5U</t>
  </si>
  <si>
    <t>667-ECE-A1VKS100</t>
  </si>
  <si>
    <t>80-C315C180J1G</t>
  </si>
  <si>
    <t>581-SR152A3R3DAA</t>
  </si>
  <si>
    <t>647-UHC1E470MDD</t>
  </si>
  <si>
    <t>80-C315C569D2G</t>
  </si>
  <si>
    <t>150pF</t>
  </si>
  <si>
    <t>18pF</t>
  </si>
  <si>
    <t>3.3pF</t>
  </si>
  <si>
    <t>5.6pF</t>
  </si>
  <si>
    <t>833-SR204-TP</t>
  </si>
  <si>
    <t>604-WP7104HD</t>
  </si>
  <si>
    <t>695-HC49US-25-U</t>
  </si>
  <si>
    <t>520-ZTT1600MX</t>
  </si>
  <si>
    <t>520-TFC2X6-X</t>
  </si>
  <si>
    <t>660-CFS1/4CT52R271J</t>
  </si>
  <si>
    <t>270-49.9-RC</t>
  </si>
  <si>
    <t>660-CFS1/4CT52R103G</t>
  </si>
  <si>
    <t>270-2.32K-RC</t>
  </si>
  <si>
    <t>660-CFS1/4CT52R104J</t>
  </si>
  <si>
    <t>660-CFS1/4CT52R272J</t>
  </si>
  <si>
    <t>299-22K-RC</t>
  </si>
  <si>
    <t>660-CFS1/4CT52R154J</t>
  </si>
  <si>
    <t>660-CFP1/4CT52R102J</t>
  </si>
  <si>
    <t>660-CFS1/4CT52R472J</t>
  </si>
  <si>
    <t>660-CFS1/4CT52R153J</t>
  </si>
  <si>
    <t>660-CFS1/4CT52R822J</t>
  </si>
  <si>
    <t>72-T93YA-5K</t>
  </si>
  <si>
    <t>72-T93YA-100K</t>
  </si>
  <si>
    <t>579-ENC28J60/SP</t>
  </si>
  <si>
    <t>595-SN74HCT08N</t>
  </si>
  <si>
    <t>511-LD1117S33C</t>
  </si>
  <si>
    <t>579-MCP23008-E/P</t>
  </si>
  <si>
    <t>700-DS1307</t>
  </si>
  <si>
    <t>595-TL084IN</t>
  </si>
  <si>
    <t>LF356N-ND</t>
  </si>
  <si>
    <t>700-ICL7660CPA</t>
  </si>
  <si>
    <t>MC79L05BP-APMSCT-ND</t>
  </si>
  <si>
    <t>571-5227161-7</t>
  </si>
  <si>
    <t>ENC28J60-I/SP-ND</t>
  </si>
  <si>
    <t>Digikey Part</t>
  </si>
  <si>
    <t>500K-ND</t>
  </si>
  <si>
    <t>399-4264-ND</t>
  </si>
  <si>
    <t>399-4289-ND</t>
  </si>
  <si>
    <t>810-FK14X5R0J106K</t>
  </si>
  <si>
    <t>445-5327-ND</t>
  </si>
  <si>
    <t>P980-ND</t>
  </si>
  <si>
    <t>810-FK18C0G1H151J</t>
  </si>
  <si>
    <t>445-4773-ND</t>
  </si>
  <si>
    <t>US1</t>
  </si>
  <si>
    <t>US2</t>
  </si>
  <si>
    <t>US3</t>
  </si>
  <si>
    <t>US5</t>
  </si>
  <si>
    <t>US6</t>
  </si>
  <si>
    <t>US7</t>
  </si>
  <si>
    <t>US8</t>
  </si>
  <si>
    <t>US9</t>
  </si>
  <si>
    <t>US10</t>
  </si>
  <si>
    <t>517-4814-3004-CP</t>
  </si>
  <si>
    <t>517-4818-3004-CP</t>
  </si>
  <si>
    <t>517-4808-3004-CP</t>
  </si>
  <si>
    <t>18P IC  Socket</t>
  </si>
  <si>
    <t>14P IC  Socket</t>
  </si>
  <si>
    <t>8P IC  Socket</t>
  </si>
  <si>
    <t>538-22-28-6160</t>
  </si>
  <si>
    <t>Split with FTDI2</t>
  </si>
  <si>
    <t>517-974-01-04-RK</t>
  </si>
  <si>
    <t>517-929870-01-06-RA</t>
  </si>
  <si>
    <t>517-929870-01-08-RA</t>
  </si>
  <si>
    <t>517-974-01-16</t>
  </si>
  <si>
    <t>517-850-01-19</t>
  </si>
  <si>
    <t>alternate: any 1 - 10 uF ceramic 1206 i.e. 80-C1206C106K8P; 80-T350E106K016AT</t>
  </si>
  <si>
    <t>Notes</t>
  </si>
  <si>
    <t>Alternate: any low-drop diode, i.e. 833-SR208-TP</t>
  </si>
  <si>
    <t>Can use any common 3mm LED</t>
  </si>
  <si>
    <t>538-08-50-0114</t>
  </si>
  <si>
    <t>Housing</t>
  </si>
  <si>
    <t>Crimp terminal</t>
  </si>
  <si>
    <t>Header</t>
  </si>
  <si>
    <t>You need 2 pins</t>
  </si>
  <si>
    <t>538-22-01-3027</t>
  </si>
  <si>
    <t>538-22-23-2021</t>
  </si>
  <si>
    <t>ATMEGA328</t>
  </si>
  <si>
    <t>LCD</t>
  </si>
  <si>
    <t>20x4 LCD Character Display</t>
  </si>
  <si>
    <t>http://shop.moderndevice.com/products/20x4-blue-lcd</t>
  </si>
  <si>
    <t>Use an ATMega 328p with Arduino bootloader from an Arduino vendor (http://shop.moderndevice.com/products/arduino-programmed-atmega328-chips)</t>
  </si>
  <si>
    <t>Optional. Protects your Ics.</t>
  </si>
  <si>
    <t>A32260-ND</t>
  </si>
  <si>
    <t>3M5474-ND</t>
  </si>
  <si>
    <t>3M5476-ND</t>
  </si>
  <si>
    <t>3M5473-ND</t>
  </si>
  <si>
    <t>ICL7660CPA-ND</t>
  </si>
  <si>
    <t>296-7213-5-ND</t>
  </si>
  <si>
    <t>DS1307+-ND</t>
  </si>
  <si>
    <t>497-1241-1-ND</t>
  </si>
  <si>
    <t>296-1606-5-ND</t>
  </si>
  <si>
    <t>MCP23008-E/P-ND</t>
  </si>
  <si>
    <t>T93YA-100K-ND</t>
  </si>
  <si>
    <t>T93YA-5.0K-ND</t>
  </si>
  <si>
    <t>P2.7KBACT-ND</t>
  </si>
  <si>
    <t>P15KBACT-ND</t>
  </si>
  <si>
    <t>P10KBACT-ND</t>
  </si>
  <si>
    <t>P1.0KBACT-ND</t>
  </si>
  <si>
    <t>P100KBACT-ND</t>
  </si>
  <si>
    <t>P22KBACT-ND</t>
  </si>
  <si>
    <t>P150KBACT-ND</t>
  </si>
  <si>
    <t>P8.2KBACT-ND</t>
  </si>
  <si>
    <t>P270BACT-ND</t>
  </si>
  <si>
    <t>P4.7BACT-ND</t>
  </si>
  <si>
    <t>CMF5049R900FHEB</t>
  </si>
  <si>
    <t>X1124-ND</t>
  </si>
  <si>
    <t>X908-ND</t>
  </si>
  <si>
    <t>300-8513-ND</t>
  </si>
  <si>
    <t>160-1139-ND</t>
  </si>
  <si>
    <t>490-3697-ND</t>
  </si>
  <si>
    <t>490-3718-ND</t>
  </si>
  <si>
    <t>490-3659-ND</t>
  </si>
  <si>
    <t>493-3275-ND</t>
  </si>
  <si>
    <t>2mm taller cap (Digikey #), has 5 times longer life (1K hrs vs 5K hrs)</t>
  </si>
  <si>
    <t>Digikey Import:</t>
  </si>
  <si>
    <t>CMF2.32KQFCT-ND</t>
  </si>
  <si>
    <t>CMF49.9QFCT-ND</t>
  </si>
  <si>
    <t>Qty.</t>
  </si>
  <si>
    <t>C5,C6</t>
  </si>
  <si>
    <t>C1,C2,C3,C4,C7,C8,C9,C11,C12,C13,C14,C15,C17,C18,C19,C20,C21,C22,C26,C27,C30,C32,C35</t>
  </si>
  <si>
    <t>C24,C25</t>
  </si>
  <si>
    <t>C33,C37</t>
  </si>
  <si>
    <t>FTDI1,FTDI2</t>
  </si>
  <si>
    <t>D10000-1,JP4</t>
  </si>
  <si>
    <t>JP3,JP8,JP9</t>
  </si>
  <si>
    <t>U$1,U$2,U$3</t>
  </si>
  <si>
    <t>Q2,Q3</t>
  </si>
  <si>
    <t>R1,R2</t>
  </si>
  <si>
    <t>R4,R5</t>
  </si>
  <si>
    <t>R7,R8,R9</t>
  </si>
  <si>
    <t>R10,R11,R12</t>
  </si>
  <si>
    <t>R14,R16,R17</t>
  </si>
  <si>
    <t>R13,R.18</t>
  </si>
  <si>
    <t>R19,R21,R22,R25</t>
  </si>
  <si>
    <t>RV1,RV2</t>
  </si>
  <si>
    <t>U2,U6</t>
  </si>
  <si>
    <t>US3,US8</t>
  </si>
  <si>
    <t>US1,US2,US6</t>
  </si>
  <si>
    <t>28P IC  Socket</t>
  </si>
  <si>
    <t>517-4828-3004-CP</t>
  </si>
  <si>
    <t>US7,US9,US10</t>
  </si>
  <si>
    <t>3M5480-ND</t>
  </si>
  <si>
    <t>C16,C28,C29,C36</t>
  </si>
  <si>
    <t>Optional Assembly: http://www.sparkfun.com/commerce/product_info.php?products_id=9918</t>
  </si>
  <si>
    <t>Battery Holder-Uses 12mm CR1225 Battery</t>
  </si>
  <si>
    <t>Obtain on eBay, or anywhere you can find it. Please note that many substitutes do not have the proper internal wiring even though the pinout is the same.</t>
  </si>
  <si>
    <t>Hydra-Reef Controller - Bill of Materials v1.0 11/10/2010</t>
  </si>
  <si>
    <t>667-EXC-ELSA35V</t>
  </si>
  <si>
    <t>P9820BK-ND</t>
  </si>
  <si>
    <t>BL01RN1A</t>
  </si>
  <si>
    <t>MC7805CDTGOS-ND</t>
  </si>
  <si>
    <t>863-MC7805CDTRKG</t>
  </si>
  <si>
    <t>Alternate: Any 7805 in same package (DPAK)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</si>
</sst>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</font>
    <font>
      <sz val="18"/>
      <color theme="1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artslis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tslis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90" workbookViewId="0">
      <selection activeCell="F105" sqref="F105"/>
    </sheetView>
  </sheetViews>
  <sheetFormatPr baseColWidth="10" defaultColWidth="11" defaultRowHeight="15" x14ac:dyDescent="0"/>
  <cols>
    <col min="1" max="1" width="9.1640625" bestFit="1" customWidth="1"/>
    <col min="2" max="2" width="23.33203125" bestFit="1" customWidth="1"/>
    <col min="3" max="3" width="21.1640625" bestFit="1" customWidth="1"/>
    <col min="4" max="4" width="20" bestFit="1" customWidth="1"/>
    <col min="5" max="5" width="21.5" bestFit="1" customWidth="1"/>
    <col min="6" max="6" width="126.6640625" bestFit="1" customWidth="1"/>
    <col min="7" max="7" width="26.6640625" bestFit="1" customWidth="1"/>
  </cols>
  <sheetData>
    <row r="1" spans="1:7" ht="23">
      <c r="A1" s="9" t="s">
        <v>318</v>
      </c>
      <c r="B1" s="9"/>
      <c r="C1" s="9"/>
      <c r="D1" s="9"/>
      <c r="E1" s="9"/>
      <c r="F1" s="9"/>
      <c r="G1" s="9"/>
    </row>
    <row r="2" spans="1:7" s="6" customFormat="1">
      <c r="A2" s="6" t="s">
        <v>0</v>
      </c>
      <c r="B2" s="6" t="s">
        <v>1</v>
      </c>
      <c r="C2" s="6" t="s">
        <v>2</v>
      </c>
      <c r="D2" s="6" t="s">
        <v>163</v>
      </c>
      <c r="E2" s="6" t="s">
        <v>206</v>
      </c>
      <c r="F2" s="6" t="s">
        <v>238</v>
      </c>
      <c r="G2" s="6" t="s">
        <v>286</v>
      </c>
    </row>
    <row r="3" spans="1:7">
      <c r="A3" t="s">
        <v>3</v>
      </c>
      <c r="C3" t="s">
        <v>4</v>
      </c>
      <c r="D3" t="s">
        <v>164</v>
      </c>
      <c r="E3" t="s">
        <v>207</v>
      </c>
      <c r="G3" t="str">
        <f t="shared" ref="G3:G67" si="0">IF(ISBLANK(E3),"",CONCATENATE("1,",E3,",",A3))</f>
        <v>1,500K-ND,BAT100</v>
      </c>
    </row>
    <row r="4" spans="1:7">
      <c r="A4" t="s">
        <v>5</v>
      </c>
      <c r="B4" t="s">
        <v>15</v>
      </c>
      <c r="C4" t="s">
        <v>6</v>
      </c>
      <c r="D4" t="s">
        <v>165</v>
      </c>
      <c r="E4" t="s">
        <v>208</v>
      </c>
      <c r="G4" t="str">
        <f t="shared" si="0"/>
        <v>1,399-4264-ND,C1</v>
      </c>
    </row>
    <row r="5" spans="1:7">
      <c r="A5" t="s">
        <v>7</v>
      </c>
      <c r="B5" t="s">
        <v>15</v>
      </c>
      <c r="C5" t="s">
        <v>6</v>
      </c>
      <c r="D5" t="s">
        <v>165</v>
      </c>
      <c r="E5" t="s">
        <v>208</v>
      </c>
      <c r="G5" t="str">
        <f t="shared" si="0"/>
        <v>1,399-4264-ND,C2</v>
      </c>
    </row>
    <row r="6" spans="1:7">
      <c r="A6" t="s">
        <v>8</v>
      </c>
      <c r="B6" t="s">
        <v>15</v>
      </c>
      <c r="C6" t="s">
        <v>6</v>
      </c>
      <c r="D6" t="s">
        <v>165</v>
      </c>
      <c r="E6" t="s">
        <v>208</v>
      </c>
      <c r="G6" t="str">
        <f t="shared" si="0"/>
        <v>1,399-4264-ND,C3</v>
      </c>
    </row>
    <row r="7" spans="1:7">
      <c r="A7" t="s">
        <v>9</v>
      </c>
      <c r="B7" t="s">
        <v>15</v>
      </c>
      <c r="C7" t="s">
        <v>6</v>
      </c>
      <c r="D7" t="s">
        <v>165</v>
      </c>
      <c r="E7" t="s">
        <v>208</v>
      </c>
      <c r="G7" t="str">
        <f t="shared" si="0"/>
        <v>1,399-4264-ND,C4</v>
      </c>
    </row>
    <row r="8" spans="1:7">
      <c r="A8" t="s">
        <v>10</v>
      </c>
      <c r="B8" t="s">
        <v>173</v>
      </c>
      <c r="C8" t="s">
        <v>6</v>
      </c>
      <c r="D8" t="s">
        <v>168</v>
      </c>
      <c r="E8" t="s">
        <v>281</v>
      </c>
      <c r="G8" t="str">
        <f t="shared" si="0"/>
        <v>1,490-3697-ND,C5</v>
      </c>
    </row>
    <row r="9" spans="1:7">
      <c r="A9" t="s">
        <v>11</v>
      </c>
      <c r="B9" t="s">
        <v>173</v>
      </c>
      <c r="C9" t="s">
        <v>6</v>
      </c>
      <c r="D9" t="s">
        <v>168</v>
      </c>
      <c r="E9" t="s">
        <v>281</v>
      </c>
      <c r="G9" t="str">
        <f t="shared" si="0"/>
        <v>1,490-3697-ND,C6</v>
      </c>
    </row>
    <row r="10" spans="1:7">
      <c r="A10" t="s">
        <v>12</v>
      </c>
      <c r="B10" t="s">
        <v>15</v>
      </c>
      <c r="C10" t="s">
        <v>6</v>
      </c>
      <c r="D10" t="s">
        <v>165</v>
      </c>
      <c r="E10" t="s">
        <v>208</v>
      </c>
      <c r="G10" t="str">
        <f t="shared" si="0"/>
        <v>1,399-4264-ND,C7</v>
      </c>
    </row>
    <row r="11" spans="1:7">
      <c r="A11" t="s">
        <v>13</v>
      </c>
      <c r="B11" t="s">
        <v>15</v>
      </c>
      <c r="C11" t="s">
        <v>6</v>
      </c>
      <c r="D11" t="s">
        <v>165</v>
      </c>
      <c r="E11" t="s">
        <v>208</v>
      </c>
      <c r="G11" t="str">
        <f t="shared" si="0"/>
        <v>1,399-4264-ND,C8</v>
      </c>
    </row>
    <row r="12" spans="1:7">
      <c r="A12" t="s">
        <v>14</v>
      </c>
      <c r="B12" t="s">
        <v>15</v>
      </c>
      <c r="C12" t="s">
        <v>6</v>
      </c>
      <c r="D12" t="s">
        <v>165</v>
      </c>
      <c r="E12" t="s">
        <v>208</v>
      </c>
      <c r="G12" t="str">
        <f t="shared" si="0"/>
        <v>1,399-4264-ND,C9</v>
      </c>
    </row>
    <row r="13" spans="1:7">
      <c r="A13" t="s">
        <v>16</v>
      </c>
      <c r="B13" t="s">
        <v>23</v>
      </c>
      <c r="C13" t="s">
        <v>6</v>
      </c>
      <c r="D13" t="s">
        <v>210</v>
      </c>
      <c r="E13" t="s">
        <v>211</v>
      </c>
      <c r="F13" t="s">
        <v>237</v>
      </c>
      <c r="G13" t="str">
        <f t="shared" si="0"/>
        <v>1,445-5327-ND,C10</v>
      </c>
    </row>
    <row r="14" spans="1:7">
      <c r="A14" t="s">
        <v>17</v>
      </c>
      <c r="B14" t="s">
        <v>15</v>
      </c>
      <c r="C14" t="s">
        <v>6</v>
      </c>
      <c r="D14" t="s">
        <v>165</v>
      </c>
      <c r="E14" t="s">
        <v>208</v>
      </c>
      <c r="G14" t="str">
        <f t="shared" si="0"/>
        <v>1,399-4264-ND,C11</v>
      </c>
    </row>
    <row r="15" spans="1:7">
      <c r="A15" t="s">
        <v>18</v>
      </c>
      <c r="B15" t="s">
        <v>15</v>
      </c>
      <c r="C15" t="s">
        <v>6</v>
      </c>
      <c r="D15" t="s">
        <v>165</v>
      </c>
      <c r="E15" t="s">
        <v>208</v>
      </c>
      <c r="G15" t="str">
        <f t="shared" si="0"/>
        <v>1,399-4264-ND,C12</v>
      </c>
    </row>
    <row r="16" spans="1:7">
      <c r="A16" t="s">
        <v>19</v>
      </c>
      <c r="B16" t="s">
        <v>15</v>
      </c>
      <c r="C16" t="s">
        <v>6</v>
      </c>
      <c r="D16" t="s">
        <v>165</v>
      </c>
      <c r="E16" t="s">
        <v>208</v>
      </c>
      <c r="G16" t="str">
        <f t="shared" si="0"/>
        <v>1,399-4264-ND,C13</v>
      </c>
    </row>
    <row r="17" spans="1:7">
      <c r="A17" t="s">
        <v>20</v>
      </c>
      <c r="B17" t="s">
        <v>15</v>
      </c>
      <c r="C17" t="s">
        <v>6</v>
      </c>
      <c r="D17" t="s">
        <v>165</v>
      </c>
      <c r="E17" t="s">
        <v>208</v>
      </c>
      <c r="G17" t="str">
        <f t="shared" si="0"/>
        <v>1,399-4264-ND,C14</v>
      </c>
    </row>
    <row r="18" spans="1:7">
      <c r="A18" t="s">
        <v>21</v>
      </c>
      <c r="B18" t="s">
        <v>15</v>
      </c>
      <c r="C18" t="s">
        <v>6</v>
      </c>
      <c r="D18" t="s">
        <v>165</v>
      </c>
      <c r="E18" t="s">
        <v>208</v>
      </c>
      <c r="G18" t="str">
        <f t="shared" si="0"/>
        <v>1,399-4264-ND,C15</v>
      </c>
    </row>
    <row r="19" spans="1:7">
      <c r="A19" t="s">
        <v>22</v>
      </c>
      <c r="B19" t="s">
        <v>23</v>
      </c>
      <c r="C19" t="s">
        <v>24</v>
      </c>
      <c r="D19" t="s">
        <v>167</v>
      </c>
      <c r="E19" t="s">
        <v>212</v>
      </c>
      <c r="G19" t="str">
        <f t="shared" si="0"/>
        <v>1,P980-ND,C16</v>
      </c>
    </row>
    <row r="20" spans="1:7">
      <c r="A20" t="s">
        <v>25</v>
      </c>
      <c r="B20" t="s">
        <v>15</v>
      </c>
      <c r="C20" t="s">
        <v>6</v>
      </c>
      <c r="D20" t="s">
        <v>165</v>
      </c>
      <c r="E20" t="s">
        <v>208</v>
      </c>
      <c r="G20" t="str">
        <f t="shared" si="0"/>
        <v>1,399-4264-ND,C17</v>
      </c>
    </row>
    <row r="21" spans="1:7">
      <c r="A21" t="s">
        <v>26</v>
      </c>
      <c r="B21" t="s">
        <v>15</v>
      </c>
      <c r="C21" t="s">
        <v>6</v>
      </c>
      <c r="D21" t="s">
        <v>165</v>
      </c>
      <c r="E21" t="s">
        <v>208</v>
      </c>
      <c r="G21" t="str">
        <f t="shared" si="0"/>
        <v>1,399-4264-ND,C18</v>
      </c>
    </row>
    <row r="22" spans="1:7">
      <c r="A22" t="s">
        <v>27</v>
      </c>
      <c r="B22" t="s">
        <v>15</v>
      </c>
      <c r="C22" t="s">
        <v>6</v>
      </c>
      <c r="D22" t="s">
        <v>165</v>
      </c>
      <c r="E22" t="s">
        <v>208</v>
      </c>
      <c r="G22" t="str">
        <f t="shared" si="0"/>
        <v>1,399-4264-ND,C19</v>
      </c>
    </row>
    <row r="23" spans="1:7">
      <c r="A23" t="s">
        <v>28</v>
      </c>
      <c r="B23" t="s">
        <v>15</v>
      </c>
      <c r="C23" t="s">
        <v>6</v>
      </c>
      <c r="D23" t="s">
        <v>165</v>
      </c>
      <c r="E23" t="s">
        <v>208</v>
      </c>
      <c r="G23" t="str">
        <f t="shared" si="0"/>
        <v>1,399-4264-ND,C20</v>
      </c>
    </row>
    <row r="24" spans="1:7">
      <c r="A24" t="s">
        <v>29</v>
      </c>
      <c r="B24" t="s">
        <v>15</v>
      </c>
      <c r="C24" t="s">
        <v>6</v>
      </c>
      <c r="D24" t="s">
        <v>165</v>
      </c>
      <c r="E24" t="s">
        <v>208</v>
      </c>
      <c r="G24" t="str">
        <f t="shared" si="0"/>
        <v>1,399-4264-ND,C21</v>
      </c>
    </row>
    <row r="25" spans="1:7">
      <c r="A25" t="s">
        <v>30</v>
      </c>
      <c r="B25" t="s">
        <v>15</v>
      </c>
      <c r="C25" t="s">
        <v>6</v>
      </c>
      <c r="D25" t="s">
        <v>165</v>
      </c>
      <c r="E25" t="s">
        <v>208</v>
      </c>
      <c r="G25" t="str">
        <f t="shared" si="0"/>
        <v>1,399-4264-ND,C22</v>
      </c>
    </row>
    <row r="26" spans="1:7">
      <c r="A26" t="s">
        <v>31</v>
      </c>
      <c r="B26" t="s">
        <v>174</v>
      </c>
      <c r="C26" t="s">
        <v>32</v>
      </c>
      <c r="D26" t="s">
        <v>169</v>
      </c>
      <c r="E26" t="s">
        <v>282</v>
      </c>
      <c r="G26" t="str">
        <f t="shared" si="0"/>
        <v>1,490-3718-ND,C23</v>
      </c>
    </row>
    <row r="27" spans="1:7">
      <c r="A27" t="s">
        <v>33</v>
      </c>
      <c r="B27" t="s">
        <v>34</v>
      </c>
      <c r="C27" t="s">
        <v>6</v>
      </c>
      <c r="D27" t="s">
        <v>166</v>
      </c>
      <c r="E27" t="s">
        <v>209</v>
      </c>
      <c r="G27" t="str">
        <f t="shared" si="0"/>
        <v>1,399-4289-ND,C24</v>
      </c>
    </row>
    <row r="28" spans="1:7">
      <c r="A28" t="s">
        <v>35</v>
      </c>
      <c r="B28" t="s">
        <v>34</v>
      </c>
      <c r="C28" t="s">
        <v>6</v>
      </c>
      <c r="D28" t="s">
        <v>166</v>
      </c>
      <c r="E28" t="s">
        <v>209</v>
      </c>
      <c r="G28" t="str">
        <f t="shared" si="0"/>
        <v>1,399-4289-ND,C25</v>
      </c>
    </row>
    <row r="29" spans="1:7">
      <c r="A29" t="s">
        <v>36</v>
      </c>
      <c r="B29" t="s">
        <v>15</v>
      </c>
      <c r="C29" t="s">
        <v>6</v>
      </c>
      <c r="D29" t="s">
        <v>165</v>
      </c>
      <c r="E29" t="s">
        <v>208</v>
      </c>
      <c r="G29" t="str">
        <f t="shared" si="0"/>
        <v>1,399-4264-ND,C26</v>
      </c>
    </row>
    <row r="30" spans="1:7">
      <c r="A30" t="s">
        <v>37</v>
      </c>
      <c r="B30" t="s">
        <v>15</v>
      </c>
      <c r="C30" t="s">
        <v>6</v>
      </c>
      <c r="D30" t="s">
        <v>165</v>
      </c>
      <c r="E30" t="s">
        <v>208</v>
      </c>
      <c r="G30" t="str">
        <f t="shared" si="0"/>
        <v>1,399-4264-ND,C27</v>
      </c>
    </row>
    <row r="31" spans="1:7">
      <c r="A31" t="s">
        <v>38</v>
      </c>
      <c r="B31" t="s">
        <v>23</v>
      </c>
      <c r="C31" t="s">
        <v>39</v>
      </c>
      <c r="D31" t="s">
        <v>167</v>
      </c>
      <c r="E31" t="s">
        <v>212</v>
      </c>
      <c r="G31" t="str">
        <f t="shared" si="0"/>
        <v>1,P980-ND,C28</v>
      </c>
    </row>
    <row r="32" spans="1:7">
      <c r="A32" t="s">
        <v>40</v>
      </c>
      <c r="B32" t="s">
        <v>23</v>
      </c>
      <c r="C32" t="s">
        <v>39</v>
      </c>
      <c r="D32" t="s">
        <v>167</v>
      </c>
      <c r="E32" t="s">
        <v>212</v>
      </c>
      <c r="G32" t="str">
        <f t="shared" si="0"/>
        <v>1,P980-ND,C29</v>
      </c>
    </row>
    <row r="33" spans="1:7">
      <c r="A33" t="s">
        <v>41</v>
      </c>
      <c r="B33" t="s">
        <v>15</v>
      </c>
      <c r="C33" t="s">
        <v>6</v>
      </c>
      <c r="D33" t="s">
        <v>165</v>
      </c>
      <c r="E33" t="s">
        <v>208</v>
      </c>
      <c r="G33" t="str">
        <f t="shared" si="0"/>
        <v>1,399-4264-ND,C30</v>
      </c>
    </row>
    <row r="34" spans="1:7">
      <c r="A34" t="s">
        <v>42</v>
      </c>
      <c r="B34" t="s">
        <v>175</v>
      </c>
      <c r="C34" t="s">
        <v>32</v>
      </c>
      <c r="D34" t="s">
        <v>171</v>
      </c>
      <c r="E34" t="s">
        <v>283</v>
      </c>
      <c r="G34" t="str">
        <f t="shared" si="0"/>
        <v>1,490-3659-ND,C31</v>
      </c>
    </row>
    <row r="35" spans="1:7">
      <c r="A35" t="s">
        <v>43</v>
      </c>
      <c r="B35" t="s">
        <v>15</v>
      </c>
      <c r="C35" t="s">
        <v>6</v>
      </c>
      <c r="D35" t="s">
        <v>165</v>
      </c>
      <c r="E35" t="s">
        <v>208</v>
      </c>
      <c r="G35" t="str">
        <f t="shared" si="0"/>
        <v>1,399-4264-ND,C32</v>
      </c>
    </row>
    <row r="36" spans="1:7">
      <c r="A36" t="s">
        <v>44</v>
      </c>
      <c r="B36" t="s">
        <v>45</v>
      </c>
      <c r="C36" t="s">
        <v>46</v>
      </c>
      <c r="D36" t="s">
        <v>170</v>
      </c>
      <c r="E36" t="s">
        <v>284</v>
      </c>
      <c r="F36" t="s">
        <v>285</v>
      </c>
      <c r="G36" t="str">
        <f t="shared" si="0"/>
        <v>1,493-3275-ND,C33</v>
      </c>
    </row>
    <row r="37" spans="1:7">
      <c r="A37" t="s">
        <v>47</v>
      </c>
      <c r="B37" t="s">
        <v>172</v>
      </c>
      <c r="C37" t="s">
        <v>32</v>
      </c>
      <c r="D37" t="s">
        <v>213</v>
      </c>
      <c r="E37" t="s">
        <v>214</v>
      </c>
      <c r="G37" t="str">
        <f t="shared" si="0"/>
        <v>1,445-4773-ND,C34</v>
      </c>
    </row>
    <row r="38" spans="1:7">
      <c r="A38" t="s">
        <v>48</v>
      </c>
      <c r="B38" t="s">
        <v>15</v>
      </c>
      <c r="C38" t="s">
        <v>6</v>
      </c>
      <c r="D38" t="s">
        <v>165</v>
      </c>
      <c r="E38" t="s">
        <v>208</v>
      </c>
      <c r="G38" t="str">
        <f t="shared" si="0"/>
        <v>1,399-4264-ND,C35</v>
      </c>
    </row>
    <row r="39" spans="1:7">
      <c r="A39" t="s">
        <v>49</v>
      </c>
      <c r="B39" t="s">
        <v>23</v>
      </c>
      <c r="C39" t="s">
        <v>39</v>
      </c>
      <c r="D39" t="s">
        <v>167</v>
      </c>
      <c r="E39" t="s">
        <v>212</v>
      </c>
      <c r="G39" t="str">
        <f t="shared" si="0"/>
        <v>1,P980-ND,C36</v>
      </c>
    </row>
    <row r="40" spans="1:7">
      <c r="A40" t="s">
        <v>50</v>
      </c>
      <c r="B40" t="s">
        <v>45</v>
      </c>
      <c r="C40" t="s">
        <v>46</v>
      </c>
      <c r="D40" t="s">
        <v>170</v>
      </c>
      <c r="E40" t="s">
        <v>284</v>
      </c>
      <c r="F40" t="s">
        <v>285</v>
      </c>
      <c r="G40" t="str">
        <f t="shared" si="0"/>
        <v>1,493-3275-ND,C37</v>
      </c>
    </row>
    <row r="41" spans="1:7">
      <c r="A41" t="s">
        <v>51</v>
      </c>
      <c r="C41" t="s">
        <v>52</v>
      </c>
      <c r="D41" t="s">
        <v>176</v>
      </c>
      <c r="F41" t="s">
        <v>239</v>
      </c>
      <c r="G41" t="str">
        <f t="shared" si="0"/>
        <v/>
      </c>
    </row>
    <row r="42" spans="1:7">
      <c r="A42" t="s">
        <v>53</v>
      </c>
      <c r="C42" t="s">
        <v>54</v>
      </c>
      <c r="D42" t="s">
        <v>234</v>
      </c>
      <c r="G42" t="str">
        <f t="shared" si="0"/>
        <v/>
      </c>
    </row>
    <row r="43" spans="1:7">
      <c r="A43" t="s">
        <v>55</v>
      </c>
      <c r="C43" t="s">
        <v>56</v>
      </c>
      <c r="D43" t="s">
        <v>230</v>
      </c>
      <c r="F43" t="s">
        <v>231</v>
      </c>
      <c r="G43" t="str">
        <f t="shared" si="0"/>
        <v/>
      </c>
    </row>
    <row r="44" spans="1:7">
      <c r="A44" t="s">
        <v>57</v>
      </c>
      <c r="C44" t="s">
        <v>56</v>
      </c>
      <c r="G44" t="str">
        <f t="shared" si="0"/>
        <v/>
      </c>
    </row>
    <row r="45" spans="1:7">
      <c r="A45" t="s">
        <v>58</v>
      </c>
      <c r="B45" t="s">
        <v>59</v>
      </c>
      <c r="C45" t="s">
        <v>59</v>
      </c>
      <c r="F45" t="s">
        <v>317</v>
      </c>
      <c r="G45" t="str">
        <f t="shared" si="0"/>
        <v/>
      </c>
    </row>
    <row r="46" spans="1:7">
      <c r="A46" t="s">
        <v>60</v>
      </c>
      <c r="C46" t="s">
        <v>61</v>
      </c>
      <c r="D46" t="s">
        <v>232</v>
      </c>
      <c r="G46" t="str">
        <f t="shared" si="0"/>
        <v/>
      </c>
    </row>
    <row r="47" spans="1:7">
      <c r="A47" t="s">
        <v>62</v>
      </c>
      <c r="B47" t="s">
        <v>63</v>
      </c>
      <c r="C47" t="s">
        <v>64</v>
      </c>
      <c r="D47" t="s">
        <v>235</v>
      </c>
      <c r="G47" t="str">
        <f t="shared" si="0"/>
        <v/>
      </c>
    </row>
    <row r="48" spans="1:7">
      <c r="A48" t="s">
        <v>65</v>
      </c>
      <c r="C48" t="s">
        <v>54</v>
      </c>
      <c r="D48" t="s">
        <v>234</v>
      </c>
      <c r="G48" t="str">
        <f t="shared" si="0"/>
        <v/>
      </c>
    </row>
    <row r="49" spans="1:7">
      <c r="A49" t="s">
        <v>66</v>
      </c>
      <c r="C49" t="s">
        <v>56</v>
      </c>
      <c r="D49" t="s">
        <v>233</v>
      </c>
      <c r="G49" t="str">
        <f t="shared" si="0"/>
        <v/>
      </c>
    </row>
    <row r="50" spans="1:7">
      <c r="A50" t="s">
        <v>67</v>
      </c>
      <c r="C50" t="s">
        <v>56</v>
      </c>
      <c r="D50" t="s">
        <v>233</v>
      </c>
      <c r="G50" t="str">
        <f t="shared" si="0"/>
        <v/>
      </c>
    </row>
    <row r="51" spans="1:7">
      <c r="A51" t="s">
        <v>68</v>
      </c>
      <c r="B51" t="s">
        <v>242</v>
      </c>
      <c r="C51" t="s">
        <v>69</v>
      </c>
      <c r="D51" t="s">
        <v>246</v>
      </c>
      <c r="G51" t="str">
        <f t="shared" si="0"/>
        <v/>
      </c>
    </row>
    <row r="52" spans="1:7">
      <c r="A52" t="s">
        <v>68</v>
      </c>
      <c r="B52" t="s">
        <v>243</v>
      </c>
      <c r="C52" t="s">
        <v>69</v>
      </c>
      <c r="D52" t="s">
        <v>241</v>
      </c>
      <c r="F52" t="s">
        <v>245</v>
      </c>
      <c r="G52" t="str">
        <f t="shared" si="0"/>
        <v/>
      </c>
    </row>
    <row r="53" spans="1:7">
      <c r="A53" t="s">
        <v>68</v>
      </c>
      <c r="B53" t="s">
        <v>243</v>
      </c>
      <c r="C53" t="s">
        <v>69</v>
      </c>
      <c r="D53" t="s">
        <v>241</v>
      </c>
      <c r="G53" t="str">
        <f t="shared" si="0"/>
        <v/>
      </c>
    </row>
    <row r="54" spans="1:7">
      <c r="A54" t="s">
        <v>68</v>
      </c>
      <c r="B54" t="s">
        <v>244</v>
      </c>
      <c r="C54" t="s">
        <v>69</v>
      </c>
      <c r="D54" t="s">
        <v>247</v>
      </c>
      <c r="G54" t="str">
        <f t="shared" si="0"/>
        <v/>
      </c>
    </row>
    <row r="55" spans="1:7">
      <c r="A55" t="s">
        <v>126</v>
      </c>
      <c r="B55" t="s">
        <v>127</v>
      </c>
      <c r="C55" t="s">
        <v>128</v>
      </c>
      <c r="D55" t="s">
        <v>236</v>
      </c>
      <c r="G55" t="str">
        <f t="shared" si="0"/>
        <v/>
      </c>
    </row>
    <row r="56" spans="1:7">
      <c r="A56" t="s">
        <v>129</v>
      </c>
      <c r="B56" t="s">
        <v>127</v>
      </c>
      <c r="C56" t="s">
        <v>128</v>
      </c>
      <c r="D56" t="s">
        <v>236</v>
      </c>
      <c r="G56" t="str">
        <f t="shared" si="0"/>
        <v/>
      </c>
    </row>
    <row r="57" spans="1:7">
      <c r="A57" t="s">
        <v>130</v>
      </c>
      <c r="B57" t="s">
        <v>127</v>
      </c>
      <c r="C57" t="s">
        <v>128</v>
      </c>
      <c r="D57" t="s">
        <v>236</v>
      </c>
      <c r="G57" t="str">
        <f t="shared" si="0"/>
        <v/>
      </c>
    </row>
    <row r="58" spans="1:7">
      <c r="A58" t="s">
        <v>70</v>
      </c>
      <c r="B58" t="s">
        <v>71</v>
      </c>
      <c r="C58" t="s">
        <v>321</v>
      </c>
      <c r="D58" t="s">
        <v>319</v>
      </c>
      <c r="E58" t="s">
        <v>320</v>
      </c>
      <c r="G58" t="str">
        <f t="shared" si="0"/>
        <v>1,P9820BK-ND,L1</v>
      </c>
    </row>
    <row r="59" spans="1:7">
      <c r="A59" t="s">
        <v>72</v>
      </c>
      <c r="C59" t="s">
        <v>73</v>
      </c>
      <c r="D59" t="s">
        <v>177</v>
      </c>
      <c r="E59" t="s">
        <v>280</v>
      </c>
      <c r="F59" t="s">
        <v>240</v>
      </c>
      <c r="G59" t="str">
        <f t="shared" si="0"/>
        <v>1,160-1139-ND,LED1</v>
      </c>
    </row>
    <row r="60" spans="1:7">
      <c r="A60" t="s">
        <v>74</v>
      </c>
      <c r="C60" t="s">
        <v>75</v>
      </c>
      <c r="D60" t="s">
        <v>178</v>
      </c>
      <c r="E60" t="s">
        <v>279</v>
      </c>
      <c r="G60" t="str">
        <f t="shared" si="0"/>
        <v>1,300-8513-ND,Q1</v>
      </c>
    </row>
    <row r="61" spans="1:7">
      <c r="A61" t="s">
        <v>76</v>
      </c>
      <c r="B61" t="s">
        <v>77</v>
      </c>
      <c r="C61" t="s">
        <v>78</v>
      </c>
      <c r="D61" t="s">
        <v>179</v>
      </c>
      <c r="E61" t="s">
        <v>278</v>
      </c>
      <c r="G61" t="str">
        <f t="shared" si="0"/>
        <v>1,X908-ND,Q2</v>
      </c>
    </row>
    <row r="62" spans="1:7">
      <c r="A62" t="s">
        <v>79</v>
      </c>
      <c r="B62" t="s">
        <v>77</v>
      </c>
      <c r="C62" t="s">
        <v>78</v>
      </c>
      <c r="D62" t="s">
        <v>179</v>
      </c>
      <c r="E62" t="s">
        <v>278</v>
      </c>
      <c r="G62" t="str">
        <f t="shared" si="0"/>
        <v>1,X908-ND,Q3</v>
      </c>
    </row>
    <row r="63" spans="1:7">
      <c r="A63" t="s">
        <v>80</v>
      </c>
      <c r="B63" t="s">
        <v>81</v>
      </c>
      <c r="C63" t="s">
        <v>82</v>
      </c>
      <c r="D63" t="s">
        <v>180</v>
      </c>
      <c r="E63" t="s">
        <v>277</v>
      </c>
      <c r="G63" t="str">
        <f t="shared" si="0"/>
        <v>1,X1124-ND,Q4</v>
      </c>
    </row>
    <row r="64" spans="1:7">
      <c r="A64" t="s">
        <v>83</v>
      </c>
      <c r="B64">
        <v>270</v>
      </c>
      <c r="C64" t="s">
        <v>84</v>
      </c>
      <c r="D64" t="s">
        <v>181</v>
      </c>
      <c r="E64" t="s">
        <v>274</v>
      </c>
      <c r="G64" t="str">
        <f t="shared" si="0"/>
        <v>1,P270BACT-ND,R1</v>
      </c>
    </row>
    <row r="65" spans="1:7">
      <c r="A65" t="s">
        <v>85</v>
      </c>
      <c r="B65">
        <v>270</v>
      </c>
      <c r="C65" t="s">
        <v>84</v>
      </c>
      <c r="D65" t="s">
        <v>181</v>
      </c>
      <c r="E65" t="s">
        <v>274</v>
      </c>
      <c r="G65" t="str">
        <f t="shared" si="0"/>
        <v>1,P270BACT-ND,R2</v>
      </c>
    </row>
    <row r="66" spans="1:7">
      <c r="A66" t="s">
        <v>86</v>
      </c>
      <c r="B66">
        <v>49.9</v>
      </c>
      <c r="C66" t="s">
        <v>84</v>
      </c>
      <c r="D66" t="s">
        <v>182</v>
      </c>
      <c r="E66" t="s">
        <v>276</v>
      </c>
      <c r="G66" t="str">
        <f t="shared" si="0"/>
        <v>1,CMF5049R900FHEB,R3</v>
      </c>
    </row>
    <row r="67" spans="1:7">
      <c r="A67" t="s">
        <v>87</v>
      </c>
      <c r="B67" t="s">
        <v>88</v>
      </c>
      <c r="C67" t="s">
        <v>84</v>
      </c>
      <c r="D67" t="s">
        <v>183</v>
      </c>
      <c r="E67" t="s">
        <v>268</v>
      </c>
      <c r="G67" t="str">
        <f t="shared" si="0"/>
        <v>1,P10KBACT-ND,R4</v>
      </c>
    </row>
    <row r="68" spans="1:7">
      <c r="A68" t="s">
        <v>89</v>
      </c>
      <c r="B68" t="s">
        <v>88</v>
      </c>
      <c r="C68" t="s">
        <v>84</v>
      </c>
      <c r="D68" t="s">
        <v>183</v>
      </c>
      <c r="E68" t="s">
        <v>268</v>
      </c>
      <c r="G68" t="str">
        <f t="shared" ref="G68:G116" si="1">IF(ISBLANK(E68),"",CONCATENATE("1,",E68,",",A68))</f>
        <v>1,P10KBACT-ND,R5</v>
      </c>
    </row>
    <row r="69" spans="1:7">
      <c r="A69" t="s">
        <v>90</v>
      </c>
      <c r="B69" t="s">
        <v>91</v>
      </c>
      <c r="C69" t="s">
        <v>84</v>
      </c>
      <c r="D69" t="s">
        <v>184</v>
      </c>
      <c r="E69" t="s">
        <v>287</v>
      </c>
      <c r="G69" t="str">
        <f t="shared" si="1"/>
        <v>1,CMF2.32KQFCT-ND,R6</v>
      </c>
    </row>
    <row r="70" spans="1:7">
      <c r="A70" t="s">
        <v>92</v>
      </c>
      <c r="B70">
        <v>49.9</v>
      </c>
      <c r="C70" t="s">
        <v>84</v>
      </c>
      <c r="D70" t="s">
        <v>182</v>
      </c>
      <c r="E70" t="s">
        <v>288</v>
      </c>
      <c r="G70" t="str">
        <f t="shared" si="1"/>
        <v>1,CMF49.9QFCT-ND,R7</v>
      </c>
    </row>
    <row r="71" spans="1:7">
      <c r="A71" t="s">
        <v>93</v>
      </c>
      <c r="B71">
        <v>49.9</v>
      </c>
      <c r="C71" t="s">
        <v>84</v>
      </c>
      <c r="D71" t="s">
        <v>182</v>
      </c>
      <c r="E71" t="s">
        <v>288</v>
      </c>
      <c r="G71" t="str">
        <f t="shared" si="1"/>
        <v>1,CMF49.9QFCT-ND,R8</v>
      </c>
    </row>
    <row r="72" spans="1:7">
      <c r="A72" t="s">
        <v>94</v>
      </c>
      <c r="B72">
        <v>49.9</v>
      </c>
      <c r="C72" t="s">
        <v>84</v>
      </c>
      <c r="D72" t="s">
        <v>182</v>
      </c>
      <c r="E72" t="s">
        <v>288</v>
      </c>
      <c r="G72" t="str">
        <f t="shared" si="1"/>
        <v>1,CMF49.9QFCT-ND,R9</v>
      </c>
    </row>
    <row r="73" spans="1:7">
      <c r="A73" t="s">
        <v>95</v>
      </c>
      <c r="B73" t="s">
        <v>88</v>
      </c>
      <c r="C73" t="s">
        <v>84</v>
      </c>
      <c r="D73" t="s">
        <v>183</v>
      </c>
      <c r="E73" t="s">
        <v>268</v>
      </c>
      <c r="G73" t="str">
        <f t="shared" si="1"/>
        <v>1,P10KBACT-ND,R10</v>
      </c>
    </row>
    <row r="74" spans="1:7">
      <c r="A74" t="s">
        <v>96</v>
      </c>
      <c r="B74" t="s">
        <v>88</v>
      </c>
      <c r="C74" t="s">
        <v>84</v>
      </c>
      <c r="D74" t="s">
        <v>183</v>
      </c>
      <c r="E74" t="s">
        <v>268</v>
      </c>
      <c r="G74" t="str">
        <f t="shared" si="1"/>
        <v>1,P10KBACT-ND,R11</v>
      </c>
    </row>
    <row r="75" spans="1:7">
      <c r="A75" t="s">
        <v>97</v>
      </c>
      <c r="B75" t="s">
        <v>88</v>
      </c>
      <c r="C75" t="s">
        <v>84</v>
      </c>
      <c r="D75" t="s">
        <v>183</v>
      </c>
      <c r="E75" t="s">
        <v>268</v>
      </c>
      <c r="G75" t="str">
        <f t="shared" si="1"/>
        <v>1,P10KBACT-ND,R12</v>
      </c>
    </row>
    <row r="76" spans="1:7">
      <c r="A76" t="s">
        <v>98</v>
      </c>
      <c r="B76" t="s">
        <v>99</v>
      </c>
      <c r="C76" t="s">
        <v>84</v>
      </c>
      <c r="D76" t="s">
        <v>185</v>
      </c>
      <c r="E76" t="s">
        <v>270</v>
      </c>
      <c r="G76" t="str">
        <f t="shared" si="1"/>
        <v>1,P100KBACT-ND,R13</v>
      </c>
    </row>
    <row r="77" spans="1:7">
      <c r="A77" t="s">
        <v>100</v>
      </c>
      <c r="B77" t="s">
        <v>101</v>
      </c>
      <c r="C77" t="s">
        <v>84</v>
      </c>
      <c r="D77" t="s">
        <v>186</v>
      </c>
      <c r="E77" t="s">
        <v>266</v>
      </c>
      <c r="G77" t="str">
        <f t="shared" si="1"/>
        <v>1,P2.7KBACT-ND,R14</v>
      </c>
    </row>
    <row r="78" spans="1:7">
      <c r="A78" t="s">
        <v>102</v>
      </c>
      <c r="B78" t="s">
        <v>88</v>
      </c>
      <c r="C78" t="s">
        <v>84</v>
      </c>
      <c r="D78" t="s">
        <v>183</v>
      </c>
      <c r="E78" t="s">
        <v>268</v>
      </c>
      <c r="G78" t="str">
        <f t="shared" si="1"/>
        <v>1,P10KBACT-ND,R15</v>
      </c>
    </row>
    <row r="79" spans="1:7">
      <c r="A79" t="s">
        <v>103</v>
      </c>
      <c r="B79" t="s">
        <v>101</v>
      </c>
      <c r="C79" t="s">
        <v>84</v>
      </c>
      <c r="D79" t="s">
        <v>186</v>
      </c>
      <c r="E79" t="s">
        <v>266</v>
      </c>
      <c r="G79" t="str">
        <f t="shared" si="1"/>
        <v>1,P2.7KBACT-ND,R16</v>
      </c>
    </row>
    <row r="80" spans="1:7">
      <c r="A80" t="s">
        <v>104</v>
      </c>
      <c r="B80" t="s">
        <v>101</v>
      </c>
      <c r="C80" t="s">
        <v>84</v>
      </c>
      <c r="D80" t="s">
        <v>186</v>
      </c>
      <c r="E80" t="s">
        <v>266</v>
      </c>
      <c r="G80" t="str">
        <f t="shared" si="1"/>
        <v>1,P2.7KBACT-ND,R17</v>
      </c>
    </row>
    <row r="81" spans="1:7">
      <c r="A81" t="s">
        <v>105</v>
      </c>
      <c r="B81" t="s">
        <v>99</v>
      </c>
      <c r="C81" t="s">
        <v>84</v>
      </c>
      <c r="D81" t="s">
        <v>185</v>
      </c>
      <c r="E81" t="s">
        <v>270</v>
      </c>
      <c r="G81" t="str">
        <f t="shared" si="1"/>
        <v>1,P100KBACT-ND,R18</v>
      </c>
    </row>
    <row r="82" spans="1:7">
      <c r="A82" t="s">
        <v>106</v>
      </c>
      <c r="B82" t="s">
        <v>107</v>
      </c>
      <c r="C82" t="s">
        <v>84</v>
      </c>
      <c r="D82" t="s">
        <v>187</v>
      </c>
      <c r="E82" t="s">
        <v>271</v>
      </c>
      <c r="G82" t="str">
        <f t="shared" si="1"/>
        <v>1,P22KBACT-ND,R19</v>
      </c>
    </row>
    <row r="83" spans="1:7">
      <c r="A83" t="s">
        <v>108</v>
      </c>
      <c r="B83" t="s">
        <v>109</v>
      </c>
      <c r="C83" t="s">
        <v>84</v>
      </c>
      <c r="D83" t="s">
        <v>188</v>
      </c>
      <c r="E83" t="s">
        <v>272</v>
      </c>
      <c r="G83" t="str">
        <f t="shared" si="1"/>
        <v>1,P150KBACT-ND,R20</v>
      </c>
    </row>
    <row r="84" spans="1:7">
      <c r="A84" t="s">
        <v>110</v>
      </c>
      <c r="B84" t="s">
        <v>107</v>
      </c>
      <c r="C84" t="s">
        <v>84</v>
      </c>
      <c r="D84" t="s">
        <v>187</v>
      </c>
      <c r="E84" t="s">
        <v>271</v>
      </c>
      <c r="G84" t="str">
        <f t="shared" si="1"/>
        <v>1,P22KBACT-ND,R21</v>
      </c>
    </row>
    <row r="85" spans="1:7">
      <c r="A85" t="s">
        <v>111</v>
      </c>
      <c r="B85" t="s">
        <v>107</v>
      </c>
      <c r="C85" t="s">
        <v>84</v>
      </c>
      <c r="D85" t="s">
        <v>187</v>
      </c>
      <c r="E85" t="s">
        <v>271</v>
      </c>
      <c r="G85" t="str">
        <f t="shared" si="1"/>
        <v>1,P22KBACT-ND,R22</v>
      </c>
    </row>
    <row r="86" spans="1:7">
      <c r="A86" t="s">
        <v>112</v>
      </c>
      <c r="B86" t="s">
        <v>113</v>
      </c>
      <c r="C86" t="s">
        <v>84</v>
      </c>
      <c r="D86" t="s">
        <v>189</v>
      </c>
      <c r="E86" t="s">
        <v>269</v>
      </c>
      <c r="G86" t="str">
        <f t="shared" si="1"/>
        <v>1,P1.0KBACT-ND,R23</v>
      </c>
    </row>
    <row r="87" spans="1:7">
      <c r="A87" t="s">
        <v>114</v>
      </c>
      <c r="B87" t="s">
        <v>115</v>
      </c>
      <c r="C87" t="s">
        <v>84</v>
      </c>
      <c r="D87" t="s">
        <v>190</v>
      </c>
      <c r="E87" t="s">
        <v>275</v>
      </c>
      <c r="G87" t="str">
        <f t="shared" si="1"/>
        <v>1,P4.7BACT-ND,R24</v>
      </c>
    </row>
    <row r="88" spans="1:7">
      <c r="A88" t="s">
        <v>116</v>
      </c>
      <c r="B88" t="s">
        <v>107</v>
      </c>
      <c r="C88" t="s">
        <v>84</v>
      </c>
      <c r="D88" t="s">
        <v>187</v>
      </c>
      <c r="E88" t="s">
        <v>271</v>
      </c>
      <c r="G88" t="str">
        <f t="shared" si="1"/>
        <v>1,P22KBACT-ND,R25</v>
      </c>
    </row>
    <row r="89" spans="1:7">
      <c r="A89" t="s">
        <v>117</v>
      </c>
      <c r="B89" t="s">
        <v>118</v>
      </c>
      <c r="C89" t="s">
        <v>84</v>
      </c>
      <c r="D89" t="s">
        <v>191</v>
      </c>
      <c r="E89" t="s">
        <v>267</v>
      </c>
      <c r="G89" t="str">
        <f t="shared" si="1"/>
        <v>1,P15KBACT-ND,R26</v>
      </c>
    </row>
    <row r="90" spans="1:7">
      <c r="A90" t="s">
        <v>119</v>
      </c>
      <c r="B90" t="s">
        <v>120</v>
      </c>
      <c r="C90" t="s">
        <v>84</v>
      </c>
      <c r="D90" t="s">
        <v>192</v>
      </c>
      <c r="E90" t="s">
        <v>273</v>
      </c>
      <c r="G90" t="str">
        <f t="shared" si="1"/>
        <v>1,P8.2KBACT-ND,R27</v>
      </c>
    </row>
    <row r="91" spans="1:7">
      <c r="A91" t="s">
        <v>121</v>
      </c>
      <c r="B91" t="s">
        <v>122</v>
      </c>
      <c r="C91" t="s">
        <v>123</v>
      </c>
      <c r="D91" t="s">
        <v>193</v>
      </c>
      <c r="E91" t="s">
        <v>265</v>
      </c>
      <c r="G91" t="str">
        <f t="shared" si="1"/>
        <v>1,T93YA-5.0K-ND,RV1</v>
      </c>
    </row>
    <row r="92" spans="1:7">
      <c r="A92" t="s">
        <v>124</v>
      </c>
      <c r="B92" t="s">
        <v>122</v>
      </c>
      <c r="C92" t="s">
        <v>123</v>
      </c>
      <c r="D92" t="s">
        <v>193</v>
      </c>
      <c r="E92" t="s">
        <v>265</v>
      </c>
      <c r="G92" t="str">
        <f t="shared" si="1"/>
        <v>1,T93YA-5.0K-ND,RV2</v>
      </c>
    </row>
    <row r="93" spans="1:7">
      <c r="A93" t="s">
        <v>125</v>
      </c>
      <c r="B93" t="s">
        <v>99</v>
      </c>
      <c r="C93" t="s">
        <v>123</v>
      </c>
      <c r="D93" t="s">
        <v>194</v>
      </c>
      <c r="E93" t="s">
        <v>264</v>
      </c>
      <c r="G93" t="str">
        <f t="shared" si="1"/>
        <v>1,T93YA-100K-ND,RV3</v>
      </c>
    </row>
    <row r="94" spans="1:7">
      <c r="A94" t="s">
        <v>131</v>
      </c>
      <c r="B94" t="s">
        <v>132</v>
      </c>
      <c r="C94" t="s">
        <v>133</v>
      </c>
      <c r="D94" t="s">
        <v>195</v>
      </c>
      <c r="E94" t="s">
        <v>205</v>
      </c>
      <c r="G94" t="str">
        <f t="shared" si="1"/>
        <v>1,ENC28J60-I/SP-ND,U1</v>
      </c>
    </row>
    <row r="95" spans="1:7">
      <c r="A95" t="s">
        <v>134</v>
      </c>
      <c r="B95" t="s">
        <v>248</v>
      </c>
      <c r="C95" t="s">
        <v>133</v>
      </c>
      <c r="F95" t="s">
        <v>252</v>
      </c>
      <c r="G95" t="str">
        <f t="shared" si="1"/>
        <v/>
      </c>
    </row>
    <row r="96" spans="1:7">
      <c r="A96" t="s">
        <v>135</v>
      </c>
      <c r="B96" t="s">
        <v>136</v>
      </c>
      <c r="C96" t="s">
        <v>137</v>
      </c>
      <c r="D96" t="s">
        <v>196</v>
      </c>
      <c r="E96" t="s">
        <v>262</v>
      </c>
      <c r="G96" t="str">
        <f t="shared" si="1"/>
        <v>1,296-1606-5-ND,U3</v>
      </c>
    </row>
    <row r="97" spans="1:7">
      <c r="A97" t="s">
        <v>138</v>
      </c>
      <c r="B97" t="s">
        <v>139</v>
      </c>
      <c r="C97" t="s">
        <v>140</v>
      </c>
      <c r="D97" t="s">
        <v>197</v>
      </c>
      <c r="E97" t="s">
        <v>261</v>
      </c>
      <c r="G97" t="str">
        <f t="shared" si="1"/>
        <v>1,497-1241-1-ND,U4</v>
      </c>
    </row>
    <row r="98" spans="1:7">
      <c r="A98" t="s">
        <v>141</v>
      </c>
      <c r="B98" t="s">
        <v>142</v>
      </c>
      <c r="C98" t="s">
        <v>143</v>
      </c>
      <c r="D98" t="s">
        <v>198</v>
      </c>
      <c r="E98" t="s">
        <v>263</v>
      </c>
      <c r="G98" t="str">
        <f t="shared" si="1"/>
        <v>1,MCP23008-E/P-ND,U5</v>
      </c>
    </row>
    <row r="99" spans="1:7">
      <c r="A99" t="s">
        <v>144</v>
      </c>
      <c r="B99" t="s">
        <v>248</v>
      </c>
      <c r="C99" t="s">
        <v>133</v>
      </c>
      <c r="F99" t="s">
        <v>252</v>
      </c>
      <c r="G99" t="str">
        <f t="shared" si="1"/>
        <v/>
      </c>
    </row>
    <row r="100" spans="1:7">
      <c r="A100" t="s">
        <v>145</v>
      </c>
      <c r="B100" t="s">
        <v>146</v>
      </c>
      <c r="C100" t="s">
        <v>147</v>
      </c>
      <c r="D100" t="s">
        <v>199</v>
      </c>
      <c r="E100" t="s">
        <v>260</v>
      </c>
      <c r="G100" t="str">
        <f t="shared" si="1"/>
        <v>1,DS1307+-ND,U7</v>
      </c>
    </row>
    <row r="101" spans="1:7">
      <c r="A101" t="s">
        <v>148</v>
      </c>
      <c r="B101" t="s">
        <v>149</v>
      </c>
      <c r="C101" t="s">
        <v>137</v>
      </c>
      <c r="D101" t="s">
        <v>200</v>
      </c>
      <c r="E101" t="s">
        <v>259</v>
      </c>
      <c r="G101" t="str">
        <f t="shared" si="1"/>
        <v>1,296-7213-5-ND,U8</v>
      </c>
    </row>
    <row r="102" spans="1:7">
      <c r="A102" t="s">
        <v>150</v>
      </c>
      <c r="B102" t="s">
        <v>151</v>
      </c>
      <c r="C102" t="s">
        <v>152</v>
      </c>
      <c r="E102" t="s">
        <v>201</v>
      </c>
      <c r="G102" t="str">
        <f t="shared" si="1"/>
        <v>1,LF356N-ND,U9</v>
      </c>
    </row>
    <row r="103" spans="1:7">
      <c r="A103" t="s">
        <v>153</v>
      </c>
      <c r="B103" t="s">
        <v>154</v>
      </c>
      <c r="C103" t="s">
        <v>152</v>
      </c>
      <c r="D103" t="s">
        <v>202</v>
      </c>
      <c r="E103" t="s">
        <v>258</v>
      </c>
      <c r="G103" t="str">
        <f t="shared" si="1"/>
        <v>1,ICL7660CPA-ND,U10</v>
      </c>
    </row>
    <row r="104" spans="1:7">
      <c r="A104" t="s">
        <v>155</v>
      </c>
      <c r="B104" t="s">
        <v>156</v>
      </c>
      <c r="C104" t="s">
        <v>157</v>
      </c>
      <c r="E104" t="s">
        <v>203</v>
      </c>
      <c r="G104" t="str">
        <f t="shared" si="1"/>
        <v>1,MC79L05BP-APMSCT-ND,U11</v>
      </c>
    </row>
    <row r="105" spans="1:7">
      <c r="A105" t="s">
        <v>158</v>
      </c>
      <c r="C105" t="s">
        <v>159</v>
      </c>
      <c r="D105" t="s">
        <v>323</v>
      </c>
      <c r="E105" t="s">
        <v>322</v>
      </c>
      <c r="F105" t="s">
        <v>324</v>
      </c>
      <c r="G105" t="str">
        <f t="shared" si="1"/>
        <v>1,MC7805CDTGOS-ND,U12</v>
      </c>
    </row>
    <row r="106" spans="1:7">
      <c r="A106" t="s">
        <v>160</v>
      </c>
      <c r="B106" t="s">
        <v>161</v>
      </c>
      <c r="C106" t="s">
        <v>162</v>
      </c>
      <c r="D106" t="s">
        <v>204</v>
      </c>
      <c r="E106" t="s">
        <v>254</v>
      </c>
      <c r="G106" t="str">
        <f t="shared" si="1"/>
        <v>1,A32260-ND,X1</v>
      </c>
    </row>
    <row r="107" spans="1:7">
      <c r="A107" t="s">
        <v>215</v>
      </c>
      <c r="B107" t="s">
        <v>310</v>
      </c>
      <c r="C107" t="s">
        <v>133</v>
      </c>
      <c r="D107" t="s">
        <v>311</v>
      </c>
      <c r="E107" t="s">
        <v>313</v>
      </c>
      <c r="F107" t="s">
        <v>253</v>
      </c>
      <c r="G107" t="str">
        <f t="shared" si="1"/>
        <v>1,3M5480-ND,US1</v>
      </c>
    </row>
    <row r="108" spans="1:7">
      <c r="A108" t="s">
        <v>216</v>
      </c>
      <c r="B108" t="s">
        <v>310</v>
      </c>
      <c r="C108" t="s">
        <v>133</v>
      </c>
      <c r="D108" t="s">
        <v>311</v>
      </c>
      <c r="E108" t="s">
        <v>313</v>
      </c>
      <c r="F108" t="s">
        <v>253</v>
      </c>
      <c r="G108" t="str">
        <f t="shared" si="1"/>
        <v>1,3M5480-ND,US2</v>
      </c>
    </row>
    <row r="109" spans="1:7">
      <c r="A109" t="s">
        <v>217</v>
      </c>
      <c r="B109" t="s">
        <v>228</v>
      </c>
      <c r="C109" t="s">
        <v>137</v>
      </c>
      <c r="D109" t="s">
        <v>224</v>
      </c>
      <c r="E109" t="s">
        <v>255</v>
      </c>
      <c r="F109" t="s">
        <v>253</v>
      </c>
      <c r="G109" t="str">
        <f t="shared" si="1"/>
        <v>1,3M5474-ND,US3</v>
      </c>
    </row>
    <row r="110" spans="1:7">
      <c r="A110" t="s">
        <v>218</v>
      </c>
      <c r="B110" t="s">
        <v>227</v>
      </c>
      <c r="C110" t="s">
        <v>143</v>
      </c>
      <c r="D110" t="s">
        <v>225</v>
      </c>
      <c r="E110" t="s">
        <v>256</v>
      </c>
      <c r="F110" t="s">
        <v>253</v>
      </c>
      <c r="G110" t="str">
        <f t="shared" si="1"/>
        <v>1,3M5476-ND,US5</v>
      </c>
    </row>
    <row r="111" spans="1:7">
      <c r="A111" t="s">
        <v>219</v>
      </c>
      <c r="B111" t="s">
        <v>310</v>
      </c>
      <c r="C111" t="s">
        <v>133</v>
      </c>
      <c r="D111" t="s">
        <v>311</v>
      </c>
      <c r="E111" t="s">
        <v>313</v>
      </c>
      <c r="F111" t="s">
        <v>253</v>
      </c>
      <c r="G111" t="str">
        <f t="shared" si="1"/>
        <v>1,3M5480-ND,US6</v>
      </c>
    </row>
    <row r="112" spans="1:7">
      <c r="A112" t="s">
        <v>220</v>
      </c>
      <c r="B112" t="s">
        <v>229</v>
      </c>
      <c r="C112" t="s">
        <v>147</v>
      </c>
      <c r="D112" t="s">
        <v>226</v>
      </c>
      <c r="E112" t="s">
        <v>257</v>
      </c>
      <c r="F112" t="s">
        <v>253</v>
      </c>
      <c r="G112" t="str">
        <f t="shared" si="1"/>
        <v>1,3M5473-ND,US7</v>
      </c>
    </row>
    <row r="113" spans="1:7">
      <c r="A113" t="s">
        <v>221</v>
      </c>
      <c r="B113" t="s">
        <v>228</v>
      </c>
      <c r="C113" t="s">
        <v>137</v>
      </c>
      <c r="D113" t="s">
        <v>224</v>
      </c>
      <c r="E113" t="s">
        <v>255</v>
      </c>
      <c r="F113" t="s">
        <v>253</v>
      </c>
      <c r="G113" t="str">
        <f t="shared" si="1"/>
        <v>1,3M5474-ND,US8</v>
      </c>
    </row>
    <row r="114" spans="1:7">
      <c r="A114" t="s">
        <v>222</v>
      </c>
      <c r="B114" t="s">
        <v>229</v>
      </c>
      <c r="C114" t="s">
        <v>152</v>
      </c>
      <c r="D114" t="s">
        <v>226</v>
      </c>
      <c r="E114" t="s">
        <v>257</v>
      </c>
      <c r="F114" t="s">
        <v>253</v>
      </c>
      <c r="G114" t="str">
        <f t="shared" si="1"/>
        <v>1,3M5473-ND,US9</v>
      </c>
    </row>
    <row r="115" spans="1:7">
      <c r="A115" t="s">
        <v>223</v>
      </c>
      <c r="B115" t="s">
        <v>229</v>
      </c>
      <c r="C115" t="s">
        <v>152</v>
      </c>
      <c r="D115" t="s">
        <v>226</v>
      </c>
      <c r="E115" t="s">
        <v>257</v>
      </c>
      <c r="F115" t="s">
        <v>253</v>
      </c>
      <c r="G115" t="str">
        <f t="shared" si="1"/>
        <v>1,3M5473-ND,US10</v>
      </c>
    </row>
    <row r="116" spans="1:7">
      <c r="A116" t="s">
        <v>249</v>
      </c>
      <c r="B116" t="s">
        <v>250</v>
      </c>
      <c r="F116" t="s">
        <v>251</v>
      </c>
      <c r="G116" t="str">
        <f t="shared" si="1"/>
        <v/>
      </c>
    </row>
  </sheetData>
  <dataConsolidate/>
  <mergeCells count="1">
    <mergeCell ref="A1:G1"/>
  </mergeCells>
  <phoneticPr fontId="1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G41:G57 G95 G9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topLeftCell="A27" workbookViewId="0">
      <selection activeCell="G55" sqref="G55"/>
    </sheetView>
  </sheetViews>
  <sheetFormatPr baseColWidth="10" defaultColWidth="11" defaultRowHeight="15" x14ac:dyDescent="0"/>
  <cols>
    <col min="1" max="1" width="9.1640625" style="6" bestFit="1" customWidth="1"/>
    <col min="2" max="2" width="16.6640625" bestFit="1" customWidth="1"/>
    <col min="3" max="3" width="21.1640625" bestFit="1" customWidth="1"/>
    <col min="4" max="4" width="20.1640625" bestFit="1" customWidth="1"/>
    <col min="5" max="5" width="21" customWidth="1"/>
    <col min="6" max="6" width="23.83203125" customWidth="1"/>
    <col min="7" max="7" width="72" customWidth="1"/>
  </cols>
  <sheetData>
    <row r="1" spans="1:7">
      <c r="A1" s="6" t="s">
        <v>289</v>
      </c>
      <c r="B1" t="s">
        <v>1</v>
      </c>
      <c r="C1" t="s">
        <v>2</v>
      </c>
      <c r="D1" t="s">
        <v>163</v>
      </c>
      <c r="E1" t="s">
        <v>206</v>
      </c>
      <c r="F1" t="s">
        <v>0</v>
      </c>
      <c r="G1" t="s">
        <v>238</v>
      </c>
    </row>
    <row r="3" spans="1:7">
      <c r="A3" s="6">
        <v>1</v>
      </c>
      <c r="C3" t="s">
        <v>4</v>
      </c>
      <c r="D3" t="s">
        <v>164</v>
      </c>
      <c r="E3" t="s">
        <v>207</v>
      </c>
      <c r="F3" t="s">
        <v>3</v>
      </c>
      <c r="G3" t="s">
        <v>316</v>
      </c>
    </row>
    <row r="4" spans="1:7" s="2" customFormat="1">
      <c r="A4" s="7">
        <v>23</v>
      </c>
      <c r="B4" s="2" t="s">
        <v>15</v>
      </c>
      <c r="C4" s="2" t="s">
        <v>6</v>
      </c>
      <c r="D4" s="2" t="s">
        <v>165</v>
      </c>
      <c r="E4" s="2" t="s">
        <v>208</v>
      </c>
      <c r="F4" s="2" t="s">
        <v>291</v>
      </c>
    </row>
    <row r="5" spans="1:7">
      <c r="A5" s="6">
        <v>2</v>
      </c>
      <c r="B5" t="s">
        <v>173</v>
      </c>
      <c r="C5" t="s">
        <v>6</v>
      </c>
      <c r="D5" t="s">
        <v>168</v>
      </c>
      <c r="E5" t="s">
        <v>281</v>
      </c>
      <c r="F5" t="s">
        <v>290</v>
      </c>
    </row>
    <row r="6" spans="1:7" s="2" customFormat="1">
      <c r="A6" s="7">
        <v>1</v>
      </c>
      <c r="B6" s="2" t="s">
        <v>23</v>
      </c>
      <c r="C6" s="2" t="s">
        <v>6</v>
      </c>
      <c r="D6" s="2" t="s">
        <v>210</v>
      </c>
      <c r="E6" s="2" t="s">
        <v>211</v>
      </c>
      <c r="F6" s="2" t="s">
        <v>16</v>
      </c>
      <c r="G6" s="2" t="s">
        <v>237</v>
      </c>
    </row>
    <row r="7" spans="1:7">
      <c r="A7" s="6">
        <v>4</v>
      </c>
      <c r="B7" t="s">
        <v>23</v>
      </c>
      <c r="C7" t="s">
        <v>24</v>
      </c>
      <c r="D7" t="s">
        <v>167</v>
      </c>
      <c r="E7" t="s">
        <v>212</v>
      </c>
      <c r="F7" t="s">
        <v>314</v>
      </c>
    </row>
    <row r="8" spans="1:7" s="2" customFormat="1">
      <c r="A8" s="7">
        <v>1</v>
      </c>
      <c r="B8" s="2" t="s">
        <v>174</v>
      </c>
      <c r="C8" s="2" t="s">
        <v>32</v>
      </c>
      <c r="D8" s="2" t="s">
        <v>169</v>
      </c>
      <c r="E8" s="2" t="s">
        <v>282</v>
      </c>
      <c r="F8" s="2" t="s">
        <v>31</v>
      </c>
    </row>
    <row r="9" spans="1:7" s="4" customFormat="1">
      <c r="A9" s="8">
        <v>2</v>
      </c>
      <c r="B9" s="4" t="s">
        <v>34</v>
      </c>
      <c r="C9" s="4" t="s">
        <v>6</v>
      </c>
      <c r="D9" s="4" t="s">
        <v>166</v>
      </c>
      <c r="E9" s="4" t="s">
        <v>209</v>
      </c>
      <c r="F9" s="4" t="s">
        <v>292</v>
      </c>
    </row>
    <row r="10" spans="1:7" s="2" customFormat="1">
      <c r="A10" s="7">
        <v>1</v>
      </c>
      <c r="B10" s="2" t="s">
        <v>175</v>
      </c>
      <c r="C10" s="2" t="s">
        <v>32</v>
      </c>
      <c r="D10" s="2" t="s">
        <v>171</v>
      </c>
      <c r="E10" s="2" t="s">
        <v>283</v>
      </c>
      <c r="F10" s="2" t="s">
        <v>42</v>
      </c>
    </row>
    <row r="11" spans="1:7" s="4" customFormat="1">
      <c r="A11" s="8">
        <v>2</v>
      </c>
      <c r="B11" s="4" t="s">
        <v>45</v>
      </c>
      <c r="C11" s="4" t="s">
        <v>46</v>
      </c>
      <c r="D11" s="4" t="s">
        <v>170</v>
      </c>
      <c r="E11" s="4" t="s">
        <v>284</v>
      </c>
      <c r="F11" s="4" t="s">
        <v>293</v>
      </c>
      <c r="G11" s="4" t="s">
        <v>285</v>
      </c>
    </row>
    <row r="12" spans="1:7" s="2" customFormat="1">
      <c r="A12" s="7">
        <v>1</v>
      </c>
      <c r="B12" s="2" t="s">
        <v>172</v>
      </c>
      <c r="C12" s="2" t="s">
        <v>32</v>
      </c>
      <c r="D12" s="2" t="s">
        <v>213</v>
      </c>
      <c r="E12" s="2" t="s">
        <v>214</v>
      </c>
      <c r="F12" s="2" t="s">
        <v>47</v>
      </c>
    </row>
    <row r="13" spans="1:7" s="4" customFormat="1">
      <c r="A13" s="8">
        <v>1</v>
      </c>
      <c r="C13" s="4" t="s">
        <v>52</v>
      </c>
      <c r="D13" s="4" t="s">
        <v>176</v>
      </c>
      <c r="F13" s="4" t="s">
        <v>51</v>
      </c>
      <c r="G13" s="4" t="s">
        <v>239</v>
      </c>
    </row>
    <row r="14" spans="1:7" s="2" customFormat="1">
      <c r="A14" s="7">
        <v>2</v>
      </c>
      <c r="C14" s="2" t="s">
        <v>54</v>
      </c>
      <c r="D14" s="2" t="s">
        <v>234</v>
      </c>
      <c r="F14" s="2" t="s">
        <v>295</v>
      </c>
    </row>
    <row r="15" spans="1:7">
      <c r="A15" s="6">
        <v>2</v>
      </c>
      <c r="C15" t="s">
        <v>56</v>
      </c>
      <c r="D15" t="s">
        <v>230</v>
      </c>
      <c r="F15" t="s">
        <v>294</v>
      </c>
    </row>
    <row r="16" spans="1:7" s="2" customFormat="1">
      <c r="A16" s="7">
        <v>1</v>
      </c>
      <c r="B16" s="2" t="s">
        <v>59</v>
      </c>
      <c r="C16" s="2" t="s">
        <v>59</v>
      </c>
      <c r="F16" s="2" t="s">
        <v>58</v>
      </c>
      <c r="G16" s="2" t="s">
        <v>317</v>
      </c>
    </row>
    <row r="17" spans="1:7" s="4" customFormat="1">
      <c r="A17" s="8">
        <v>1</v>
      </c>
      <c r="C17" s="4" t="s">
        <v>61</v>
      </c>
      <c r="D17" s="4" t="s">
        <v>232</v>
      </c>
      <c r="F17" s="4" t="s">
        <v>60</v>
      </c>
    </row>
    <row r="18" spans="1:7" s="2" customFormat="1">
      <c r="A18" s="7">
        <v>3</v>
      </c>
      <c r="B18" s="2" t="s">
        <v>63</v>
      </c>
      <c r="C18" s="2" t="s">
        <v>64</v>
      </c>
      <c r="D18" s="2" t="s">
        <v>235</v>
      </c>
      <c r="F18" s="2" t="s">
        <v>296</v>
      </c>
    </row>
    <row r="19" spans="1:7">
      <c r="A19" s="6">
        <v>1</v>
      </c>
      <c r="B19" t="s">
        <v>242</v>
      </c>
      <c r="C19" t="s">
        <v>69</v>
      </c>
      <c r="D19" t="s">
        <v>246</v>
      </c>
      <c r="F19" s="1" t="s">
        <v>68</v>
      </c>
      <c r="G19" s="1" t="s">
        <v>315</v>
      </c>
    </row>
    <row r="20" spans="1:7" s="2" customFormat="1">
      <c r="A20" s="7">
        <v>2</v>
      </c>
      <c r="B20" s="2" t="s">
        <v>243</v>
      </c>
      <c r="C20" s="2" t="s">
        <v>69</v>
      </c>
      <c r="D20" s="2" t="s">
        <v>241</v>
      </c>
      <c r="F20" s="1" t="s">
        <v>68</v>
      </c>
      <c r="G20" s="1" t="s">
        <v>245</v>
      </c>
    </row>
    <row r="21" spans="1:7" s="4" customFormat="1">
      <c r="A21" s="8">
        <v>1</v>
      </c>
      <c r="B21" s="4" t="s">
        <v>244</v>
      </c>
      <c r="C21" s="4" t="s">
        <v>69</v>
      </c>
      <c r="D21" s="4" t="s">
        <v>247</v>
      </c>
      <c r="F21" s="1" t="s">
        <v>68</v>
      </c>
      <c r="G21" s="1"/>
    </row>
    <row r="22" spans="1:7" s="2" customFormat="1">
      <c r="A22" s="7">
        <v>3</v>
      </c>
      <c r="B22" s="2" t="s">
        <v>127</v>
      </c>
      <c r="C22" s="2" t="s">
        <v>128</v>
      </c>
      <c r="D22" s="2" t="s">
        <v>236</v>
      </c>
      <c r="F22" s="2" t="s">
        <v>297</v>
      </c>
    </row>
    <row r="23" spans="1:7" s="4" customFormat="1">
      <c r="A23" s="8">
        <v>1</v>
      </c>
      <c r="B23" s="4" t="s">
        <v>71</v>
      </c>
      <c r="C23" t="s">
        <v>321</v>
      </c>
      <c r="D23" t="s">
        <v>319</v>
      </c>
      <c r="E23" t="s">
        <v>320</v>
      </c>
      <c r="F23" s="4" t="s">
        <v>70</v>
      </c>
    </row>
    <row r="24" spans="1:7" s="2" customFormat="1">
      <c r="A24" s="7">
        <v>1</v>
      </c>
      <c r="C24" s="2" t="s">
        <v>73</v>
      </c>
      <c r="D24" s="2" t="s">
        <v>177</v>
      </c>
      <c r="E24" s="2" t="s">
        <v>280</v>
      </c>
      <c r="F24" s="2" t="s">
        <v>72</v>
      </c>
      <c r="G24" s="2" t="s">
        <v>240</v>
      </c>
    </row>
    <row r="25" spans="1:7" s="4" customFormat="1">
      <c r="A25" s="8">
        <v>1</v>
      </c>
      <c r="C25" s="4" t="s">
        <v>75</v>
      </c>
      <c r="D25" s="4" t="s">
        <v>178</v>
      </c>
      <c r="E25" s="4" t="s">
        <v>279</v>
      </c>
      <c r="F25" s="4" t="s">
        <v>74</v>
      </c>
    </row>
    <row r="26" spans="1:7" s="2" customFormat="1">
      <c r="A26" s="7">
        <v>2</v>
      </c>
      <c r="B26" s="2" t="s">
        <v>77</v>
      </c>
      <c r="C26" s="2" t="s">
        <v>78</v>
      </c>
      <c r="D26" s="2" t="s">
        <v>179</v>
      </c>
      <c r="E26" s="2" t="s">
        <v>278</v>
      </c>
      <c r="F26" s="2" t="s">
        <v>298</v>
      </c>
    </row>
    <row r="27" spans="1:7" s="4" customFormat="1">
      <c r="A27" s="8">
        <v>1</v>
      </c>
      <c r="B27" s="4" t="s">
        <v>81</v>
      </c>
      <c r="C27" s="4" t="s">
        <v>82</v>
      </c>
      <c r="D27" s="4" t="s">
        <v>180</v>
      </c>
      <c r="E27" s="4" t="s">
        <v>277</v>
      </c>
      <c r="F27" s="4" t="s">
        <v>80</v>
      </c>
    </row>
    <row r="28" spans="1:7" s="2" customFormat="1">
      <c r="A28" s="7">
        <v>2</v>
      </c>
      <c r="B28" s="3">
        <v>270</v>
      </c>
      <c r="C28" s="2" t="s">
        <v>84</v>
      </c>
      <c r="D28" s="2" t="s">
        <v>181</v>
      </c>
      <c r="E28" s="2" t="s">
        <v>274</v>
      </c>
      <c r="F28" s="2" t="s">
        <v>299</v>
      </c>
    </row>
    <row r="29" spans="1:7" s="4" customFormat="1">
      <c r="A29" s="8">
        <v>1</v>
      </c>
      <c r="B29" s="5">
        <v>49.9</v>
      </c>
      <c r="C29" s="4" t="s">
        <v>84</v>
      </c>
      <c r="D29" s="4" t="s">
        <v>182</v>
      </c>
      <c r="E29" s="4" t="s">
        <v>276</v>
      </c>
      <c r="F29" s="4" t="s">
        <v>86</v>
      </c>
    </row>
    <row r="30" spans="1:7" s="2" customFormat="1">
      <c r="A30" s="7">
        <v>2</v>
      </c>
      <c r="B30" s="3" t="s">
        <v>88</v>
      </c>
      <c r="C30" s="2" t="s">
        <v>84</v>
      </c>
      <c r="D30" s="2" t="s">
        <v>183</v>
      </c>
      <c r="E30" s="2" t="s">
        <v>268</v>
      </c>
      <c r="F30" s="2" t="s">
        <v>300</v>
      </c>
    </row>
    <row r="31" spans="1:7" s="4" customFormat="1">
      <c r="A31" s="8">
        <v>1</v>
      </c>
      <c r="B31" s="5" t="s">
        <v>91</v>
      </c>
      <c r="C31" s="4" t="s">
        <v>84</v>
      </c>
      <c r="D31" s="4" t="s">
        <v>184</v>
      </c>
      <c r="E31" s="4" t="s">
        <v>287</v>
      </c>
      <c r="F31" s="4" t="s">
        <v>90</v>
      </c>
    </row>
    <row r="32" spans="1:7" s="2" customFormat="1">
      <c r="A32" s="7">
        <v>3</v>
      </c>
      <c r="B32" s="3">
        <v>49.9</v>
      </c>
      <c r="C32" s="2" t="s">
        <v>84</v>
      </c>
      <c r="D32" s="2" t="s">
        <v>182</v>
      </c>
      <c r="E32" s="2" t="s">
        <v>288</v>
      </c>
      <c r="F32" s="2" t="s">
        <v>301</v>
      </c>
    </row>
    <row r="33" spans="1:7" s="4" customFormat="1">
      <c r="A33" s="8">
        <v>3</v>
      </c>
      <c r="B33" s="4" t="s">
        <v>88</v>
      </c>
      <c r="C33" s="4" t="s">
        <v>84</v>
      </c>
      <c r="D33" s="4" t="s">
        <v>183</v>
      </c>
      <c r="E33" s="4" t="s">
        <v>268</v>
      </c>
      <c r="F33" s="4" t="s">
        <v>302</v>
      </c>
    </row>
    <row r="34" spans="1:7" s="2" customFormat="1">
      <c r="A34" s="7">
        <v>2</v>
      </c>
      <c r="B34" s="2" t="s">
        <v>99</v>
      </c>
      <c r="C34" s="2" t="s">
        <v>84</v>
      </c>
      <c r="D34" s="2" t="s">
        <v>185</v>
      </c>
      <c r="E34" s="2" t="s">
        <v>270</v>
      </c>
      <c r="F34" s="2" t="s">
        <v>304</v>
      </c>
    </row>
    <row r="35" spans="1:7" s="4" customFormat="1">
      <c r="A35" s="8">
        <v>3</v>
      </c>
      <c r="B35" s="4" t="s">
        <v>101</v>
      </c>
      <c r="C35" s="4" t="s">
        <v>84</v>
      </c>
      <c r="D35" s="4" t="s">
        <v>186</v>
      </c>
      <c r="E35" s="4" t="s">
        <v>266</v>
      </c>
      <c r="F35" s="4" t="s">
        <v>303</v>
      </c>
    </row>
    <row r="36" spans="1:7" s="2" customFormat="1">
      <c r="A36" s="7">
        <v>1</v>
      </c>
      <c r="B36" s="2" t="s">
        <v>88</v>
      </c>
      <c r="C36" s="2" t="s">
        <v>84</v>
      </c>
      <c r="D36" s="2" t="s">
        <v>183</v>
      </c>
      <c r="E36" s="2" t="s">
        <v>268</v>
      </c>
      <c r="F36" s="2" t="s">
        <v>102</v>
      </c>
    </row>
    <row r="37" spans="1:7" s="4" customFormat="1">
      <c r="A37" s="8">
        <v>4</v>
      </c>
      <c r="B37" s="4" t="s">
        <v>107</v>
      </c>
      <c r="C37" s="4" t="s">
        <v>84</v>
      </c>
      <c r="D37" s="4" t="s">
        <v>187</v>
      </c>
      <c r="E37" s="4" t="s">
        <v>271</v>
      </c>
      <c r="F37" s="4" t="s">
        <v>305</v>
      </c>
    </row>
    <row r="38" spans="1:7" s="2" customFormat="1">
      <c r="A38" s="7">
        <v>1</v>
      </c>
      <c r="B38" s="2" t="s">
        <v>109</v>
      </c>
      <c r="C38" s="2" t="s">
        <v>84</v>
      </c>
      <c r="D38" s="2" t="s">
        <v>188</v>
      </c>
      <c r="E38" s="2" t="s">
        <v>272</v>
      </c>
      <c r="F38" s="2" t="s">
        <v>108</v>
      </c>
    </row>
    <row r="39" spans="1:7" s="4" customFormat="1">
      <c r="A39" s="8">
        <v>1</v>
      </c>
      <c r="B39" s="4" t="s">
        <v>113</v>
      </c>
      <c r="C39" s="4" t="s">
        <v>84</v>
      </c>
      <c r="D39" s="4" t="s">
        <v>189</v>
      </c>
      <c r="E39" s="4" t="s">
        <v>269</v>
      </c>
      <c r="F39" s="4" t="s">
        <v>112</v>
      </c>
    </row>
    <row r="40" spans="1:7" s="2" customFormat="1">
      <c r="A40" s="7">
        <v>1</v>
      </c>
      <c r="B40" s="2" t="s">
        <v>115</v>
      </c>
      <c r="C40" s="2" t="s">
        <v>84</v>
      </c>
      <c r="D40" s="2" t="s">
        <v>190</v>
      </c>
      <c r="E40" s="2" t="s">
        <v>275</v>
      </c>
      <c r="F40" s="2" t="s">
        <v>114</v>
      </c>
    </row>
    <row r="41" spans="1:7" s="4" customFormat="1">
      <c r="A41" s="8">
        <v>1</v>
      </c>
      <c r="B41" s="4" t="s">
        <v>118</v>
      </c>
      <c r="C41" s="4" t="s">
        <v>84</v>
      </c>
      <c r="D41" s="4" t="s">
        <v>191</v>
      </c>
      <c r="E41" s="4" t="s">
        <v>267</v>
      </c>
      <c r="F41" s="4" t="s">
        <v>117</v>
      </c>
    </row>
    <row r="42" spans="1:7" s="2" customFormat="1">
      <c r="A42" s="7">
        <v>1</v>
      </c>
      <c r="B42" s="2" t="s">
        <v>120</v>
      </c>
      <c r="C42" s="2" t="s">
        <v>84</v>
      </c>
      <c r="D42" s="2" t="s">
        <v>192</v>
      </c>
      <c r="E42" s="2" t="s">
        <v>273</v>
      </c>
      <c r="F42" s="2" t="s">
        <v>119</v>
      </c>
    </row>
    <row r="43" spans="1:7" s="4" customFormat="1">
      <c r="A43" s="8">
        <v>2</v>
      </c>
      <c r="B43" s="4" t="s">
        <v>122</v>
      </c>
      <c r="C43" s="4" t="s">
        <v>123</v>
      </c>
      <c r="D43" s="4" t="s">
        <v>193</v>
      </c>
      <c r="E43" s="4" t="s">
        <v>265</v>
      </c>
      <c r="F43" s="4" t="s">
        <v>306</v>
      </c>
    </row>
    <row r="44" spans="1:7" s="2" customFormat="1">
      <c r="A44" s="7">
        <v>1</v>
      </c>
      <c r="B44" s="2" t="s">
        <v>99</v>
      </c>
      <c r="C44" s="2" t="s">
        <v>123</v>
      </c>
      <c r="D44" s="2" t="s">
        <v>194</v>
      </c>
      <c r="E44" s="2" t="s">
        <v>264</v>
      </c>
      <c r="F44" s="2" t="s">
        <v>125</v>
      </c>
    </row>
    <row r="45" spans="1:7" s="4" customFormat="1">
      <c r="A45" s="8">
        <v>1</v>
      </c>
      <c r="B45" s="4" t="s">
        <v>132</v>
      </c>
      <c r="C45" s="4" t="s">
        <v>133</v>
      </c>
      <c r="D45" s="4" t="s">
        <v>195</v>
      </c>
      <c r="E45" s="4" t="s">
        <v>205</v>
      </c>
      <c r="F45" s="4" t="s">
        <v>131</v>
      </c>
    </row>
    <row r="46" spans="1:7" s="2" customFormat="1">
      <c r="A46" s="7">
        <v>2</v>
      </c>
      <c r="B46" s="2" t="s">
        <v>248</v>
      </c>
      <c r="C46" s="2" t="s">
        <v>133</v>
      </c>
      <c r="F46" s="2" t="s">
        <v>307</v>
      </c>
      <c r="G46" s="2" t="s">
        <v>252</v>
      </c>
    </row>
    <row r="47" spans="1:7" s="4" customFormat="1">
      <c r="A47" s="8">
        <v>1</v>
      </c>
      <c r="B47" s="4" t="s">
        <v>136</v>
      </c>
      <c r="C47" s="4" t="s">
        <v>137</v>
      </c>
      <c r="D47" s="4" t="s">
        <v>196</v>
      </c>
      <c r="E47" s="4" t="s">
        <v>262</v>
      </c>
      <c r="F47" s="4" t="s">
        <v>135</v>
      </c>
    </row>
    <row r="48" spans="1:7" s="2" customFormat="1">
      <c r="A48" s="7">
        <v>1</v>
      </c>
      <c r="B48" s="2" t="s">
        <v>139</v>
      </c>
      <c r="C48" s="2" t="s">
        <v>140</v>
      </c>
      <c r="D48" s="2" t="s">
        <v>197</v>
      </c>
      <c r="E48" s="2" t="s">
        <v>261</v>
      </c>
      <c r="F48" s="2" t="s">
        <v>138</v>
      </c>
    </row>
    <row r="49" spans="1:7" s="4" customFormat="1">
      <c r="A49" s="8">
        <v>1</v>
      </c>
      <c r="B49" s="4" t="s">
        <v>142</v>
      </c>
      <c r="C49" s="4" t="s">
        <v>143</v>
      </c>
      <c r="D49" s="4" t="s">
        <v>198</v>
      </c>
      <c r="E49" s="4" t="s">
        <v>263</v>
      </c>
      <c r="F49" s="4" t="s">
        <v>141</v>
      </c>
    </row>
    <row r="50" spans="1:7" s="2" customFormat="1">
      <c r="A50" s="7">
        <v>1</v>
      </c>
      <c r="B50" s="2" t="s">
        <v>146</v>
      </c>
      <c r="C50" s="2" t="s">
        <v>147</v>
      </c>
      <c r="D50" s="2" t="s">
        <v>199</v>
      </c>
      <c r="E50" s="2" t="s">
        <v>260</v>
      </c>
      <c r="F50" s="2" t="s">
        <v>145</v>
      </c>
    </row>
    <row r="51" spans="1:7" s="4" customFormat="1">
      <c r="A51" s="8">
        <v>1</v>
      </c>
      <c r="B51" s="4" t="s">
        <v>149</v>
      </c>
      <c r="C51" s="4" t="s">
        <v>137</v>
      </c>
      <c r="D51" s="4" t="s">
        <v>200</v>
      </c>
      <c r="E51" s="4" t="s">
        <v>259</v>
      </c>
      <c r="F51" s="4" t="s">
        <v>148</v>
      </c>
    </row>
    <row r="52" spans="1:7" s="2" customFormat="1">
      <c r="A52" s="7">
        <v>1</v>
      </c>
      <c r="B52" s="2" t="s">
        <v>151</v>
      </c>
      <c r="C52" s="2" t="s">
        <v>152</v>
      </c>
      <c r="E52" s="2" t="s">
        <v>201</v>
      </c>
      <c r="F52" s="2" t="s">
        <v>150</v>
      </c>
    </row>
    <row r="53" spans="1:7" s="4" customFormat="1">
      <c r="A53" s="8">
        <v>1</v>
      </c>
      <c r="B53" s="4" t="s">
        <v>154</v>
      </c>
      <c r="C53" s="4" t="s">
        <v>152</v>
      </c>
      <c r="D53" s="4" t="s">
        <v>202</v>
      </c>
      <c r="E53" s="4" t="s">
        <v>258</v>
      </c>
      <c r="F53" s="4" t="s">
        <v>153</v>
      </c>
    </row>
    <row r="54" spans="1:7" s="2" customFormat="1">
      <c r="A54" s="7">
        <v>1</v>
      </c>
      <c r="B54" s="2" t="s">
        <v>156</v>
      </c>
      <c r="C54" s="2" t="s">
        <v>157</v>
      </c>
      <c r="E54" s="2" t="s">
        <v>203</v>
      </c>
      <c r="F54" s="2" t="s">
        <v>155</v>
      </c>
    </row>
    <row r="55" spans="1:7" s="4" customFormat="1">
      <c r="A55" s="8">
        <v>1</v>
      </c>
      <c r="C55" s="4" t="s">
        <v>159</v>
      </c>
      <c r="D55" t="s">
        <v>323</v>
      </c>
      <c r="E55" t="s">
        <v>322</v>
      </c>
      <c r="F55" s="4" t="s">
        <v>158</v>
      </c>
      <c r="G55" t="s">
        <v>324</v>
      </c>
    </row>
    <row r="56" spans="1:7" s="2" customFormat="1">
      <c r="A56" s="7">
        <v>1</v>
      </c>
      <c r="B56" s="2" t="s">
        <v>161</v>
      </c>
      <c r="C56" s="2" t="s">
        <v>162</v>
      </c>
      <c r="D56" s="2" t="s">
        <v>204</v>
      </c>
      <c r="E56" s="2" t="s">
        <v>254</v>
      </c>
      <c r="F56" s="2" t="s">
        <v>160</v>
      </c>
    </row>
    <row r="57" spans="1:7" s="4" customFormat="1">
      <c r="A57" s="8">
        <v>3</v>
      </c>
      <c r="B57" s="4" t="s">
        <v>310</v>
      </c>
      <c r="C57" s="4" t="s">
        <v>133</v>
      </c>
      <c r="D57" s="4" t="s">
        <v>311</v>
      </c>
      <c r="E57" s="4" t="s">
        <v>313</v>
      </c>
      <c r="F57" s="4" t="s">
        <v>309</v>
      </c>
      <c r="G57" s="4" t="s">
        <v>253</v>
      </c>
    </row>
    <row r="58" spans="1:7" s="2" customFormat="1">
      <c r="A58" s="7">
        <v>2</v>
      </c>
      <c r="B58" s="2" t="s">
        <v>228</v>
      </c>
      <c r="C58" s="2" t="s">
        <v>137</v>
      </c>
      <c r="D58" s="2" t="s">
        <v>224</v>
      </c>
      <c r="E58" s="2" t="s">
        <v>255</v>
      </c>
      <c r="F58" s="2" t="s">
        <v>308</v>
      </c>
      <c r="G58" s="2" t="s">
        <v>253</v>
      </c>
    </row>
    <row r="59" spans="1:7" s="4" customFormat="1">
      <c r="A59" s="8">
        <v>1</v>
      </c>
      <c r="B59" s="4" t="s">
        <v>227</v>
      </c>
      <c r="C59" s="4" t="s">
        <v>143</v>
      </c>
      <c r="D59" s="4" t="s">
        <v>225</v>
      </c>
      <c r="E59" s="4" t="s">
        <v>256</v>
      </c>
      <c r="F59" s="4" t="s">
        <v>218</v>
      </c>
      <c r="G59" s="4" t="s">
        <v>253</v>
      </c>
    </row>
    <row r="60" spans="1:7" s="2" customFormat="1">
      <c r="A60" s="7">
        <v>3</v>
      </c>
      <c r="B60" s="2" t="s">
        <v>229</v>
      </c>
      <c r="C60" s="2" t="s">
        <v>147</v>
      </c>
      <c r="D60" s="2" t="s">
        <v>226</v>
      </c>
      <c r="E60" s="2" t="s">
        <v>257</v>
      </c>
      <c r="F60" s="2" t="s">
        <v>312</v>
      </c>
      <c r="G60" s="2" t="s">
        <v>253</v>
      </c>
    </row>
    <row r="61" spans="1:7" s="4" customFormat="1">
      <c r="A61" s="8">
        <v>1</v>
      </c>
      <c r="B61" s="4" t="s">
        <v>250</v>
      </c>
      <c r="F61" s="4" t="s">
        <v>249</v>
      </c>
      <c r="G61" s="4" t="s">
        <v>251</v>
      </c>
    </row>
    <row r="62" spans="1:7" s="4" customFormat="1">
      <c r="A62" s="8"/>
    </row>
    <row r="63" spans="1:7" s="4" customFormat="1">
      <c r="A63" s="8"/>
    </row>
    <row r="64" spans="1:7" s="4" customFormat="1">
      <c r="A64" s="8"/>
    </row>
    <row r="65" spans="1:1" s="4" customFormat="1">
      <c r="A65" s="8"/>
    </row>
    <row r="66" spans="1:1" s="4" customFormat="1">
      <c r="A66" s="8"/>
    </row>
    <row r="67" spans="1:1" s="4" customFormat="1">
      <c r="A67" s="8"/>
    </row>
    <row r="68" spans="1:1" s="4" customFormat="1">
      <c r="A68" s="8"/>
    </row>
    <row r="69" spans="1:1" s="4" customFormat="1">
      <c r="A69" s="8"/>
    </row>
    <row r="70" spans="1:1" s="4" customFormat="1">
      <c r="A70" s="8"/>
    </row>
    <row r="71" spans="1:1" s="4" customFormat="1">
      <c r="A71" s="8"/>
    </row>
    <row r="72" spans="1:1" s="4" customFormat="1">
      <c r="A72" s="8"/>
    </row>
    <row r="73" spans="1:1" s="4" customFormat="1">
      <c r="A73" s="8"/>
    </row>
    <row r="74" spans="1:1" s="4" customFormat="1">
      <c r="A74" s="8"/>
    </row>
    <row r="75" spans="1:1" s="4" customFormat="1">
      <c r="A75" s="8"/>
    </row>
    <row r="76" spans="1:1" s="4" customFormat="1">
      <c r="A76" s="8"/>
    </row>
    <row r="77" spans="1:1" s="4" customFormat="1">
      <c r="A77" s="8"/>
    </row>
    <row r="78" spans="1:1" s="4" customFormat="1">
      <c r="A78" s="8"/>
    </row>
    <row r="79" spans="1:1" s="4" customFormat="1">
      <c r="A79" s="8"/>
    </row>
    <row r="80" spans="1:1" s="4" customFormat="1">
      <c r="A80" s="8"/>
    </row>
    <row r="81" spans="1:1" s="4" customFormat="1">
      <c r="A81" s="8"/>
    </row>
    <row r="82" spans="1:1" s="4" customFormat="1">
      <c r="A82" s="8"/>
    </row>
    <row r="83" spans="1:1" s="4" customFormat="1">
      <c r="A83" s="8"/>
    </row>
    <row r="84" spans="1:1" s="4" customFormat="1">
      <c r="A84" s="8"/>
    </row>
    <row r="85" spans="1:1" s="4" customFormat="1">
      <c r="A85" s="8"/>
    </row>
    <row r="86" spans="1:1" s="4" customFormat="1">
      <c r="A86" s="8"/>
    </row>
    <row r="87" spans="1:1" s="4" customFormat="1">
      <c r="A87" s="8"/>
    </row>
    <row r="88" spans="1:1" s="4" customFormat="1">
      <c r="A88" s="8"/>
    </row>
    <row r="89" spans="1:1" s="4" customFormat="1">
      <c r="A89" s="8"/>
    </row>
    <row r="90" spans="1:1" s="4" customFormat="1">
      <c r="A90" s="8"/>
    </row>
    <row r="91" spans="1:1" s="4" customFormat="1">
      <c r="A91" s="8"/>
    </row>
    <row r="92" spans="1:1" s="4" customFormat="1">
      <c r="A92" s="8"/>
    </row>
    <row r="93" spans="1:1" s="4" customFormat="1">
      <c r="A93" s="8"/>
    </row>
    <row r="94" spans="1:1" s="4" customFormat="1">
      <c r="A94" s="8"/>
    </row>
    <row r="95" spans="1:1" s="4" customFormat="1">
      <c r="A95" s="8"/>
    </row>
    <row r="96" spans="1:1" s="4" customFormat="1">
      <c r="A96" s="8"/>
    </row>
    <row r="97" spans="1:1" s="4" customFormat="1">
      <c r="A97" s="8"/>
    </row>
    <row r="98" spans="1:1" s="4" customFormat="1">
      <c r="A98" s="8"/>
    </row>
    <row r="99" spans="1:1" s="4" customFormat="1">
      <c r="A99" s="8"/>
    </row>
    <row r="100" spans="1:1" s="4" customFormat="1">
      <c r="A100" s="8"/>
    </row>
    <row r="101" spans="1:1" s="4" customFormat="1">
      <c r="A101" s="8"/>
    </row>
    <row r="102" spans="1:1" s="4" customFormat="1">
      <c r="A102" s="8"/>
    </row>
    <row r="103" spans="1:1" s="4" customFormat="1">
      <c r="A103" s="8"/>
    </row>
    <row r="104" spans="1:1" s="4" customFormat="1">
      <c r="A104" s="8"/>
    </row>
    <row r="105" spans="1:1" s="4" customFormat="1">
      <c r="A105" s="8"/>
    </row>
    <row r="106" spans="1:1" s="4" customFormat="1">
      <c r="A106" s="8"/>
    </row>
    <row r="107" spans="1:1" s="4" customFormat="1">
      <c r="A107" s="8"/>
    </row>
    <row r="108" spans="1:1" s="4" customFormat="1">
      <c r="A108" s="8"/>
    </row>
    <row r="109" spans="1:1" s="4" customFormat="1">
      <c r="A109" s="8"/>
    </row>
    <row r="110" spans="1:1" s="4" customFormat="1">
      <c r="A110" s="8"/>
    </row>
    <row r="111" spans="1:1" s="4" customFormat="1">
      <c r="A111" s="8"/>
    </row>
    <row r="112" spans="1:1" s="4" customFormat="1">
      <c r="A112" s="8"/>
    </row>
    <row r="113" spans="1:1" s="4" customFormat="1">
      <c r="A113" s="8"/>
    </row>
    <row r="114" spans="1:1" s="4" customFormat="1">
      <c r="A114" s="8"/>
    </row>
    <row r="115" spans="1:1" s="4" customFormat="1">
      <c r="A115" s="8"/>
    </row>
    <row r="116" spans="1:1" s="4" customFormat="1">
      <c r="A116" s="8"/>
    </row>
    <row r="117" spans="1:1" s="4" customFormat="1">
      <c r="A117" s="8"/>
    </row>
    <row r="118" spans="1:1" s="4" customFormat="1">
      <c r="A118" s="8"/>
    </row>
    <row r="119" spans="1:1" s="4" customFormat="1">
      <c r="A119" s="8"/>
    </row>
    <row r="120" spans="1:1" s="4" customFormat="1">
      <c r="A120" s="8"/>
    </row>
    <row r="121" spans="1:1" s="4" customFormat="1">
      <c r="A121" s="8"/>
    </row>
    <row r="122" spans="1:1" s="4" customFormat="1">
      <c r="A122" s="8"/>
    </row>
    <row r="123" spans="1:1" s="4" customFormat="1">
      <c r="A123" s="8"/>
    </row>
    <row r="124" spans="1:1" s="4" customFormat="1">
      <c r="A124" s="8"/>
    </row>
    <row r="125" spans="1:1" s="4" customFormat="1">
      <c r="A125" s="8"/>
    </row>
    <row r="126" spans="1:1" s="4" customFormat="1">
      <c r="A126" s="8"/>
    </row>
    <row r="127" spans="1:1" s="4" customFormat="1">
      <c r="A127" s="8"/>
    </row>
    <row r="128" spans="1:1" s="4" customFormat="1">
      <c r="A128" s="8"/>
    </row>
    <row r="129" spans="1:1" s="4" customFormat="1">
      <c r="A129" s="8"/>
    </row>
    <row r="130" spans="1:1" s="4" customFormat="1">
      <c r="A130" s="8"/>
    </row>
    <row r="131" spans="1:1" s="4" customFormat="1">
      <c r="A131" s="8"/>
    </row>
    <row r="132" spans="1:1" s="4" customFormat="1">
      <c r="A132" s="8"/>
    </row>
    <row r="133" spans="1:1" s="4" customFormat="1">
      <c r="A133" s="8"/>
    </row>
    <row r="134" spans="1:1" s="4" customFormat="1">
      <c r="A134" s="8"/>
    </row>
    <row r="135" spans="1:1" s="4" customFormat="1">
      <c r="A135" s="8"/>
    </row>
    <row r="136" spans="1:1" s="4" customFormat="1">
      <c r="A136" s="8"/>
    </row>
    <row r="137" spans="1:1" s="4" customFormat="1">
      <c r="A137" s="8"/>
    </row>
    <row r="138" spans="1:1" s="4" customFormat="1">
      <c r="A138" s="8"/>
    </row>
    <row r="139" spans="1:1" s="4" customFormat="1">
      <c r="A139" s="8"/>
    </row>
    <row r="140" spans="1:1" s="4" customFormat="1">
      <c r="A140" s="8"/>
    </row>
    <row r="141" spans="1:1" s="4" customFormat="1">
      <c r="A141" s="8"/>
    </row>
    <row r="142" spans="1:1" s="4" customFormat="1">
      <c r="A142" s="8"/>
    </row>
    <row r="143" spans="1:1" s="4" customFormat="1">
      <c r="A143" s="8"/>
    </row>
    <row r="144" spans="1:1" s="4" customFormat="1">
      <c r="A144" s="8"/>
    </row>
    <row r="145" spans="1:1" s="4" customFormat="1">
      <c r="A145" s="8"/>
    </row>
    <row r="146" spans="1:1" s="4" customFormat="1">
      <c r="A146" s="8"/>
    </row>
    <row r="147" spans="1:1" s="4" customFormat="1">
      <c r="A147" s="8"/>
    </row>
    <row r="148" spans="1:1" s="4" customFormat="1">
      <c r="A148" s="8"/>
    </row>
    <row r="149" spans="1:1" s="4" customFormat="1">
      <c r="A149" s="8"/>
    </row>
    <row r="150" spans="1:1" s="4" customFormat="1">
      <c r="A150" s="8"/>
    </row>
    <row r="151" spans="1:1" s="4" customFormat="1">
      <c r="A151" s="8"/>
    </row>
    <row r="152" spans="1:1" s="4" customFormat="1">
      <c r="A152" s="8"/>
    </row>
    <row r="153" spans="1:1" s="4" customFormat="1">
      <c r="A153" s="8"/>
    </row>
    <row r="154" spans="1:1" s="4" customFormat="1">
      <c r="A154" s="8"/>
    </row>
    <row r="155" spans="1:1" s="4" customFormat="1">
      <c r="A155" s="8"/>
    </row>
    <row r="156" spans="1:1" s="4" customFormat="1">
      <c r="A156" s="8"/>
    </row>
    <row r="157" spans="1:1" s="4" customFormat="1">
      <c r="A157" s="8"/>
    </row>
    <row r="158" spans="1:1" s="4" customFormat="1">
      <c r="A158" s="8"/>
    </row>
    <row r="159" spans="1:1" s="4" customFormat="1">
      <c r="A159" s="8"/>
    </row>
    <row r="160" spans="1:1" s="4" customFormat="1">
      <c r="A160" s="8"/>
    </row>
    <row r="161" spans="1:1" s="4" customFormat="1">
      <c r="A161" s="8"/>
    </row>
    <row r="162" spans="1:1" s="4" customFormat="1">
      <c r="A162" s="8"/>
    </row>
    <row r="163" spans="1:1" s="4" customFormat="1">
      <c r="A163" s="8"/>
    </row>
    <row r="164" spans="1:1" s="4" customFormat="1">
      <c r="A164" s="8"/>
    </row>
    <row r="165" spans="1:1" s="4" customFormat="1">
      <c r="A165" s="8"/>
    </row>
    <row r="166" spans="1:1" s="4" customFormat="1">
      <c r="A166" s="8"/>
    </row>
    <row r="167" spans="1:1" s="4" customFormat="1">
      <c r="A167" s="8"/>
    </row>
    <row r="168" spans="1:1" s="4" customFormat="1">
      <c r="A168" s="8"/>
    </row>
    <row r="169" spans="1:1" s="4" customFormat="1">
      <c r="A169" s="8"/>
    </row>
    <row r="170" spans="1:1" s="4" customFormat="1">
      <c r="A170" s="8"/>
    </row>
    <row r="171" spans="1:1" s="4" customFormat="1">
      <c r="A171" s="8"/>
    </row>
    <row r="172" spans="1:1" s="4" customFormat="1">
      <c r="A172" s="8"/>
    </row>
    <row r="173" spans="1:1" s="4" customFormat="1">
      <c r="A173" s="8"/>
    </row>
    <row r="174" spans="1:1" s="4" customFormat="1">
      <c r="A174" s="8"/>
    </row>
    <row r="175" spans="1:1" s="4" customFormat="1">
      <c r="A175" s="8"/>
    </row>
    <row r="176" spans="1:1" s="4" customFormat="1">
      <c r="A176" s="8"/>
    </row>
    <row r="177" spans="1:1" s="4" customFormat="1">
      <c r="A177" s="8"/>
    </row>
    <row r="178" spans="1:1" s="4" customFormat="1">
      <c r="A178" s="8"/>
    </row>
    <row r="179" spans="1:1" s="4" customFormat="1">
      <c r="A179" s="8"/>
    </row>
    <row r="180" spans="1:1" s="4" customFormat="1">
      <c r="A180" s="8"/>
    </row>
    <row r="181" spans="1:1" s="4" customFormat="1">
      <c r="A181" s="8"/>
    </row>
  </sheetData>
  <dataConsolidate/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</vt:lpstr>
      <vt:lpstr>Condensed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Todorov</dc:creator>
  <cp:lastModifiedBy>Georgi Todorov</cp:lastModifiedBy>
  <dcterms:created xsi:type="dcterms:W3CDTF">2010-11-10T02:35:34Z</dcterms:created>
  <dcterms:modified xsi:type="dcterms:W3CDTF">2010-12-19T14:48:12Z</dcterms:modified>
</cp:coreProperties>
</file>