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co.pluchino\Desktop\Marco\finance\2021_FinanceJupyterTutorial\"/>
    </mc:Choice>
  </mc:AlternateContent>
  <xr:revisionPtr revIDLastSave="0" documentId="13_ncr:1_{B5A2A2B1-3EC7-46F5-9E1C-3A0311AA5CF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history" sheetId="1" r:id="rId1"/>
    <sheet name="project" sheetId="2" r:id="rId2"/>
    <sheet name="link" sheetId="5" r:id="rId3"/>
    <sheet name="help" sheetId="6" r:id="rId4"/>
    <sheet name="other" sheetId="10" r:id="rId5"/>
    <sheet name="yfinanc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7" i="9"/>
  <c r="G8" i="9"/>
  <c r="G9" i="9" s="1"/>
  <c r="G10" i="9" s="1"/>
  <c r="G11" i="9" s="1"/>
  <c r="G12" i="9" s="1"/>
  <c r="G13" i="9" s="1"/>
  <c r="G14" i="9" s="1"/>
  <c r="G15" i="9" s="1"/>
  <c r="G16" i="9" s="1"/>
  <c r="G17" i="9" s="1"/>
  <c r="G7" i="9"/>
  <c r="F8" i="9"/>
  <c r="F9" i="9" s="1"/>
  <c r="F10" i="9" s="1"/>
  <c r="F11" i="9" s="1"/>
  <c r="F12" i="9" s="1"/>
  <c r="F13" i="9" s="1"/>
  <c r="F14" i="9" s="1"/>
  <c r="F15" i="9" s="1"/>
  <c r="F16" i="9" s="1"/>
  <c r="F17" i="9" s="1"/>
  <c r="F7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7" i="9"/>
  <c r="D8" i="9"/>
  <c r="D9" i="9" s="1"/>
  <c r="D10" i="9" s="1"/>
  <c r="D11" i="9" s="1"/>
  <c r="D12" i="9" s="1"/>
  <c r="D13" i="9" s="1"/>
  <c r="D14" i="9" s="1"/>
  <c r="D15" i="9" s="1"/>
  <c r="D16" i="9" s="1"/>
  <c r="D17" i="9" s="1"/>
  <c r="D7" i="9"/>
  <c r="C8" i="9"/>
  <c r="C9" i="9" s="1"/>
  <c r="C10" i="9" s="1"/>
  <c r="C11" i="9" s="1"/>
  <c r="C12" i="9" s="1"/>
  <c r="C13" i="9" s="1"/>
  <c r="C14" i="9" s="1"/>
  <c r="C15" i="9" s="1"/>
  <c r="C16" i="9" s="1"/>
  <c r="C17" i="9" s="1"/>
  <c r="C7" i="9"/>
</calcChain>
</file>

<file path=xl/sharedStrings.xml><?xml version="1.0" encoding="utf-8"?>
<sst xmlns="http://schemas.openxmlformats.org/spreadsheetml/2006/main" count="88" uniqueCount="71">
  <si>
    <t>VALUE</t>
  </si>
  <si>
    <t>NAME</t>
  </si>
  <si>
    <t>DESCRIPTION</t>
  </si>
  <si>
    <t>NVRAM</t>
  </si>
  <si>
    <t>non volatile ram</t>
  </si>
  <si>
    <t>GUI</t>
  </si>
  <si>
    <t>BLDC</t>
  </si>
  <si>
    <t>brushless dc</t>
  </si>
  <si>
    <t>graphical user interface</t>
  </si>
  <si>
    <t>Software Engineer</t>
  </si>
  <si>
    <t>Marco Pluchino</t>
  </si>
  <si>
    <t>ACRONYM</t>
  </si>
  <si>
    <t>Brief</t>
  </si>
  <si>
    <t>DATE</t>
  </si>
  <si>
    <t>AUTHOR</t>
  </si>
  <si>
    <t>ID</t>
  </si>
  <si>
    <t>0.0.1</t>
  </si>
  <si>
    <t>TAG1</t>
  </si>
  <si>
    <t>TAG2</t>
  </si>
  <si>
    <t>SW Release</t>
  </si>
  <si>
    <t>SWC Template</t>
  </si>
  <si>
    <t>https://tokensquant.medium.com/</t>
  </si>
  <si>
    <t>python</t>
  </si>
  <si>
    <t>TDMAG</t>
  </si>
  <si>
    <t>TRADING</t>
  </si>
  <si>
    <t>Project Manager</t>
  </si>
  <si>
    <t>Strategy engineer</t>
  </si>
  <si>
    <t>yfinance</t>
  </si>
  <si>
    <t>https://colab.research.google.com/github/ant358/ColabGitHub/blob/main/notebooks/How_you_can_use_Python_to_find_the_top_ten_momentum_stocks.ipynb</t>
  </si>
  <si>
    <t>https://medium.com/codex/picking-stocks-with-a-quantitative-momentum-strategy-in-python-b15ac8925ec6</t>
  </si>
  <si>
    <t>TAG3</t>
  </si>
  <si>
    <t>{descrizione:  }</t>
  </si>
  <si>
    <t>Date</t>
  </si>
  <si>
    <t>Open</t>
  </si>
  <si>
    <t>High</t>
  </si>
  <si>
    <t>Low</t>
  </si>
  <si>
    <t>Close</t>
  </si>
  <si>
    <t>Volume</t>
  </si>
  <si>
    <t>SMA20</t>
  </si>
  <si>
    <t>SMA50</t>
  </si>
  <si>
    <t>SMA100</t>
  </si>
  <si>
    <t>SMA200</t>
  </si>
  <si>
    <t>STOCASTICO</t>
  </si>
  <si>
    <t>RSI</t>
  </si>
  <si>
    <t>BTC/USD</t>
  </si>
  <si>
    <t>ETH/USD</t>
  </si>
  <si>
    <t>MOMENTUM</t>
  </si>
  <si>
    <t>pyrcc5.exe</t>
  </si>
  <si>
    <t>designer.exe</t>
  </si>
  <si>
    <t>C:\Users\marco.pluchino\AppData\Local\Programs\Python\Python310\Scripts\pyrcc5.exe</t>
  </si>
  <si>
    <t>C:\Users\marco.pluchino\AppData\Local\Programs\Python\Python310\Lib\site-packages\QtDesigner\designer.exe</t>
  </si>
  <si>
    <t>Antonio Privitelli</t>
  </si>
  <si>
    <t>Giuseppe di Mauro</t>
  </si>
  <si>
    <t>TBD</t>
  </si>
  <si>
    <t>git</t>
  </si>
  <si>
    <t>os.path.abspath("../../")</t>
  </si>
  <si>
    <t>project path</t>
  </si>
  <si>
    <t>\rbt\gui\ui_gui.py</t>
  </si>
  <si>
    <t>\rbt\gui\ui_gui.ui</t>
  </si>
  <si>
    <t>gui file py</t>
  </si>
  <si>
    <t>gui file ui</t>
  </si>
  <si>
    <t>\rbt\gui\icons\resource.qrc</t>
  </si>
  <si>
    <t>resource file py</t>
  </si>
  <si>
    <t>resource file qrc</t>
  </si>
  <si>
    <t>gui</t>
  </si>
  <si>
    <t>C:\Users\marco.pluchino\AppData\Local\Programs\Git\bin\git.exe</t>
  </si>
  <si>
    <t>git.exe</t>
  </si>
  <si>
    <t>\rbt\gui\resources_rc.py</t>
  </si>
  <si>
    <t>https://towardsdatascience.com/making-a-stock-screener-with-python-4f591b198261</t>
  </si>
  <si>
    <t>strategy</t>
  </si>
  <si>
    <t>https://medium.com/analytics-vidhya/how-to-create-a-python-library-7d5aea80cc3f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</si>
</sst>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5" borderId="10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3" borderId="0" xfId="1" applyBorder="1"/>
    <xf numFmtId="0" fontId="2" fillId="0" borderId="0" xfId="0" applyFont="1" applyBorder="1"/>
    <xf numFmtId="0" fontId="2" fillId="0" borderId="0" xfId="0" applyFont="1" applyFill="1" applyBorder="1"/>
    <xf numFmtId="49" fontId="3" fillId="3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4" fillId="0" borderId="0" xfId="2"/>
    <xf numFmtId="0" fontId="4" fillId="4" borderId="0" xfId="2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2" fillId="6" borderId="0" xfId="0" applyFont="1" applyFill="1" applyAlignment="1">
      <alignment horizontal="center"/>
    </xf>
    <xf numFmtId="0" fontId="3" fillId="3" borderId="2" xfId="1" applyBorder="1"/>
    <xf numFmtId="0" fontId="0" fillId="0" borderId="3" xfId="0" applyBorder="1"/>
    <xf numFmtId="0" fontId="3" fillId="3" borderId="3" xfId="1" applyBorder="1"/>
    <xf numFmtId="0" fontId="0" fillId="0" borderId="0" xfId="0" applyFill="1" applyBorder="1"/>
    <xf numFmtId="0" fontId="5" fillId="5" borderId="3" xfId="3" applyBorder="1"/>
  </cellXfs>
  <cellStyles count="4">
    <cellStyle name="Collegamento ipertestuale" xfId="2" builtinId="8"/>
    <cellStyle name="Input" xfId="1" builtinId="20"/>
    <cellStyle name="Normale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edium.com/analytics-vidhya/how-to-create-a-python-library-7d5aea80cc3f" TargetMode="External"/><Relationship Id="rId1" Type="http://schemas.openxmlformats.org/officeDocument/2006/relationships/hyperlink" Target="https://tokensquant.medium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50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4.4" x14ac:dyDescent="0.3"/>
  <cols>
    <col min="2" max="2" width="13.44140625" customWidth="1"/>
    <col min="3" max="3" width="39.88671875" customWidth="1"/>
  </cols>
  <sheetData>
    <row r="5" spans="1:3" x14ac:dyDescent="0.3">
      <c r="A5" s="3" t="s">
        <v>13</v>
      </c>
      <c r="B5" s="3" t="s">
        <v>14</v>
      </c>
      <c r="C5" s="3" t="s">
        <v>2</v>
      </c>
    </row>
    <row r="6" spans="1:3" ht="25.05" customHeight="1" x14ac:dyDescent="0.3">
      <c r="A6" s="11"/>
    </row>
    <row r="7" spans="1:3" ht="25.05" customHeight="1" x14ac:dyDescent="0.3"/>
    <row r="8" spans="1:3" ht="25.05" customHeight="1" x14ac:dyDescent="0.3"/>
    <row r="9" spans="1:3" ht="25.05" customHeight="1" x14ac:dyDescent="0.3"/>
    <row r="10" spans="1:3" ht="25.05" customHeight="1" x14ac:dyDescent="0.3"/>
    <row r="11" spans="1:3" ht="25.05" customHeight="1" x14ac:dyDescent="0.3"/>
    <row r="12" spans="1:3" ht="25.05" customHeight="1" x14ac:dyDescent="0.3"/>
    <row r="13" spans="1:3" ht="25.05" customHeight="1" x14ac:dyDescent="0.3"/>
    <row r="14" spans="1:3" ht="25.05" customHeight="1" x14ac:dyDescent="0.3"/>
    <row r="15" spans="1:3" ht="25.05" customHeight="1" x14ac:dyDescent="0.3"/>
    <row r="16" spans="1:3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6B14-4820-49A1-B8B0-9BA76AF34955}">
  <dimension ref="A2:E27"/>
  <sheetViews>
    <sheetView showGridLines="0" workbookViewId="0">
      <pane ySplit="5" topLeftCell="A6" activePane="bottomLeft" state="frozen"/>
      <selection pane="bottomLeft" activeCell="B6" sqref="B6"/>
    </sheetView>
  </sheetViews>
  <sheetFormatPr defaultRowHeight="14.4" x14ac:dyDescent="0.3"/>
  <cols>
    <col min="1" max="1" width="18.6640625" bestFit="1" customWidth="1"/>
    <col min="2" max="2" width="55" bestFit="1" customWidth="1"/>
    <col min="3" max="3" width="24.77734375" customWidth="1"/>
    <col min="4" max="4" width="23.44140625" customWidth="1"/>
  </cols>
  <sheetData>
    <row r="2" spans="1:5" x14ac:dyDescent="0.3">
      <c r="C2" s="1"/>
    </row>
    <row r="4" spans="1:5" x14ac:dyDescent="0.3">
      <c r="C4" s="1"/>
    </row>
    <row r="5" spans="1:5" x14ac:dyDescent="0.3">
      <c r="A5" s="4" t="s">
        <v>1</v>
      </c>
      <c r="B5" s="4" t="s">
        <v>0</v>
      </c>
      <c r="C5" s="4" t="s">
        <v>17</v>
      </c>
      <c r="D5" s="4" t="s">
        <v>18</v>
      </c>
      <c r="E5" s="1"/>
    </row>
    <row r="6" spans="1:5" x14ac:dyDescent="0.3">
      <c r="A6" s="8" t="s">
        <v>15</v>
      </c>
      <c r="B6" s="7" t="s">
        <v>23</v>
      </c>
      <c r="C6" s="7"/>
      <c r="D6" s="7"/>
    </row>
    <row r="7" spans="1:5" x14ac:dyDescent="0.3">
      <c r="A7" s="8" t="s">
        <v>12</v>
      </c>
      <c r="B7" s="7" t="s">
        <v>24</v>
      </c>
      <c r="C7" s="7"/>
      <c r="D7" s="7"/>
    </row>
    <row r="8" spans="1:5" x14ac:dyDescent="0.3">
      <c r="A8" s="8" t="s">
        <v>9</v>
      </c>
      <c r="B8" s="7" t="s">
        <v>10</v>
      </c>
      <c r="C8" s="7"/>
      <c r="D8" s="7"/>
    </row>
    <row r="9" spans="1:5" x14ac:dyDescent="0.3">
      <c r="A9" s="8" t="s">
        <v>25</v>
      </c>
      <c r="B9" s="7" t="s">
        <v>51</v>
      </c>
      <c r="C9" s="7"/>
      <c r="D9" s="7"/>
    </row>
    <row r="10" spans="1:5" x14ac:dyDescent="0.3">
      <c r="A10" s="8" t="s">
        <v>26</v>
      </c>
      <c r="B10" s="7" t="s">
        <v>52</v>
      </c>
      <c r="C10" s="7"/>
      <c r="D10" s="7"/>
    </row>
    <row r="11" spans="1:5" x14ac:dyDescent="0.3">
      <c r="A11" s="8" t="s">
        <v>54</v>
      </c>
      <c r="B11" s="7" t="s">
        <v>53</v>
      </c>
      <c r="C11" s="7"/>
      <c r="D11" s="7"/>
    </row>
    <row r="12" spans="1:5" x14ac:dyDescent="0.3">
      <c r="A12" s="9" t="s">
        <v>19</v>
      </c>
      <c r="B12" s="10" t="s">
        <v>16</v>
      </c>
      <c r="C12" s="7"/>
      <c r="D12" s="7"/>
    </row>
    <row r="13" spans="1:5" x14ac:dyDescent="0.3">
      <c r="A13" s="9" t="s">
        <v>20</v>
      </c>
      <c r="B13" s="7" t="s">
        <v>16</v>
      </c>
      <c r="C13" s="7"/>
      <c r="D13" s="7"/>
    </row>
    <row r="14" spans="1:5" x14ac:dyDescent="0.3">
      <c r="A14" s="2"/>
    </row>
    <row r="27" spans="2:2" x14ac:dyDescent="0.3">
      <c r="B2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EF33-8E12-4CDA-B380-6F256EC5837A}">
  <dimension ref="A5:F10"/>
  <sheetViews>
    <sheetView showGridLines="0" workbookViewId="0">
      <pane ySplit="5" topLeftCell="A6" activePane="bottomLeft" state="frozen"/>
      <selection pane="bottomLeft" activeCell="D10" sqref="D10"/>
    </sheetView>
  </sheetViews>
  <sheetFormatPr defaultRowHeight="14.4" x14ac:dyDescent="0.3"/>
  <cols>
    <col min="1" max="1" width="21" bestFit="1" customWidth="1"/>
    <col min="2" max="2" width="84.44140625" customWidth="1"/>
    <col min="3" max="3" width="17.88671875" bestFit="1" customWidth="1"/>
    <col min="4" max="4" width="17" customWidth="1"/>
    <col min="5" max="5" width="14.33203125" customWidth="1"/>
  </cols>
  <sheetData>
    <row r="5" spans="1:6" x14ac:dyDescent="0.3">
      <c r="A5" s="4" t="s">
        <v>1</v>
      </c>
      <c r="B5" s="4" t="s">
        <v>0</v>
      </c>
      <c r="C5" s="4" t="s">
        <v>17</v>
      </c>
      <c r="D5" s="4" t="s">
        <v>18</v>
      </c>
      <c r="E5" s="4" t="s">
        <v>30</v>
      </c>
      <c r="F5" s="4"/>
    </row>
    <row r="6" spans="1:6" x14ac:dyDescent="0.3">
      <c r="B6" s="12" t="s">
        <v>21</v>
      </c>
      <c r="C6" t="s">
        <v>22</v>
      </c>
      <c r="D6" t="s">
        <v>27</v>
      </c>
      <c r="E6" t="s">
        <v>31</v>
      </c>
    </row>
    <row r="7" spans="1:6" ht="57.6" x14ac:dyDescent="0.3">
      <c r="B7" s="13" t="s">
        <v>28</v>
      </c>
      <c r="C7" t="s">
        <v>22</v>
      </c>
    </row>
    <row r="8" spans="1:6" ht="43.2" x14ac:dyDescent="0.3">
      <c r="B8" s="14" t="s">
        <v>29</v>
      </c>
      <c r="C8" t="s">
        <v>22</v>
      </c>
    </row>
    <row r="9" spans="1:6" x14ac:dyDescent="0.3">
      <c r="B9" t="s">
        <v>68</v>
      </c>
      <c r="C9" t="s">
        <v>69</v>
      </c>
      <c r="D9" t="s">
        <v>69</v>
      </c>
    </row>
    <row r="10" spans="1:6" x14ac:dyDescent="0.3">
      <c r="B10" s="12" t="s">
        <v>70</v>
      </c>
      <c r="C10" s="1" t="s">
        <v>22</v>
      </c>
    </row>
  </sheetData>
  <hyperlinks>
    <hyperlink ref="B6" r:id="rId1" xr:uid="{C90A1460-4E86-4FE3-B162-2D78E211E438}"/>
    <hyperlink ref="B10" r:id="rId2" xr:uid="{BA6309F6-83A7-4276-8B67-93B5F1B38B87}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DD39-D7DF-4AE3-86F6-140A5ACD6481}">
  <dimension ref="A5:B8"/>
  <sheetViews>
    <sheetView showGridLines="0" workbookViewId="0">
      <pane ySplit="5" topLeftCell="A6" activePane="bottomLeft" state="frozen"/>
      <selection pane="bottomLeft" activeCell="A6" sqref="A6:B7"/>
    </sheetView>
  </sheetViews>
  <sheetFormatPr defaultRowHeight="14.4" x14ac:dyDescent="0.3"/>
  <cols>
    <col min="1" max="1" width="12" customWidth="1"/>
    <col min="2" max="2" width="20.21875" bestFit="1" customWidth="1"/>
  </cols>
  <sheetData>
    <row r="5" spans="1:2" x14ac:dyDescent="0.3">
      <c r="A5" s="3" t="s">
        <v>11</v>
      </c>
      <c r="B5" s="3" t="s">
        <v>2</v>
      </c>
    </row>
    <row r="6" spans="1:2" x14ac:dyDescent="0.3">
      <c r="A6" t="s">
        <v>6</v>
      </c>
      <c r="B6" s="7" t="s">
        <v>7</v>
      </c>
    </row>
    <row r="7" spans="1:2" x14ac:dyDescent="0.3">
      <c r="A7" t="s">
        <v>5</v>
      </c>
      <c r="B7" s="7" t="s">
        <v>8</v>
      </c>
    </row>
    <row r="8" spans="1:2" x14ac:dyDescent="0.3">
      <c r="A8" t="s">
        <v>3</v>
      </c>
      <c r="B8" s="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3756-6B3E-4635-9862-DDC767D5F414}">
  <dimension ref="A5:D14"/>
  <sheetViews>
    <sheetView showGridLines="0" workbookViewId="0">
      <selection activeCell="B13" sqref="B13"/>
    </sheetView>
  </sheetViews>
  <sheetFormatPr defaultRowHeight="14.4" x14ac:dyDescent="0.3"/>
  <cols>
    <col min="1" max="1" width="20.6640625" customWidth="1"/>
    <col min="2" max="2" width="117.88671875" customWidth="1"/>
    <col min="3" max="3" width="21.33203125" customWidth="1"/>
    <col min="4" max="4" width="19.88671875" customWidth="1"/>
  </cols>
  <sheetData>
    <row r="5" spans="1:4" x14ac:dyDescent="0.3">
      <c r="A5" s="24" t="s">
        <v>1</v>
      </c>
      <c r="B5" s="24" t="s">
        <v>0</v>
      </c>
      <c r="C5" s="24" t="s">
        <v>17</v>
      </c>
      <c r="D5" s="24" t="s">
        <v>18</v>
      </c>
    </row>
    <row r="6" spans="1:4" x14ac:dyDescent="0.3">
      <c r="A6" s="5" t="s">
        <v>47</v>
      </c>
      <c r="B6" s="7" t="s">
        <v>49</v>
      </c>
      <c r="C6" s="5"/>
      <c r="D6" s="5"/>
    </row>
    <row r="7" spans="1:4" x14ac:dyDescent="0.3">
      <c r="A7" s="5" t="s">
        <v>66</v>
      </c>
      <c r="B7" s="7" t="s">
        <v>65</v>
      </c>
      <c r="C7" s="5"/>
      <c r="D7" s="5"/>
    </row>
    <row r="8" spans="1:4" x14ac:dyDescent="0.3">
      <c r="A8" s="6" t="s">
        <v>48</v>
      </c>
      <c r="B8" s="25" t="s">
        <v>50</v>
      </c>
      <c r="C8" s="6"/>
      <c r="D8" s="6"/>
    </row>
    <row r="9" spans="1:4" x14ac:dyDescent="0.3">
      <c r="A9" s="26" t="s">
        <v>56</v>
      </c>
      <c r="B9" s="29" t="s">
        <v>55</v>
      </c>
      <c r="C9" s="26"/>
      <c r="D9" s="26"/>
    </row>
    <row r="10" spans="1:4" x14ac:dyDescent="0.3">
      <c r="A10" s="26" t="s">
        <v>59</v>
      </c>
      <c r="B10" s="27" t="s">
        <v>57</v>
      </c>
      <c r="C10" s="26" t="s">
        <v>64</v>
      </c>
      <c r="D10" s="26"/>
    </row>
    <row r="11" spans="1:4" x14ac:dyDescent="0.3">
      <c r="A11" s="5" t="s">
        <v>60</v>
      </c>
      <c r="B11" s="7" t="s">
        <v>58</v>
      </c>
      <c r="C11" s="5" t="s">
        <v>64</v>
      </c>
      <c r="D11" s="5"/>
    </row>
    <row r="12" spans="1:4" x14ac:dyDescent="0.3">
      <c r="A12" s="28" t="s">
        <v>62</v>
      </c>
      <c r="B12" s="7" t="s">
        <v>67</v>
      </c>
      <c r="C12" s="5" t="s">
        <v>64</v>
      </c>
      <c r="D12" s="5"/>
    </row>
    <row r="13" spans="1:4" x14ac:dyDescent="0.3">
      <c r="A13" s="6" t="s">
        <v>63</v>
      </c>
      <c r="B13" s="25" t="s">
        <v>61</v>
      </c>
      <c r="C13" s="6" t="s">
        <v>64</v>
      </c>
      <c r="D13" s="6"/>
    </row>
    <row r="14" spans="1:4" x14ac:dyDescent="0.3">
      <c r="B14" s="2"/>
      <c r="C14" s="5"/>
      <c r="D14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EC27-4DDD-40C3-BCDE-475F29058754}">
  <dimension ref="A2:N17"/>
  <sheetViews>
    <sheetView tabSelected="1" workbookViewId="0">
      <selection activeCell="F20" sqref="F20"/>
    </sheetView>
  </sheetViews>
  <sheetFormatPr defaultRowHeight="14.4" x14ac:dyDescent="0.3"/>
  <cols>
    <col min="2" max="2" width="10.5546875" bestFit="1" customWidth="1"/>
    <col min="12" max="12" width="11.33203125" bestFit="1" customWidth="1"/>
    <col min="14" max="14" width="12" bestFit="1" customWidth="1"/>
  </cols>
  <sheetData>
    <row r="2" spans="1:14" x14ac:dyDescent="0.3">
      <c r="A2" t="s">
        <v>44</v>
      </c>
    </row>
    <row r="3" spans="1:14" x14ac:dyDescent="0.3">
      <c r="A3" t="s">
        <v>45</v>
      </c>
    </row>
    <row r="5" spans="1:14" x14ac:dyDescent="0.3">
      <c r="A5" s="15"/>
      <c r="B5" s="15" t="s">
        <v>32</v>
      </c>
      <c r="C5" s="15" t="s">
        <v>33</v>
      </c>
      <c r="D5" s="15" t="s">
        <v>34</v>
      </c>
      <c r="E5" s="15" t="s">
        <v>35</v>
      </c>
      <c r="F5" s="15" t="s">
        <v>36</v>
      </c>
      <c r="G5" s="15" t="s">
        <v>37</v>
      </c>
      <c r="H5" s="21" t="s">
        <v>38</v>
      </c>
      <c r="I5" s="22" t="s">
        <v>39</v>
      </c>
      <c r="J5" s="22" t="s">
        <v>40</v>
      </c>
      <c r="K5" s="23" t="s">
        <v>41</v>
      </c>
      <c r="L5" s="15" t="s">
        <v>42</v>
      </c>
      <c r="M5" s="15" t="s">
        <v>43</v>
      </c>
      <c r="N5" s="15" t="s">
        <v>46</v>
      </c>
    </row>
    <row r="6" spans="1:14" x14ac:dyDescent="0.3">
      <c r="B6" s="16">
        <v>44560</v>
      </c>
      <c r="C6">
        <v>10000</v>
      </c>
      <c r="D6">
        <v>15000</v>
      </c>
      <c r="E6">
        <v>5000</v>
      </c>
      <c r="F6">
        <v>12500</v>
      </c>
      <c r="G6">
        <v>1000</v>
      </c>
      <c r="H6" s="17"/>
      <c r="I6" s="5"/>
      <c r="J6" s="5"/>
      <c r="K6" s="18"/>
    </row>
    <row r="7" spans="1:14" x14ac:dyDescent="0.3">
      <c r="B7" s="16">
        <f>+B6+1</f>
        <v>44561</v>
      </c>
      <c r="C7">
        <f>+C6+10000</f>
        <v>20000</v>
      </c>
      <c r="D7">
        <f>+D6+10000</f>
        <v>25000</v>
      </c>
      <c r="E7">
        <f>+E6+10000</f>
        <v>15000</v>
      </c>
      <c r="F7">
        <f>+F6+10000</f>
        <v>22500</v>
      </c>
      <c r="G7">
        <f>+G6+1000</f>
        <v>2000</v>
      </c>
      <c r="H7" s="17"/>
      <c r="I7" s="5"/>
      <c r="J7" s="5"/>
      <c r="K7" s="18"/>
    </row>
    <row r="8" spans="1:14" x14ac:dyDescent="0.3">
      <c r="B8" s="16">
        <f t="shared" ref="B8:B17" si="0">+B7+1</f>
        <v>44562</v>
      </c>
      <c r="C8">
        <f t="shared" ref="C8:C17" si="1">+C7+10000</f>
        <v>30000</v>
      </c>
      <c r="D8">
        <f t="shared" ref="D8:D17" si="2">+D7+10000</f>
        <v>35000</v>
      </c>
      <c r="E8">
        <f t="shared" ref="E8:E17" si="3">+E7+10000</f>
        <v>25000</v>
      </c>
      <c r="F8">
        <f t="shared" ref="F8:F17" si="4">+F7+10000</f>
        <v>32500</v>
      </c>
      <c r="G8">
        <f t="shared" ref="G8:G17" si="5">+G7+1000</f>
        <v>3000</v>
      </c>
      <c r="H8" s="17"/>
      <c r="I8" s="5"/>
      <c r="J8" s="5"/>
      <c r="K8" s="18"/>
    </row>
    <row r="9" spans="1:14" x14ac:dyDescent="0.3">
      <c r="B9" s="16">
        <f t="shared" si="0"/>
        <v>44563</v>
      </c>
      <c r="C9">
        <f t="shared" si="1"/>
        <v>40000</v>
      </c>
      <c r="D9">
        <f t="shared" si="2"/>
        <v>45000</v>
      </c>
      <c r="E9">
        <f t="shared" si="3"/>
        <v>35000</v>
      </c>
      <c r="F9">
        <f t="shared" si="4"/>
        <v>42500</v>
      </c>
      <c r="G9">
        <f t="shared" si="5"/>
        <v>4000</v>
      </c>
      <c r="H9" s="17"/>
      <c r="I9" s="5"/>
      <c r="J9" s="5"/>
      <c r="K9" s="18"/>
    </row>
    <row r="10" spans="1:14" x14ac:dyDescent="0.3">
      <c r="B10" s="16">
        <f t="shared" si="0"/>
        <v>44564</v>
      </c>
      <c r="C10">
        <f t="shared" si="1"/>
        <v>50000</v>
      </c>
      <c r="D10">
        <f t="shared" si="2"/>
        <v>55000</v>
      </c>
      <c r="E10">
        <f t="shared" si="3"/>
        <v>45000</v>
      </c>
      <c r="F10">
        <f t="shared" si="4"/>
        <v>52500</v>
      </c>
      <c r="G10">
        <f t="shared" si="5"/>
        <v>5000</v>
      </c>
      <c r="H10" s="17"/>
      <c r="I10" s="5"/>
      <c r="J10" s="5"/>
      <c r="K10" s="18"/>
    </row>
    <row r="11" spans="1:14" x14ac:dyDescent="0.3">
      <c r="B11" s="16">
        <f t="shared" si="0"/>
        <v>44565</v>
      </c>
      <c r="C11">
        <f t="shared" si="1"/>
        <v>60000</v>
      </c>
      <c r="D11">
        <f t="shared" si="2"/>
        <v>65000</v>
      </c>
      <c r="E11">
        <f t="shared" si="3"/>
        <v>55000</v>
      </c>
      <c r="F11">
        <f t="shared" si="4"/>
        <v>62500</v>
      </c>
      <c r="G11">
        <f t="shared" si="5"/>
        <v>6000</v>
      </c>
      <c r="H11" s="17"/>
      <c r="I11" s="5"/>
      <c r="J11" s="5"/>
      <c r="K11" s="18"/>
    </row>
    <row r="12" spans="1:14" x14ac:dyDescent="0.3">
      <c r="B12" s="16">
        <f t="shared" si="0"/>
        <v>44566</v>
      </c>
      <c r="C12">
        <f t="shared" si="1"/>
        <v>70000</v>
      </c>
      <c r="D12">
        <f t="shared" si="2"/>
        <v>75000</v>
      </c>
      <c r="E12">
        <f t="shared" si="3"/>
        <v>65000</v>
      </c>
      <c r="F12">
        <f t="shared" si="4"/>
        <v>72500</v>
      </c>
      <c r="G12">
        <f t="shared" si="5"/>
        <v>7000</v>
      </c>
      <c r="H12" s="17"/>
      <c r="I12" s="5"/>
      <c r="J12" s="5"/>
      <c r="K12" s="18"/>
    </row>
    <row r="13" spans="1:14" x14ac:dyDescent="0.3">
      <c r="B13" s="16">
        <f t="shared" si="0"/>
        <v>44567</v>
      </c>
      <c r="C13">
        <f t="shared" si="1"/>
        <v>80000</v>
      </c>
      <c r="D13">
        <f t="shared" si="2"/>
        <v>85000</v>
      </c>
      <c r="E13">
        <f t="shared" si="3"/>
        <v>75000</v>
      </c>
      <c r="F13">
        <f t="shared" si="4"/>
        <v>82500</v>
      </c>
      <c r="G13">
        <f t="shared" si="5"/>
        <v>8000</v>
      </c>
      <c r="H13" s="17"/>
      <c r="I13" s="5"/>
      <c r="J13" s="5"/>
      <c r="K13" s="18"/>
    </row>
    <row r="14" spans="1:14" x14ac:dyDescent="0.3">
      <c r="B14" s="16">
        <f t="shared" si="0"/>
        <v>44568</v>
      </c>
      <c r="C14">
        <f t="shared" si="1"/>
        <v>90000</v>
      </c>
      <c r="D14">
        <f t="shared" si="2"/>
        <v>95000</v>
      </c>
      <c r="E14">
        <f t="shared" si="3"/>
        <v>85000</v>
      </c>
      <c r="F14">
        <f t="shared" si="4"/>
        <v>92500</v>
      </c>
      <c r="G14">
        <f t="shared" si="5"/>
        <v>9000</v>
      </c>
      <c r="H14" s="17"/>
      <c r="I14" s="5"/>
      <c r="J14" s="5"/>
      <c r="K14" s="18"/>
    </row>
    <row r="15" spans="1:14" x14ac:dyDescent="0.3">
      <c r="B15" s="16">
        <f t="shared" si="0"/>
        <v>44569</v>
      </c>
      <c r="C15">
        <f t="shared" si="1"/>
        <v>100000</v>
      </c>
      <c r="D15">
        <f t="shared" si="2"/>
        <v>105000</v>
      </c>
      <c r="E15">
        <f t="shared" si="3"/>
        <v>95000</v>
      </c>
      <c r="F15">
        <f t="shared" si="4"/>
        <v>102500</v>
      </c>
      <c r="G15">
        <f t="shared" si="5"/>
        <v>10000</v>
      </c>
      <c r="H15" s="17"/>
      <c r="I15" s="5"/>
      <c r="J15" s="5"/>
      <c r="K15" s="18"/>
    </row>
    <row r="16" spans="1:14" x14ac:dyDescent="0.3">
      <c r="B16" s="16">
        <f t="shared" si="0"/>
        <v>44570</v>
      </c>
      <c r="C16">
        <f t="shared" si="1"/>
        <v>110000</v>
      </c>
      <c r="D16">
        <f t="shared" si="2"/>
        <v>115000</v>
      </c>
      <c r="E16">
        <f t="shared" si="3"/>
        <v>105000</v>
      </c>
      <c r="F16">
        <f t="shared" si="4"/>
        <v>112500</v>
      </c>
      <c r="G16">
        <f t="shared" si="5"/>
        <v>11000</v>
      </c>
      <c r="H16" s="17"/>
      <c r="I16" s="5"/>
      <c r="J16" s="5"/>
      <c r="K16" s="18"/>
    </row>
    <row r="17" spans="2:11" x14ac:dyDescent="0.3">
      <c r="B17" s="16">
        <f t="shared" si="0"/>
        <v>44571</v>
      </c>
      <c r="C17">
        <f t="shared" si="1"/>
        <v>120000</v>
      </c>
      <c r="D17">
        <f t="shared" si="2"/>
        <v>125000</v>
      </c>
      <c r="E17">
        <f t="shared" si="3"/>
        <v>115000</v>
      </c>
      <c r="F17">
        <f t="shared" si="4"/>
        <v>122500</v>
      </c>
      <c r="G17">
        <f t="shared" si="5"/>
        <v>12000</v>
      </c>
      <c r="H17" s="19"/>
      <c r="I17" s="6"/>
      <c r="J17" s="6"/>
      <c r="K1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history</vt:lpstr>
      <vt:lpstr>project</vt:lpstr>
      <vt:lpstr>link</vt:lpstr>
      <vt:lpstr>help</vt:lpstr>
      <vt:lpstr>other</vt:lpstr>
      <vt:lpstr>yfinance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Pluchino</dc:creator>
  <cp:lastModifiedBy>Marco Pluchino</cp:lastModifiedBy>
  <dcterms:created xsi:type="dcterms:W3CDTF">2015-06-05T18:17:20Z</dcterms:created>
  <dcterms:modified xsi:type="dcterms:W3CDTF">2022-04-07T07:42:42Z</dcterms:modified>
</cp:coreProperties>
</file>