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7° Semestre 2023-01\Tarifação Seguros\Trabalho Final\Insurance_Modeling\"/>
    </mc:Choice>
  </mc:AlternateContent>
  <bookViews>
    <workbookView xWindow="0" yWindow="0" windowWidth="19200" windowHeight="10995"/>
  </bookViews>
  <sheets>
    <sheet name="AUTOSEG ORIGINAL" sheetId="8" r:id="rId1"/>
    <sheet name="dados" sheetId="10" r:id="rId2"/>
    <sheet name="Frequencia" sheetId="11" r:id="rId3"/>
    <sheet name="Severidade" sheetId="12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0" l="1"/>
  <c r="Q5" i="10"/>
  <c r="Q6" i="10"/>
  <c r="Q7" i="10"/>
  <c r="Q8" i="10"/>
  <c r="S8" i="10" s="1"/>
  <c r="Q9" i="10"/>
  <c r="Q10" i="10"/>
  <c r="Q11" i="10"/>
  <c r="S11" i="10" s="1"/>
  <c r="Q12" i="10"/>
  <c r="Q13" i="10"/>
  <c r="Q14" i="10"/>
  <c r="Q15" i="10"/>
  <c r="Q16" i="10"/>
  <c r="Q17" i="10"/>
  <c r="Q18" i="10"/>
  <c r="Q19" i="10"/>
  <c r="S19" i="10" s="1"/>
  <c r="Q20" i="10"/>
  <c r="Q21" i="10"/>
  <c r="Q22" i="10"/>
  <c r="Q23" i="10"/>
  <c r="Q24" i="10"/>
  <c r="Q25" i="10"/>
  <c r="Q26" i="10"/>
  <c r="Q27" i="10"/>
  <c r="S27" i="10" s="1"/>
  <c r="Q28" i="10"/>
  <c r="Q29" i="10"/>
  <c r="Q30" i="10"/>
  <c r="Q31" i="10"/>
  <c r="Q32" i="10"/>
  <c r="Q33" i="10"/>
  <c r="Q34" i="10"/>
  <c r="Q35" i="10"/>
  <c r="S35" i="10" s="1"/>
  <c r="Q36" i="10"/>
  <c r="Q37" i="10"/>
  <c r="Q38" i="10"/>
  <c r="Q39" i="10"/>
  <c r="Q40" i="10"/>
  <c r="Q41" i="10"/>
  <c r="Q42" i="10"/>
  <c r="Q43" i="10"/>
  <c r="S43" i="10" s="1"/>
  <c r="Q44" i="10"/>
  <c r="Q45" i="10"/>
  <c r="Q46" i="10"/>
  <c r="Q47" i="10"/>
  <c r="Q48" i="10"/>
  <c r="S48" i="10" s="1"/>
  <c r="Q49" i="10"/>
  <c r="Q50" i="10"/>
  <c r="Q51" i="10"/>
  <c r="S51" i="10" s="1"/>
  <c r="Q52" i="10"/>
  <c r="Q53" i="10"/>
  <c r="Q54" i="10"/>
  <c r="Q55" i="10"/>
  <c r="Q56" i="10"/>
  <c r="S56" i="10" s="1"/>
  <c r="Q57" i="10"/>
  <c r="Q58" i="10"/>
  <c r="Q59" i="10"/>
  <c r="S59" i="10" s="1"/>
  <c r="Q60" i="10"/>
  <c r="Q61" i="10"/>
  <c r="Q62" i="10"/>
  <c r="Q63" i="10"/>
  <c r="Q64" i="10"/>
  <c r="S64" i="10" s="1"/>
  <c r="Q65" i="10"/>
  <c r="Q66" i="10"/>
  <c r="Q67" i="10"/>
  <c r="S67" i="10" s="1"/>
  <c r="Q68" i="10"/>
  <c r="Q69" i="10"/>
  <c r="Q70" i="10"/>
  <c r="Q71" i="10"/>
  <c r="Q72" i="10"/>
  <c r="S72" i="10" s="1"/>
  <c r="Q73" i="10"/>
  <c r="Q74" i="10"/>
  <c r="Q75" i="10"/>
  <c r="S75" i="10" s="1"/>
  <c r="Q76" i="10"/>
  <c r="Q77" i="10"/>
  <c r="Q78" i="10"/>
  <c r="Q79" i="10"/>
  <c r="Q80" i="10"/>
  <c r="S80" i="10" s="1"/>
  <c r="Q81" i="10"/>
  <c r="Q82" i="10"/>
  <c r="Q83" i="10"/>
  <c r="S83" i="10" s="1"/>
  <c r="Q84" i="10"/>
  <c r="Q85" i="10"/>
  <c r="Q86" i="10"/>
  <c r="Q87" i="10"/>
  <c r="Q88" i="10"/>
  <c r="S88" i="10" s="1"/>
  <c r="Q89" i="10"/>
  <c r="Q90" i="10"/>
  <c r="Q91" i="10"/>
  <c r="S91" i="10" s="1"/>
  <c r="Q92" i="10"/>
  <c r="Q93" i="10"/>
  <c r="Q94" i="10"/>
  <c r="Q95" i="10"/>
  <c r="Q96" i="10"/>
  <c r="S96" i="10" s="1"/>
  <c r="Q97" i="10"/>
  <c r="Q98" i="10"/>
  <c r="Q99" i="10"/>
  <c r="S99" i="10" s="1"/>
  <c r="Q100" i="10"/>
  <c r="Q101" i="10"/>
  <c r="Q102" i="10"/>
  <c r="Q103" i="10"/>
  <c r="Q104" i="10"/>
  <c r="S104" i="10" s="1"/>
  <c r="Q105" i="10"/>
  <c r="Q106" i="10"/>
  <c r="Q107" i="10"/>
  <c r="S107" i="10" s="1"/>
  <c r="Q108" i="10"/>
  <c r="Q109" i="10"/>
  <c r="Q110" i="10"/>
  <c r="Q111" i="10"/>
  <c r="S111" i="10" s="1"/>
  <c r="Q112" i="10"/>
  <c r="S112" i="10" s="1"/>
  <c r="Q113" i="10"/>
  <c r="Q114" i="10"/>
  <c r="Q115" i="10"/>
  <c r="S115" i="10" s="1"/>
  <c r="Q116" i="10"/>
  <c r="Q117" i="10"/>
  <c r="Q118" i="10"/>
  <c r="Q119" i="10"/>
  <c r="Q120" i="10"/>
  <c r="S120" i="10" s="1"/>
  <c r="Q121" i="10"/>
  <c r="Q122" i="10"/>
  <c r="Q123" i="10"/>
  <c r="S123" i="10" s="1"/>
  <c r="Q3" i="10"/>
  <c r="S3" i="10" s="1"/>
  <c r="S4" i="10"/>
  <c r="S5" i="10"/>
  <c r="S6" i="10"/>
  <c r="S7" i="10"/>
  <c r="S9" i="10"/>
  <c r="S10" i="10"/>
  <c r="S12" i="10"/>
  <c r="S13" i="10"/>
  <c r="S14" i="10"/>
  <c r="S15" i="10"/>
  <c r="S16" i="10"/>
  <c r="S17" i="10"/>
  <c r="S18" i="10"/>
  <c r="S20" i="10"/>
  <c r="S21" i="10"/>
  <c r="S22" i="10"/>
  <c r="S23" i="10"/>
  <c r="S24" i="10"/>
  <c r="S25" i="10"/>
  <c r="S26" i="10"/>
  <c r="S28" i="10"/>
  <c r="S29" i="10"/>
  <c r="S30" i="10"/>
  <c r="S31" i="10"/>
  <c r="S32" i="10"/>
  <c r="S33" i="10"/>
  <c r="S34" i="10"/>
  <c r="S36" i="10"/>
  <c r="S37" i="10"/>
  <c r="S38" i="10"/>
  <c r="S39" i="10"/>
  <c r="S40" i="10"/>
  <c r="S41" i="10"/>
  <c r="S42" i="10"/>
  <c r="S44" i="10"/>
  <c r="S45" i="10"/>
  <c r="S46" i="10"/>
  <c r="S47" i="10"/>
  <c r="S49" i="10"/>
  <c r="S50" i="10"/>
  <c r="S52" i="10"/>
  <c r="S53" i="10"/>
  <c r="S54" i="10"/>
  <c r="S55" i="10"/>
  <c r="S57" i="10"/>
  <c r="S58" i="10"/>
  <c r="S60" i="10"/>
  <c r="S61" i="10"/>
  <c r="S62" i="10"/>
  <c r="S63" i="10"/>
  <c r="S65" i="10"/>
  <c r="S66" i="10"/>
  <c r="S68" i="10"/>
  <c r="S69" i="10"/>
  <c r="S70" i="10"/>
  <c r="S71" i="10"/>
  <c r="S73" i="10"/>
  <c r="S74" i="10"/>
  <c r="S76" i="10"/>
  <c r="S77" i="10"/>
  <c r="S78" i="10"/>
  <c r="S79" i="10"/>
  <c r="S81" i="10"/>
  <c r="S82" i="10"/>
  <c r="S84" i="10"/>
  <c r="S85" i="10"/>
  <c r="S86" i="10"/>
  <c r="S87" i="10"/>
  <c r="S89" i="10"/>
  <c r="S90" i="10"/>
  <c r="S92" i="10"/>
  <c r="S93" i="10"/>
  <c r="S94" i="10"/>
  <c r="S95" i="10"/>
  <c r="S97" i="10"/>
  <c r="S98" i="10"/>
  <c r="S100" i="10"/>
  <c r="S101" i="10"/>
  <c r="S102" i="10"/>
  <c r="S103" i="10"/>
  <c r="S105" i="10"/>
  <c r="S106" i="10"/>
  <c r="S108" i="10"/>
  <c r="S109" i="10"/>
  <c r="S110" i="10"/>
  <c r="S113" i="10"/>
  <c r="S114" i="10"/>
  <c r="S116" i="10"/>
  <c r="S117" i="10"/>
  <c r="S118" i="10"/>
  <c r="S119" i="10"/>
  <c r="S121" i="10"/>
  <c r="S122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3" i="10"/>
</calcChain>
</file>

<file path=xl/sharedStrings.xml><?xml version="1.0" encoding="utf-8"?>
<sst xmlns="http://schemas.openxmlformats.org/spreadsheetml/2006/main" count="2209" uniqueCount="67">
  <si>
    <t>Categoria</t>
  </si>
  <si>
    <t>Região</t>
  </si>
  <si>
    <t>Grupo</t>
  </si>
  <si>
    <t>Ano Modelo</t>
  </si>
  <si>
    <t>Sexo Condutor</t>
  </si>
  <si>
    <t>Faixa Etária</t>
  </si>
  <si>
    <t>IS Média (R$)</t>
  </si>
  <si>
    <t>Expostos</t>
  </si>
  <si>
    <t>Prêmio Médio (R$)</t>
  </si>
  <si>
    <t>Freq. Incêncio e Roubo</t>
  </si>
  <si>
    <t>Indeniz. Incêncio e Roubo (R$)</t>
  </si>
  <si>
    <t>Freq. Colisão</t>
  </si>
  <si>
    <t>Indeniz. Colisão (R$)</t>
  </si>
  <si>
    <t>Freq. Outras</t>
  </si>
  <si>
    <t>Indeniz. Outras (R$)</t>
  </si>
  <si>
    <t>Passeio nacional</t>
  </si>
  <si>
    <t>ES - Espírito Santo</t>
  </si>
  <si>
    <t>RENAULT SANDERO</t>
  </si>
  <si>
    <t>Todos</t>
  </si>
  <si>
    <t>Feminino</t>
  </si>
  <si>
    <t>Entre 18 e 25 anos</t>
  </si>
  <si>
    <t>Entre 26 e 35 anos</t>
  </si>
  <si>
    <t>Entre 36 e 45 anos</t>
  </si>
  <si>
    <t>Entre 46 e 55 anos</t>
  </si>
  <si>
    <t>Maior que 55 anos</t>
  </si>
  <si>
    <t>Masculino</t>
  </si>
  <si>
    <t>====</t>
  </si>
  <si>
    <t>Totais</t>
  </si>
  <si>
    <t>Estado</t>
  </si>
  <si>
    <t>MG - Met.BH-Centro Oeste-Zona Mata-C. Vertentes</t>
  </si>
  <si>
    <t>MG - Sul</t>
  </si>
  <si>
    <t>MG - Triângulo mineiro</t>
  </si>
  <si>
    <t>MG - Vale do Aço-Norte-Vale Jequitinhonha</t>
  </si>
  <si>
    <t>RJ - Interior</t>
  </si>
  <si>
    <t>RJ - Met. do Rio de Janeiro</t>
  </si>
  <si>
    <t>SP - Grande Campinas</t>
  </si>
  <si>
    <t>SP - Litoral Norte e Baixada Santista</t>
  </si>
  <si>
    <t>SP - Met. de São Paulo</t>
  </si>
  <si>
    <t>SP - Ribeirão Preto e Demais Mun. de Campinas</t>
  </si>
  <si>
    <t>SP - Vale do Paraíba e Ribeira</t>
  </si>
  <si>
    <t>Categoria Tarifária/Região/Modelo/Ano/Sexo/Idade</t>
  </si>
  <si>
    <t>Frequencia</t>
  </si>
  <si>
    <t>Frequencia Incendio, Roubo, Colisão e Outras</t>
  </si>
  <si>
    <t>Indeniz Incendio, Roubo, Colisão e Outras</t>
  </si>
  <si>
    <t>Sexo</t>
  </si>
  <si>
    <t>Idade</t>
  </si>
  <si>
    <t>ES</t>
  </si>
  <si>
    <t>MG</t>
  </si>
  <si>
    <t>RJ</t>
  </si>
  <si>
    <t>SP</t>
  </si>
  <si>
    <t>18 - 25</t>
  </si>
  <si>
    <t>26 - 35</t>
  </si>
  <si>
    <t>36 - 45</t>
  </si>
  <si>
    <t>46 - 55</t>
  </si>
  <si>
    <t>55+</t>
  </si>
  <si>
    <t>Freq total/ Expostos</t>
  </si>
  <si>
    <t>Indeniz/Freq total</t>
  </si>
  <si>
    <t>Severidade</t>
  </si>
  <si>
    <t>Regiao</t>
  </si>
  <si>
    <t>Ano_Modelo</t>
  </si>
  <si>
    <t>Premio_Medio</t>
  </si>
  <si>
    <t>Freq_Incencio_Roubo</t>
  </si>
  <si>
    <t>Indeni_Incencio_Roubo</t>
  </si>
  <si>
    <t>Freq_Colisao</t>
  </si>
  <si>
    <t>Indeni_Colisao</t>
  </si>
  <si>
    <t>Freq_Outras</t>
  </si>
  <si>
    <t>Indeni_Outras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</si>
</sst>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color rgb="FFFFFFFF"/>
      <name val="Times Roman"/>
    </font>
    <font>
      <sz val="12"/>
      <color rgb="FF333333"/>
      <name val="Times Roman"/>
    </font>
    <font>
      <b/>
      <sz val="11"/>
      <color rgb="FF33333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C5E55"/>
        <bgColor indexed="64"/>
      </patternFill>
    </fill>
    <fill>
      <patternFill patternType="solid">
        <fgColor rgb="FFE3EA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5E55"/>
        <bgColor rgb="FF000000"/>
      </patternFill>
    </fill>
    <fill>
      <patternFill patternType="solid">
        <fgColor rgb="FFE3EAEB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0" fillId="36" borderId="0" xfId="0" applyFont="1" applyFill="1" applyAlignment="1">
      <alignment horizontal="center" vertical="center" wrapText="1" readingOrder="1"/>
    </xf>
    <xf numFmtId="0" fontId="18" fillId="33" borderId="0" xfId="0" applyFont="1" applyFill="1" applyAlignment="1">
      <alignment horizontal="center" vertical="center" wrapText="1"/>
    </xf>
    <xf numFmtId="0" fontId="21" fillId="37" borderId="0" xfId="0" applyFont="1" applyFill="1" applyAlignment="1">
      <alignment vertical="center" wrapText="1" readingOrder="1"/>
    </xf>
    <xf numFmtId="0" fontId="19" fillId="34" borderId="10" xfId="0" applyFont="1" applyFill="1" applyBorder="1" applyAlignment="1">
      <alignment wrapText="1"/>
    </xf>
    <xf numFmtId="3" fontId="19" fillId="34" borderId="10" xfId="0" applyNumberFormat="1" applyFont="1" applyFill="1" applyBorder="1" applyAlignment="1">
      <alignment horizontal="right" wrapText="1"/>
    </xf>
    <xf numFmtId="0" fontId="19" fillId="34" borderId="10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wrapText="1"/>
    </xf>
    <xf numFmtId="3" fontId="19" fillId="35" borderId="10" xfId="0" applyNumberFormat="1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right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wrapText="1"/>
    </xf>
    <xf numFmtId="3" fontId="19" fillId="34" borderId="15" xfId="0" applyNumberFormat="1" applyFont="1" applyFill="1" applyBorder="1" applyAlignment="1">
      <alignment horizontal="right" wrapText="1"/>
    </xf>
    <xf numFmtId="0" fontId="19" fillId="35" borderId="14" xfId="0" applyFont="1" applyFill="1" applyBorder="1" applyAlignment="1">
      <alignment wrapText="1"/>
    </xf>
    <xf numFmtId="3" fontId="19" fillId="35" borderId="15" xfId="0" applyNumberFormat="1" applyFont="1" applyFill="1" applyBorder="1" applyAlignment="1">
      <alignment horizontal="right" wrapText="1"/>
    </xf>
    <xf numFmtId="0" fontId="19" fillId="35" borderId="15" xfId="0" applyFont="1" applyFill="1" applyBorder="1" applyAlignment="1">
      <alignment horizontal="right" wrapText="1"/>
    </xf>
    <xf numFmtId="0" fontId="19" fillId="34" borderId="15" xfId="0" applyFont="1" applyFill="1" applyBorder="1" applyAlignment="1">
      <alignment horizontal="right" wrapText="1"/>
    </xf>
    <xf numFmtId="0" fontId="18" fillId="33" borderId="16" xfId="0" applyFont="1" applyFill="1" applyBorder="1" applyAlignment="1">
      <alignment wrapText="1"/>
    </xf>
    <xf numFmtId="0" fontId="18" fillId="33" borderId="17" xfId="0" applyFont="1" applyFill="1" applyBorder="1" applyAlignment="1">
      <alignment wrapText="1"/>
    </xf>
    <xf numFmtId="0" fontId="18" fillId="33" borderId="17" xfId="0" applyFont="1" applyFill="1" applyBorder="1" applyAlignment="1">
      <alignment horizontal="right" wrapText="1"/>
    </xf>
    <xf numFmtId="0" fontId="18" fillId="33" borderId="17" xfId="0" applyFont="1" applyFill="1" applyBorder="1" applyAlignment="1">
      <alignment horizontal="center" wrapText="1"/>
    </xf>
    <xf numFmtId="0" fontId="18" fillId="33" borderId="17" xfId="0" applyFont="1" applyFill="1" applyBorder="1" applyAlignment="1">
      <alignment horizontal="left" wrapText="1"/>
    </xf>
    <xf numFmtId="3" fontId="18" fillId="33" borderId="17" xfId="0" applyNumberFormat="1" applyFont="1" applyFill="1" applyBorder="1" applyAlignment="1">
      <alignment horizontal="right" wrapText="1"/>
    </xf>
    <xf numFmtId="3" fontId="18" fillId="33" borderId="18" xfId="0" applyNumberFormat="1" applyFont="1" applyFill="1" applyBorder="1" applyAlignment="1">
      <alignment horizontal="right" wrapText="1"/>
    </xf>
    <xf numFmtId="43" fontId="0" fillId="0" borderId="0" xfId="42" applyFont="1"/>
    <xf numFmtId="0" fontId="0" fillId="0" borderId="19" xfId="0" applyBorder="1" applyAlignment="1">
      <alignment horizontal="center"/>
    </xf>
    <xf numFmtId="0" fontId="22" fillId="38" borderId="14" xfId="0" applyFont="1" applyFill="1" applyBorder="1" applyAlignment="1">
      <alignment wrapText="1"/>
    </xf>
    <xf numFmtId="0" fontId="22" fillId="39" borderId="14" xfId="0" applyFont="1" applyFill="1" applyBorder="1" applyAlignment="1">
      <alignment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G1" workbookViewId="0">
      <selection activeCell="O2" sqref="O2"/>
    </sheetView>
  </sheetViews>
  <sheetFormatPr defaultColWidth="17.28515625" defaultRowHeight="15"/>
  <cols>
    <col min="10" max="10" width="22.28515625" customWidth="1"/>
    <col min="11" max="11" width="22" customWidth="1"/>
  </cols>
  <sheetData>
    <row r="1" spans="1:15" ht="30">
      <c r="A1" s="28" t="s">
        <v>0</v>
      </c>
      <c r="B1" s="28" t="s">
        <v>58</v>
      </c>
      <c r="C1" s="28" t="s">
        <v>2</v>
      </c>
      <c r="D1" s="28" t="s">
        <v>59</v>
      </c>
      <c r="E1" s="28" t="s">
        <v>44</v>
      </c>
      <c r="F1" s="28" t="s">
        <v>45</v>
      </c>
      <c r="G1" s="29" t="s">
        <v>6</v>
      </c>
      <c r="H1" s="28" t="s">
        <v>7</v>
      </c>
      <c r="I1" s="28" t="s">
        <v>60</v>
      </c>
      <c r="J1" s="28" t="s">
        <v>61</v>
      </c>
      <c r="K1" s="28" t="s">
        <v>62</v>
      </c>
      <c r="L1" s="28" t="s">
        <v>63</v>
      </c>
      <c r="M1" s="28" t="s">
        <v>64</v>
      </c>
      <c r="N1" s="28" t="s">
        <v>65</v>
      </c>
      <c r="O1" s="28" t="s">
        <v>66</v>
      </c>
    </row>
    <row r="2" spans="1:15" ht="30">
      <c r="A2" s="13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5">
        <v>29283</v>
      </c>
      <c r="H2" s="6">
        <v>34</v>
      </c>
      <c r="I2" s="5">
        <v>1291</v>
      </c>
      <c r="J2" s="6">
        <v>1</v>
      </c>
      <c r="K2" s="6">
        <v>519</v>
      </c>
      <c r="L2" s="6">
        <v>8</v>
      </c>
      <c r="M2" s="5">
        <v>99489</v>
      </c>
      <c r="N2" s="6">
        <v>8</v>
      </c>
      <c r="O2" s="14">
        <v>7314</v>
      </c>
    </row>
    <row r="3" spans="1:15" ht="45">
      <c r="A3" s="15" t="s">
        <v>15</v>
      </c>
      <c r="B3" s="7" t="s">
        <v>16</v>
      </c>
      <c r="C3" s="7" t="s">
        <v>17</v>
      </c>
      <c r="D3" s="7" t="s">
        <v>18</v>
      </c>
      <c r="E3" s="7" t="s">
        <v>19</v>
      </c>
      <c r="F3" s="7" t="s">
        <v>21</v>
      </c>
      <c r="G3" s="8">
        <v>30335</v>
      </c>
      <c r="H3" s="9">
        <v>392</v>
      </c>
      <c r="I3" s="8">
        <v>1085</v>
      </c>
      <c r="J3" s="9">
        <v>5</v>
      </c>
      <c r="K3" s="8">
        <v>3316</v>
      </c>
      <c r="L3" s="9">
        <v>11</v>
      </c>
      <c r="M3" s="8">
        <v>99527</v>
      </c>
      <c r="N3" s="9">
        <v>81</v>
      </c>
      <c r="O3" s="16">
        <v>29549</v>
      </c>
    </row>
    <row r="4" spans="1:15" ht="45">
      <c r="A4" s="13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22</v>
      </c>
      <c r="G4" s="5">
        <v>31082</v>
      </c>
      <c r="H4" s="6">
        <v>711</v>
      </c>
      <c r="I4" s="5">
        <v>1007</v>
      </c>
      <c r="J4" s="6">
        <v>15</v>
      </c>
      <c r="K4" s="5">
        <v>101881</v>
      </c>
      <c r="L4" s="6">
        <v>33</v>
      </c>
      <c r="M4" s="5">
        <v>287103</v>
      </c>
      <c r="N4" s="6">
        <v>234</v>
      </c>
      <c r="O4" s="14">
        <v>88569</v>
      </c>
    </row>
    <row r="5" spans="1:15" ht="45">
      <c r="A5" s="15" t="s">
        <v>15</v>
      </c>
      <c r="B5" s="7" t="s">
        <v>16</v>
      </c>
      <c r="C5" s="7" t="s">
        <v>17</v>
      </c>
      <c r="D5" s="7" t="s">
        <v>18</v>
      </c>
      <c r="E5" s="7" t="s">
        <v>19</v>
      </c>
      <c r="F5" s="7" t="s">
        <v>23</v>
      </c>
      <c r="G5" s="8">
        <v>31494</v>
      </c>
      <c r="H5" s="9">
        <v>502</v>
      </c>
      <c r="I5" s="9">
        <v>983</v>
      </c>
      <c r="J5" s="9">
        <v>8</v>
      </c>
      <c r="K5" s="8">
        <v>4766</v>
      </c>
      <c r="L5" s="9">
        <v>10</v>
      </c>
      <c r="M5" s="8">
        <v>134580</v>
      </c>
      <c r="N5" s="9">
        <v>95</v>
      </c>
      <c r="O5" s="16">
        <v>50267</v>
      </c>
    </row>
    <row r="6" spans="1:15" ht="45">
      <c r="A6" s="13" t="s">
        <v>15</v>
      </c>
      <c r="B6" s="4" t="s">
        <v>16</v>
      </c>
      <c r="C6" s="4" t="s">
        <v>17</v>
      </c>
      <c r="D6" s="4" t="s">
        <v>18</v>
      </c>
      <c r="E6" s="4" t="s">
        <v>19</v>
      </c>
      <c r="F6" s="4" t="s">
        <v>24</v>
      </c>
      <c r="G6" s="5">
        <v>31714</v>
      </c>
      <c r="H6" s="6">
        <v>554</v>
      </c>
      <c r="I6" s="6">
        <v>943</v>
      </c>
      <c r="J6" s="6">
        <v>12</v>
      </c>
      <c r="K6" s="5">
        <v>8196</v>
      </c>
      <c r="L6" s="6">
        <v>23</v>
      </c>
      <c r="M6" s="5">
        <v>181032</v>
      </c>
      <c r="N6" s="6">
        <v>174</v>
      </c>
      <c r="O6" s="14">
        <v>33545</v>
      </c>
    </row>
    <row r="7" spans="1:15" ht="45">
      <c r="A7" s="15" t="s">
        <v>15</v>
      </c>
      <c r="B7" s="7" t="s">
        <v>16</v>
      </c>
      <c r="C7" s="7" t="s">
        <v>17</v>
      </c>
      <c r="D7" s="7" t="s">
        <v>18</v>
      </c>
      <c r="E7" s="7" t="s">
        <v>25</v>
      </c>
      <c r="F7" s="7" t="s">
        <v>20</v>
      </c>
      <c r="G7" s="8">
        <v>30397</v>
      </c>
      <c r="H7" s="9">
        <v>50</v>
      </c>
      <c r="I7" s="8">
        <v>1395</v>
      </c>
      <c r="J7" s="9">
        <v>0</v>
      </c>
      <c r="K7" s="9">
        <v>0</v>
      </c>
      <c r="L7" s="9">
        <v>4</v>
      </c>
      <c r="M7" s="8">
        <v>68248</v>
      </c>
      <c r="N7" s="9">
        <v>3</v>
      </c>
      <c r="O7" s="16">
        <v>3234</v>
      </c>
    </row>
    <row r="8" spans="1:15" ht="45">
      <c r="A8" s="13" t="s">
        <v>15</v>
      </c>
      <c r="B8" s="4" t="s">
        <v>16</v>
      </c>
      <c r="C8" s="4" t="s">
        <v>17</v>
      </c>
      <c r="D8" s="4" t="s">
        <v>18</v>
      </c>
      <c r="E8" s="4" t="s">
        <v>25</v>
      </c>
      <c r="F8" s="4" t="s">
        <v>21</v>
      </c>
      <c r="G8" s="5">
        <v>30123</v>
      </c>
      <c r="H8" s="6">
        <v>363</v>
      </c>
      <c r="I8" s="5">
        <v>1217</v>
      </c>
      <c r="J8" s="6">
        <v>11</v>
      </c>
      <c r="K8" s="5">
        <v>7635</v>
      </c>
      <c r="L8" s="6">
        <v>16</v>
      </c>
      <c r="M8" s="5">
        <v>128695</v>
      </c>
      <c r="N8" s="6">
        <v>100</v>
      </c>
      <c r="O8" s="14">
        <v>109782</v>
      </c>
    </row>
    <row r="9" spans="1:15" ht="45">
      <c r="A9" s="15" t="s">
        <v>15</v>
      </c>
      <c r="B9" s="7" t="s">
        <v>16</v>
      </c>
      <c r="C9" s="7" t="s">
        <v>17</v>
      </c>
      <c r="D9" s="7" t="s">
        <v>18</v>
      </c>
      <c r="E9" s="7" t="s">
        <v>25</v>
      </c>
      <c r="F9" s="7" t="s">
        <v>22</v>
      </c>
      <c r="G9" s="8">
        <v>30969</v>
      </c>
      <c r="H9" s="9">
        <v>503</v>
      </c>
      <c r="I9" s="8">
        <v>1066</v>
      </c>
      <c r="J9" s="9">
        <v>21</v>
      </c>
      <c r="K9" s="8">
        <v>165051</v>
      </c>
      <c r="L9" s="9">
        <v>19</v>
      </c>
      <c r="M9" s="8">
        <v>123820</v>
      </c>
      <c r="N9" s="9">
        <v>129</v>
      </c>
      <c r="O9" s="16">
        <v>49794</v>
      </c>
    </row>
    <row r="10" spans="1:15" ht="45">
      <c r="A10" s="13" t="s">
        <v>15</v>
      </c>
      <c r="B10" s="4" t="s">
        <v>16</v>
      </c>
      <c r="C10" s="4" t="s">
        <v>17</v>
      </c>
      <c r="D10" s="4" t="s">
        <v>18</v>
      </c>
      <c r="E10" s="4" t="s">
        <v>25</v>
      </c>
      <c r="F10" s="4" t="s">
        <v>23</v>
      </c>
      <c r="G10" s="5">
        <v>31547</v>
      </c>
      <c r="H10" s="6">
        <v>346</v>
      </c>
      <c r="I10" s="5">
        <v>1040</v>
      </c>
      <c r="J10" s="6">
        <v>21</v>
      </c>
      <c r="K10" s="5">
        <v>48954</v>
      </c>
      <c r="L10" s="6">
        <v>24</v>
      </c>
      <c r="M10" s="5">
        <v>222149</v>
      </c>
      <c r="N10" s="6">
        <v>92</v>
      </c>
      <c r="O10" s="14">
        <v>46016</v>
      </c>
    </row>
    <row r="11" spans="1:15" ht="45">
      <c r="A11" s="15" t="s">
        <v>15</v>
      </c>
      <c r="B11" s="7" t="s">
        <v>16</v>
      </c>
      <c r="C11" s="7" t="s">
        <v>17</v>
      </c>
      <c r="D11" s="7" t="s">
        <v>18</v>
      </c>
      <c r="E11" s="7" t="s">
        <v>25</v>
      </c>
      <c r="F11" s="7" t="s">
        <v>24</v>
      </c>
      <c r="G11" s="8">
        <v>31834</v>
      </c>
      <c r="H11" s="9">
        <v>550</v>
      </c>
      <c r="I11" s="9">
        <v>988</v>
      </c>
      <c r="J11" s="9">
        <v>18</v>
      </c>
      <c r="K11" s="8">
        <v>73530</v>
      </c>
      <c r="L11" s="9">
        <v>27</v>
      </c>
      <c r="M11" s="8">
        <v>173035</v>
      </c>
      <c r="N11" s="9">
        <v>168</v>
      </c>
      <c r="O11" s="16">
        <v>85387</v>
      </c>
    </row>
    <row r="12" spans="1:15" ht="120">
      <c r="A12" s="13" t="s">
        <v>15</v>
      </c>
      <c r="B12" s="4" t="s">
        <v>29</v>
      </c>
      <c r="C12" s="4" t="s">
        <v>17</v>
      </c>
      <c r="D12" s="4" t="s">
        <v>18</v>
      </c>
      <c r="E12" s="4" t="s">
        <v>19</v>
      </c>
      <c r="F12" s="4" t="s">
        <v>20</v>
      </c>
      <c r="G12" s="5">
        <v>28981</v>
      </c>
      <c r="H12" s="6">
        <v>82</v>
      </c>
      <c r="I12" s="5">
        <v>1443</v>
      </c>
      <c r="J12" s="6">
        <v>1</v>
      </c>
      <c r="K12" s="6">
        <v>505</v>
      </c>
      <c r="L12" s="6">
        <v>5</v>
      </c>
      <c r="M12" s="5">
        <v>53152</v>
      </c>
      <c r="N12" s="6">
        <v>24</v>
      </c>
      <c r="O12" s="14">
        <v>3635</v>
      </c>
    </row>
    <row r="13" spans="1:15" ht="120">
      <c r="A13" s="15" t="s">
        <v>15</v>
      </c>
      <c r="B13" s="7" t="s">
        <v>29</v>
      </c>
      <c r="C13" s="7" t="s">
        <v>17</v>
      </c>
      <c r="D13" s="7" t="s">
        <v>18</v>
      </c>
      <c r="E13" s="7" t="s">
        <v>19</v>
      </c>
      <c r="F13" s="7" t="s">
        <v>21</v>
      </c>
      <c r="G13" s="8">
        <v>30905</v>
      </c>
      <c r="H13" s="9">
        <v>972</v>
      </c>
      <c r="I13" s="8">
        <v>1095</v>
      </c>
      <c r="J13" s="9">
        <v>26</v>
      </c>
      <c r="K13" s="8">
        <v>79540</v>
      </c>
      <c r="L13" s="9">
        <v>47</v>
      </c>
      <c r="M13" s="8">
        <v>335513</v>
      </c>
      <c r="N13" s="9">
        <v>228</v>
      </c>
      <c r="O13" s="16">
        <v>247117</v>
      </c>
    </row>
    <row r="14" spans="1:15" ht="120">
      <c r="A14" s="13" t="s">
        <v>15</v>
      </c>
      <c r="B14" s="4" t="s">
        <v>29</v>
      </c>
      <c r="C14" s="4" t="s">
        <v>17</v>
      </c>
      <c r="D14" s="4" t="s">
        <v>18</v>
      </c>
      <c r="E14" s="4" t="s">
        <v>19</v>
      </c>
      <c r="F14" s="4" t="s">
        <v>22</v>
      </c>
      <c r="G14" s="5">
        <v>31005</v>
      </c>
      <c r="H14" s="5">
        <v>1881</v>
      </c>
      <c r="I14" s="5">
        <v>1002</v>
      </c>
      <c r="J14" s="6">
        <v>50</v>
      </c>
      <c r="K14" s="5">
        <v>168317</v>
      </c>
      <c r="L14" s="6">
        <v>77</v>
      </c>
      <c r="M14" s="5">
        <v>592920</v>
      </c>
      <c r="N14" s="6">
        <v>448</v>
      </c>
      <c r="O14" s="14">
        <v>301987</v>
      </c>
    </row>
    <row r="15" spans="1:15" ht="120">
      <c r="A15" s="15" t="s">
        <v>15</v>
      </c>
      <c r="B15" s="7" t="s">
        <v>29</v>
      </c>
      <c r="C15" s="7" t="s">
        <v>17</v>
      </c>
      <c r="D15" s="7" t="s">
        <v>18</v>
      </c>
      <c r="E15" s="7" t="s">
        <v>19</v>
      </c>
      <c r="F15" s="7" t="s">
        <v>23</v>
      </c>
      <c r="G15" s="8">
        <v>31816</v>
      </c>
      <c r="H15" s="8">
        <v>1438</v>
      </c>
      <c r="I15" s="9">
        <v>985</v>
      </c>
      <c r="J15" s="9">
        <v>39</v>
      </c>
      <c r="K15" s="8">
        <v>140513</v>
      </c>
      <c r="L15" s="9">
        <v>61</v>
      </c>
      <c r="M15" s="8">
        <v>441271</v>
      </c>
      <c r="N15" s="9">
        <v>305</v>
      </c>
      <c r="O15" s="16">
        <v>117114</v>
      </c>
    </row>
    <row r="16" spans="1:15" ht="120">
      <c r="A16" s="13" t="s">
        <v>15</v>
      </c>
      <c r="B16" s="4" t="s">
        <v>29</v>
      </c>
      <c r="C16" s="4" t="s">
        <v>17</v>
      </c>
      <c r="D16" s="4" t="s">
        <v>18</v>
      </c>
      <c r="E16" s="4" t="s">
        <v>19</v>
      </c>
      <c r="F16" s="4" t="s">
        <v>24</v>
      </c>
      <c r="G16" s="5">
        <v>31133</v>
      </c>
      <c r="H16" s="5">
        <v>1577</v>
      </c>
      <c r="I16" s="6">
        <v>980</v>
      </c>
      <c r="J16" s="6">
        <v>49</v>
      </c>
      <c r="K16" s="5">
        <v>26650</v>
      </c>
      <c r="L16" s="6">
        <v>72</v>
      </c>
      <c r="M16" s="5">
        <v>526650</v>
      </c>
      <c r="N16" s="6">
        <v>451</v>
      </c>
      <c r="O16" s="14">
        <v>214454</v>
      </c>
    </row>
    <row r="17" spans="1:15" ht="120">
      <c r="A17" s="15" t="s">
        <v>15</v>
      </c>
      <c r="B17" s="7" t="s">
        <v>29</v>
      </c>
      <c r="C17" s="7" t="s">
        <v>17</v>
      </c>
      <c r="D17" s="7" t="s">
        <v>18</v>
      </c>
      <c r="E17" s="7" t="s">
        <v>25</v>
      </c>
      <c r="F17" s="7" t="s">
        <v>20</v>
      </c>
      <c r="G17" s="8">
        <v>32654</v>
      </c>
      <c r="H17" s="9">
        <v>119</v>
      </c>
      <c r="I17" s="8">
        <v>1538</v>
      </c>
      <c r="J17" s="9">
        <v>3</v>
      </c>
      <c r="K17" s="8">
        <v>2284</v>
      </c>
      <c r="L17" s="9">
        <v>8</v>
      </c>
      <c r="M17" s="8">
        <v>80090</v>
      </c>
      <c r="N17" s="9">
        <v>16</v>
      </c>
      <c r="O17" s="16">
        <v>12633</v>
      </c>
    </row>
    <row r="18" spans="1:15" ht="120">
      <c r="A18" s="13" t="s">
        <v>15</v>
      </c>
      <c r="B18" s="4" t="s">
        <v>29</v>
      </c>
      <c r="C18" s="4" t="s">
        <v>17</v>
      </c>
      <c r="D18" s="4" t="s">
        <v>18</v>
      </c>
      <c r="E18" s="4" t="s">
        <v>25</v>
      </c>
      <c r="F18" s="4" t="s">
        <v>21</v>
      </c>
      <c r="G18" s="5">
        <v>30705</v>
      </c>
      <c r="H18" s="6">
        <v>800</v>
      </c>
      <c r="I18" s="5">
        <v>1235</v>
      </c>
      <c r="J18" s="6">
        <v>27</v>
      </c>
      <c r="K18" s="5">
        <v>237775</v>
      </c>
      <c r="L18" s="6">
        <v>65</v>
      </c>
      <c r="M18" s="5">
        <v>543887</v>
      </c>
      <c r="N18" s="6">
        <v>194</v>
      </c>
      <c r="O18" s="14">
        <v>143365</v>
      </c>
    </row>
    <row r="19" spans="1:15" ht="120">
      <c r="A19" s="15" t="s">
        <v>15</v>
      </c>
      <c r="B19" s="7" t="s">
        <v>29</v>
      </c>
      <c r="C19" s="7" t="s">
        <v>17</v>
      </c>
      <c r="D19" s="7" t="s">
        <v>18</v>
      </c>
      <c r="E19" s="7" t="s">
        <v>25</v>
      </c>
      <c r="F19" s="7" t="s">
        <v>22</v>
      </c>
      <c r="G19" s="8">
        <v>31218</v>
      </c>
      <c r="H19" s="8">
        <v>1160</v>
      </c>
      <c r="I19" s="8">
        <v>1057</v>
      </c>
      <c r="J19" s="9">
        <v>34</v>
      </c>
      <c r="K19" s="8">
        <v>168230</v>
      </c>
      <c r="L19" s="9">
        <v>54</v>
      </c>
      <c r="M19" s="8">
        <v>546209</v>
      </c>
      <c r="N19" s="9">
        <v>266</v>
      </c>
      <c r="O19" s="16">
        <v>216717</v>
      </c>
    </row>
    <row r="20" spans="1:15" ht="120">
      <c r="A20" s="13" t="s">
        <v>15</v>
      </c>
      <c r="B20" s="4" t="s">
        <v>29</v>
      </c>
      <c r="C20" s="4" t="s">
        <v>17</v>
      </c>
      <c r="D20" s="4" t="s">
        <v>18</v>
      </c>
      <c r="E20" s="4" t="s">
        <v>25</v>
      </c>
      <c r="F20" s="4" t="s">
        <v>23</v>
      </c>
      <c r="G20" s="5">
        <v>31289</v>
      </c>
      <c r="H20" s="5">
        <v>1015</v>
      </c>
      <c r="I20" s="5">
        <v>1045</v>
      </c>
      <c r="J20" s="6">
        <v>28</v>
      </c>
      <c r="K20" s="5">
        <v>118260</v>
      </c>
      <c r="L20" s="6">
        <v>54</v>
      </c>
      <c r="M20" s="5">
        <v>374306</v>
      </c>
      <c r="N20" s="6">
        <v>246</v>
      </c>
      <c r="O20" s="14">
        <v>190144</v>
      </c>
    </row>
    <row r="21" spans="1:15" ht="120">
      <c r="A21" s="15" t="s">
        <v>15</v>
      </c>
      <c r="B21" s="7" t="s">
        <v>29</v>
      </c>
      <c r="C21" s="7" t="s">
        <v>17</v>
      </c>
      <c r="D21" s="7" t="s">
        <v>18</v>
      </c>
      <c r="E21" s="7" t="s">
        <v>25</v>
      </c>
      <c r="F21" s="7" t="s">
        <v>24</v>
      </c>
      <c r="G21" s="8">
        <v>31220</v>
      </c>
      <c r="H21" s="8">
        <v>1668</v>
      </c>
      <c r="I21" s="9">
        <v>977</v>
      </c>
      <c r="J21" s="9">
        <v>40</v>
      </c>
      <c r="K21" s="8">
        <v>95359</v>
      </c>
      <c r="L21" s="9">
        <v>92</v>
      </c>
      <c r="M21" s="8">
        <v>737226</v>
      </c>
      <c r="N21" s="9">
        <v>351</v>
      </c>
      <c r="O21" s="16">
        <v>243328</v>
      </c>
    </row>
    <row r="22" spans="1:15" ht="45">
      <c r="A22" s="13" t="s">
        <v>15</v>
      </c>
      <c r="B22" s="4" t="s">
        <v>30</v>
      </c>
      <c r="C22" s="4" t="s">
        <v>17</v>
      </c>
      <c r="D22" s="4" t="s">
        <v>18</v>
      </c>
      <c r="E22" s="4" t="s">
        <v>19</v>
      </c>
      <c r="F22" s="4" t="s">
        <v>20</v>
      </c>
      <c r="G22" s="5">
        <v>28870</v>
      </c>
      <c r="H22" s="6">
        <v>16</v>
      </c>
      <c r="I22" s="5">
        <v>1144</v>
      </c>
      <c r="J22" s="6">
        <v>1</v>
      </c>
      <c r="K22" s="6">
        <v>497</v>
      </c>
      <c r="L22" s="6">
        <v>2</v>
      </c>
      <c r="M22" s="5">
        <v>3961</v>
      </c>
      <c r="N22" s="6">
        <v>2</v>
      </c>
      <c r="O22" s="14">
        <v>2757</v>
      </c>
    </row>
    <row r="23" spans="1:15" ht="45">
      <c r="A23" s="15" t="s">
        <v>15</v>
      </c>
      <c r="B23" s="7" t="s">
        <v>30</v>
      </c>
      <c r="C23" s="7" t="s">
        <v>17</v>
      </c>
      <c r="D23" s="7" t="s">
        <v>18</v>
      </c>
      <c r="E23" s="7" t="s">
        <v>19</v>
      </c>
      <c r="F23" s="7" t="s">
        <v>21</v>
      </c>
      <c r="G23" s="8">
        <v>30938</v>
      </c>
      <c r="H23" s="9">
        <v>161</v>
      </c>
      <c r="I23" s="8">
        <v>1039</v>
      </c>
      <c r="J23" s="9">
        <v>4</v>
      </c>
      <c r="K23" s="8">
        <v>2464</v>
      </c>
      <c r="L23" s="9">
        <v>9</v>
      </c>
      <c r="M23" s="8">
        <v>91482</v>
      </c>
      <c r="N23" s="9">
        <v>37</v>
      </c>
      <c r="O23" s="16">
        <v>14029</v>
      </c>
    </row>
    <row r="24" spans="1:15" ht="45">
      <c r="A24" s="13" t="s">
        <v>15</v>
      </c>
      <c r="B24" s="4" t="s">
        <v>30</v>
      </c>
      <c r="C24" s="4" t="s">
        <v>17</v>
      </c>
      <c r="D24" s="4" t="s">
        <v>18</v>
      </c>
      <c r="E24" s="4" t="s">
        <v>19</v>
      </c>
      <c r="F24" s="4" t="s">
        <v>22</v>
      </c>
      <c r="G24" s="5">
        <v>31553</v>
      </c>
      <c r="H24" s="6">
        <v>247</v>
      </c>
      <c r="I24" s="6">
        <v>913</v>
      </c>
      <c r="J24" s="6">
        <v>12</v>
      </c>
      <c r="K24" s="5">
        <v>43742</v>
      </c>
      <c r="L24" s="6">
        <v>14</v>
      </c>
      <c r="M24" s="5">
        <v>152518</v>
      </c>
      <c r="N24" s="6">
        <v>50</v>
      </c>
      <c r="O24" s="14">
        <v>12892</v>
      </c>
    </row>
    <row r="25" spans="1:15" ht="45">
      <c r="A25" s="15" t="s">
        <v>15</v>
      </c>
      <c r="B25" s="7" t="s">
        <v>30</v>
      </c>
      <c r="C25" s="7" t="s">
        <v>17</v>
      </c>
      <c r="D25" s="7" t="s">
        <v>18</v>
      </c>
      <c r="E25" s="7" t="s">
        <v>19</v>
      </c>
      <c r="F25" s="7" t="s">
        <v>23</v>
      </c>
      <c r="G25" s="8">
        <v>32536</v>
      </c>
      <c r="H25" s="9">
        <v>205</v>
      </c>
      <c r="I25" s="9">
        <v>957</v>
      </c>
      <c r="J25" s="9">
        <v>3</v>
      </c>
      <c r="K25" s="8">
        <v>1535</v>
      </c>
      <c r="L25" s="9">
        <v>6</v>
      </c>
      <c r="M25" s="8">
        <v>21214</v>
      </c>
      <c r="N25" s="9">
        <v>36</v>
      </c>
      <c r="O25" s="16">
        <v>46248</v>
      </c>
    </row>
    <row r="26" spans="1:15" ht="45">
      <c r="A26" s="13" t="s">
        <v>15</v>
      </c>
      <c r="B26" s="4" t="s">
        <v>30</v>
      </c>
      <c r="C26" s="4" t="s">
        <v>17</v>
      </c>
      <c r="D26" s="4" t="s">
        <v>18</v>
      </c>
      <c r="E26" s="4" t="s">
        <v>19</v>
      </c>
      <c r="F26" s="4" t="s">
        <v>24</v>
      </c>
      <c r="G26" s="5">
        <v>32093</v>
      </c>
      <c r="H26" s="6">
        <v>249</v>
      </c>
      <c r="I26" s="6">
        <v>883</v>
      </c>
      <c r="J26" s="6">
        <v>3</v>
      </c>
      <c r="K26" s="5">
        <v>1733</v>
      </c>
      <c r="L26" s="6">
        <v>22</v>
      </c>
      <c r="M26" s="5">
        <v>127339</v>
      </c>
      <c r="N26" s="6">
        <v>76</v>
      </c>
      <c r="O26" s="14">
        <v>46151</v>
      </c>
    </row>
    <row r="27" spans="1:15" ht="45">
      <c r="A27" s="15" t="s">
        <v>15</v>
      </c>
      <c r="B27" s="7" t="s">
        <v>30</v>
      </c>
      <c r="C27" s="7" t="s">
        <v>17</v>
      </c>
      <c r="D27" s="7" t="s">
        <v>18</v>
      </c>
      <c r="E27" s="7" t="s">
        <v>25</v>
      </c>
      <c r="F27" s="7" t="s">
        <v>20</v>
      </c>
      <c r="G27" s="8">
        <v>28595</v>
      </c>
      <c r="H27" s="9">
        <v>19</v>
      </c>
      <c r="I27" s="8">
        <v>1418</v>
      </c>
      <c r="J27" s="9">
        <v>0</v>
      </c>
      <c r="K27" s="9">
        <v>0</v>
      </c>
      <c r="L27" s="9">
        <v>2</v>
      </c>
      <c r="M27" s="8">
        <v>3122</v>
      </c>
      <c r="N27" s="9">
        <v>3</v>
      </c>
      <c r="O27" s="17">
        <v>347</v>
      </c>
    </row>
    <row r="28" spans="1:15" ht="45">
      <c r="A28" s="13" t="s">
        <v>15</v>
      </c>
      <c r="B28" s="4" t="s">
        <v>30</v>
      </c>
      <c r="C28" s="4" t="s">
        <v>17</v>
      </c>
      <c r="D28" s="4" t="s">
        <v>18</v>
      </c>
      <c r="E28" s="4" t="s">
        <v>25</v>
      </c>
      <c r="F28" s="4" t="s">
        <v>21</v>
      </c>
      <c r="G28" s="5">
        <v>31530</v>
      </c>
      <c r="H28" s="6">
        <v>168</v>
      </c>
      <c r="I28" s="5">
        <v>1130</v>
      </c>
      <c r="J28" s="6">
        <v>3</v>
      </c>
      <c r="K28" s="5">
        <v>1505</v>
      </c>
      <c r="L28" s="6">
        <v>14</v>
      </c>
      <c r="M28" s="5">
        <v>172007</v>
      </c>
      <c r="N28" s="6">
        <v>37</v>
      </c>
      <c r="O28" s="14">
        <v>16767</v>
      </c>
    </row>
    <row r="29" spans="1:15" ht="45">
      <c r="A29" s="15" t="s">
        <v>15</v>
      </c>
      <c r="B29" s="7" t="s">
        <v>30</v>
      </c>
      <c r="C29" s="7" t="s">
        <v>17</v>
      </c>
      <c r="D29" s="7" t="s">
        <v>18</v>
      </c>
      <c r="E29" s="7" t="s">
        <v>25</v>
      </c>
      <c r="F29" s="7" t="s">
        <v>22</v>
      </c>
      <c r="G29" s="8">
        <v>31177</v>
      </c>
      <c r="H29" s="9">
        <v>195</v>
      </c>
      <c r="I29" s="9">
        <v>994</v>
      </c>
      <c r="J29" s="9">
        <v>10</v>
      </c>
      <c r="K29" s="8">
        <v>82279</v>
      </c>
      <c r="L29" s="9">
        <v>11</v>
      </c>
      <c r="M29" s="8">
        <v>96499</v>
      </c>
      <c r="N29" s="9">
        <v>53</v>
      </c>
      <c r="O29" s="16">
        <v>19120</v>
      </c>
    </row>
    <row r="30" spans="1:15" ht="45">
      <c r="A30" s="13" t="s">
        <v>15</v>
      </c>
      <c r="B30" s="4" t="s">
        <v>30</v>
      </c>
      <c r="C30" s="4" t="s">
        <v>17</v>
      </c>
      <c r="D30" s="4" t="s">
        <v>18</v>
      </c>
      <c r="E30" s="4" t="s">
        <v>25</v>
      </c>
      <c r="F30" s="4" t="s">
        <v>23</v>
      </c>
      <c r="G30" s="5">
        <v>32210</v>
      </c>
      <c r="H30" s="6">
        <v>157</v>
      </c>
      <c r="I30" s="5">
        <v>1027</v>
      </c>
      <c r="J30" s="6">
        <v>2</v>
      </c>
      <c r="K30" s="5">
        <v>32392</v>
      </c>
      <c r="L30" s="6">
        <v>10</v>
      </c>
      <c r="M30" s="5">
        <v>123077</v>
      </c>
      <c r="N30" s="6">
        <v>36</v>
      </c>
      <c r="O30" s="14">
        <v>19220</v>
      </c>
    </row>
    <row r="31" spans="1:15" ht="45">
      <c r="A31" s="15" t="s">
        <v>15</v>
      </c>
      <c r="B31" s="7" t="s">
        <v>30</v>
      </c>
      <c r="C31" s="7" t="s">
        <v>17</v>
      </c>
      <c r="D31" s="7" t="s">
        <v>18</v>
      </c>
      <c r="E31" s="7" t="s">
        <v>25</v>
      </c>
      <c r="F31" s="7" t="s">
        <v>24</v>
      </c>
      <c r="G31" s="8">
        <v>32199</v>
      </c>
      <c r="H31" s="9">
        <v>284</v>
      </c>
      <c r="I31" s="9">
        <v>906</v>
      </c>
      <c r="J31" s="9">
        <v>4</v>
      </c>
      <c r="K31" s="8">
        <v>1984</v>
      </c>
      <c r="L31" s="9">
        <v>14</v>
      </c>
      <c r="M31" s="8">
        <v>94309</v>
      </c>
      <c r="N31" s="9">
        <v>55</v>
      </c>
      <c r="O31" s="16">
        <v>54929</v>
      </c>
    </row>
    <row r="32" spans="1:15" ht="60">
      <c r="A32" s="13" t="s">
        <v>15</v>
      </c>
      <c r="B32" s="4" t="s">
        <v>31</v>
      </c>
      <c r="C32" s="4" t="s">
        <v>17</v>
      </c>
      <c r="D32" s="4" t="s">
        <v>18</v>
      </c>
      <c r="E32" s="4" t="s">
        <v>19</v>
      </c>
      <c r="F32" s="4" t="s">
        <v>20</v>
      </c>
      <c r="G32" s="5">
        <v>28818</v>
      </c>
      <c r="H32" s="6">
        <v>47</v>
      </c>
      <c r="I32" s="5">
        <v>1226</v>
      </c>
      <c r="J32" s="6">
        <v>1</v>
      </c>
      <c r="K32" s="6">
        <v>503</v>
      </c>
      <c r="L32" s="6">
        <v>2</v>
      </c>
      <c r="M32" s="5">
        <v>2725</v>
      </c>
      <c r="N32" s="6">
        <v>12</v>
      </c>
      <c r="O32" s="14">
        <v>2934</v>
      </c>
    </row>
    <row r="33" spans="1:15" ht="60">
      <c r="A33" s="15" t="s">
        <v>15</v>
      </c>
      <c r="B33" s="7" t="s">
        <v>31</v>
      </c>
      <c r="C33" s="7" t="s">
        <v>17</v>
      </c>
      <c r="D33" s="7" t="s">
        <v>18</v>
      </c>
      <c r="E33" s="7" t="s">
        <v>19</v>
      </c>
      <c r="F33" s="7" t="s">
        <v>21</v>
      </c>
      <c r="G33" s="8">
        <v>29169</v>
      </c>
      <c r="H33" s="9">
        <v>364</v>
      </c>
      <c r="I33" s="8">
        <v>1004</v>
      </c>
      <c r="J33" s="9">
        <v>16</v>
      </c>
      <c r="K33" s="8">
        <v>40321</v>
      </c>
      <c r="L33" s="9">
        <v>25</v>
      </c>
      <c r="M33" s="8">
        <v>198891</v>
      </c>
      <c r="N33" s="9">
        <v>61</v>
      </c>
      <c r="O33" s="16">
        <v>61705</v>
      </c>
    </row>
    <row r="34" spans="1:15" ht="60">
      <c r="A34" s="13" t="s">
        <v>15</v>
      </c>
      <c r="B34" s="4" t="s">
        <v>31</v>
      </c>
      <c r="C34" s="4" t="s">
        <v>17</v>
      </c>
      <c r="D34" s="4" t="s">
        <v>18</v>
      </c>
      <c r="E34" s="4" t="s">
        <v>19</v>
      </c>
      <c r="F34" s="4" t="s">
        <v>22</v>
      </c>
      <c r="G34" s="5">
        <v>29387</v>
      </c>
      <c r="H34" s="6">
        <v>583</v>
      </c>
      <c r="I34" s="6">
        <v>953</v>
      </c>
      <c r="J34" s="6">
        <v>10</v>
      </c>
      <c r="K34" s="5">
        <v>28540</v>
      </c>
      <c r="L34" s="6">
        <v>33</v>
      </c>
      <c r="M34" s="5">
        <v>351214</v>
      </c>
      <c r="N34" s="6">
        <v>96</v>
      </c>
      <c r="O34" s="14">
        <v>45288</v>
      </c>
    </row>
    <row r="35" spans="1:15" ht="60">
      <c r="A35" s="15" t="s">
        <v>15</v>
      </c>
      <c r="B35" s="7" t="s">
        <v>31</v>
      </c>
      <c r="C35" s="7" t="s">
        <v>17</v>
      </c>
      <c r="D35" s="7" t="s">
        <v>18</v>
      </c>
      <c r="E35" s="7" t="s">
        <v>19</v>
      </c>
      <c r="F35" s="7" t="s">
        <v>23</v>
      </c>
      <c r="G35" s="8">
        <v>29430</v>
      </c>
      <c r="H35" s="9">
        <v>439</v>
      </c>
      <c r="I35" s="9">
        <v>943</v>
      </c>
      <c r="J35" s="9">
        <v>15</v>
      </c>
      <c r="K35" s="8">
        <v>43982</v>
      </c>
      <c r="L35" s="9">
        <v>24</v>
      </c>
      <c r="M35" s="8">
        <v>88713</v>
      </c>
      <c r="N35" s="9">
        <v>78</v>
      </c>
      <c r="O35" s="16">
        <v>36377</v>
      </c>
    </row>
    <row r="36" spans="1:15" ht="60">
      <c r="A36" s="13" t="s">
        <v>15</v>
      </c>
      <c r="B36" s="4" t="s">
        <v>31</v>
      </c>
      <c r="C36" s="4" t="s">
        <v>17</v>
      </c>
      <c r="D36" s="4" t="s">
        <v>18</v>
      </c>
      <c r="E36" s="4" t="s">
        <v>19</v>
      </c>
      <c r="F36" s="4" t="s">
        <v>24</v>
      </c>
      <c r="G36" s="5">
        <v>29759</v>
      </c>
      <c r="H36" s="6">
        <v>545</v>
      </c>
      <c r="I36" s="6">
        <v>898</v>
      </c>
      <c r="J36" s="6">
        <v>22</v>
      </c>
      <c r="K36" s="5">
        <v>13299</v>
      </c>
      <c r="L36" s="6">
        <v>31</v>
      </c>
      <c r="M36" s="5">
        <v>119017</v>
      </c>
      <c r="N36" s="6">
        <v>79</v>
      </c>
      <c r="O36" s="14">
        <v>41018</v>
      </c>
    </row>
    <row r="37" spans="1:15" ht="60">
      <c r="A37" s="15" t="s">
        <v>15</v>
      </c>
      <c r="B37" s="7" t="s">
        <v>31</v>
      </c>
      <c r="C37" s="7" t="s">
        <v>17</v>
      </c>
      <c r="D37" s="7" t="s">
        <v>18</v>
      </c>
      <c r="E37" s="7" t="s">
        <v>25</v>
      </c>
      <c r="F37" s="7" t="s">
        <v>20</v>
      </c>
      <c r="G37" s="8">
        <v>27187</v>
      </c>
      <c r="H37" s="9">
        <v>49</v>
      </c>
      <c r="I37" s="8">
        <v>1230</v>
      </c>
      <c r="J37" s="9">
        <v>4</v>
      </c>
      <c r="K37" s="8">
        <v>2020</v>
      </c>
      <c r="L37" s="9">
        <v>3</v>
      </c>
      <c r="M37" s="8">
        <v>20796</v>
      </c>
      <c r="N37" s="9">
        <v>5</v>
      </c>
      <c r="O37" s="16">
        <v>8355</v>
      </c>
    </row>
    <row r="38" spans="1:15" ht="60">
      <c r="A38" s="13" t="s">
        <v>15</v>
      </c>
      <c r="B38" s="4" t="s">
        <v>31</v>
      </c>
      <c r="C38" s="4" t="s">
        <v>17</v>
      </c>
      <c r="D38" s="4" t="s">
        <v>18</v>
      </c>
      <c r="E38" s="4" t="s">
        <v>25</v>
      </c>
      <c r="F38" s="4" t="s">
        <v>21</v>
      </c>
      <c r="G38" s="5">
        <v>28629</v>
      </c>
      <c r="H38" s="6">
        <v>271</v>
      </c>
      <c r="I38" s="5">
        <v>1061</v>
      </c>
      <c r="J38" s="6">
        <v>7</v>
      </c>
      <c r="K38" s="5">
        <v>38530</v>
      </c>
      <c r="L38" s="6">
        <v>20</v>
      </c>
      <c r="M38" s="5">
        <v>196310</v>
      </c>
      <c r="N38" s="6">
        <v>75</v>
      </c>
      <c r="O38" s="14">
        <v>27651</v>
      </c>
    </row>
    <row r="39" spans="1:15" ht="60">
      <c r="A39" s="15" t="s">
        <v>15</v>
      </c>
      <c r="B39" s="7" t="s">
        <v>31</v>
      </c>
      <c r="C39" s="7" t="s">
        <v>17</v>
      </c>
      <c r="D39" s="7" t="s">
        <v>18</v>
      </c>
      <c r="E39" s="7" t="s">
        <v>25</v>
      </c>
      <c r="F39" s="7" t="s">
        <v>22</v>
      </c>
      <c r="G39" s="8">
        <v>29415</v>
      </c>
      <c r="H39" s="9">
        <v>321</v>
      </c>
      <c r="I39" s="9">
        <v>994</v>
      </c>
      <c r="J39" s="9">
        <v>7</v>
      </c>
      <c r="K39" s="8">
        <v>181639</v>
      </c>
      <c r="L39" s="9">
        <v>21</v>
      </c>
      <c r="M39" s="8">
        <v>208562</v>
      </c>
      <c r="N39" s="9">
        <v>70</v>
      </c>
      <c r="O39" s="16">
        <v>28026</v>
      </c>
    </row>
    <row r="40" spans="1:15" ht="60">
      <c r="A40" s="13" t="s">
        <v>15</v>
      </c>
      <c r="B40" s="4" t="s">
        <v>31</v>
      </c>
      <c r="C40" s="4" t="s">
        <v>17</v>
      </c>
      <c r="D40" s="4" t="s">
        <v>18</v>
      </c>
      <c r="E40" s="4" t="s">
        <v>25</v>
      </c>
      <c r="F40" s="4" t="s">
        <v>23</v>
      </c>
      <c r="G40" s="5">
        <v>29303</v>
      </c>
      <c r="H40" s="6">
        <v>274</v>
      </c>
      <c r="I40" s="6">
        <v>976</v>
      </c>
      <c r="J40" s="6">
        <v>16</v>
      </c>
      <c r="K40" s="5">
        <v>37058</v>
      </c>
      <c r="L40" s="6">
        <v>29</v>
      </c>
      <c r="M40" s="5">
        <v>284957</v>
      </c>
      <c r="N40" s="6">
        <v>47</v>
      </c>
      <c r="O40" s="14">
        <v>63266</v>
      </c>
    </row>
    <row r="41" spans="1:15" ht="60">
      <c r="A41" s="15" t="s">
        <v>15</v>
      </c>
      <c r="B41" s="7" t="s">
        <v>31</v>
      </c>
      <c r="C41" s="7" t="s">
        <v>17</v>
      </c>
      <c r="D41" s="7" t="s">
        <v>18</v>
      </c>
      <c r="E41" s="7" t="s">
        <v>25</v>
      </c>
      <c r="F41" s="7" t="s">
        <v>24</v>
      </c>
      <c r="G41" s="8">
        <v>29719</v>
      </c>
      <c r="H41" s="9">
        <v>421</v>
      </c>
      <c r="I41" s="9">
        <v>925</v>
      </c>
      <c r="J41" s="9">
        <v>16</v>
      </c>
      <c r="K41" s="8">
        <v>36544</v>
      </c>
      <c r="L41" s="9">
        <v>28</v>
      </c>
      <c r="M41" s="8">
        <v>234711</v>
      </c>
      <c r="N41" s="9">
        <v>55</v>
      </c>
      <c r="O41" s="16">
        <v>23428</v>
      </c>
    </row>
    <row r="42" spans="1:15" ht="105">
      <c r="A42" s="13" t="s">
        <v>15</v>
      </c>
      <c r="B42" s="4" t="s">
        <v>32</v>
      </c>
      <c r="C42" s="4" t="s">
        <v>17</v>
      </c>
      <c r="D42" s="4" t="s">
        <v>18</v>
      </c>
      <c r="E42" s="4" t="s">
        <v>19</v>
      </c>
      <c r="F42" s="4" t="s">
        <v>20</v>
      </c>
      <c r="G42" s="5">
        <v>26908</v>
      </c>
      <c r="H42" s="6">
        <v>6</v>
      </c>
      <c r="I42" s="5">
        <v>1116</v>
      </c>
      <c r="J42" s="6">
        <v>0</v>
      </c>
      <c r="K42" s="6">
        <v>0</v>
      </c>
      <c r="L42" s="6">
        <v>0</v>
      </c>
      <c r="M42" s="6">
        <v>0</v>
      </c>
      <c r="N42" s="6">
        <v>1</v>
      </c>
      <c r="O42" s="18">
        <v>820</v>
      </c>
    </row>
    <row r="43" spans="1:15" ht="105">
      <c r="A43" s="15" t="s">
        <v>15</v>
      </c>
      <c r="B43" s="7" t="s">
        <v>32</v>
      </c>
      <c r="C43" s="7" t="s">
        <v>17</v>
      </c>
      <c r="D43" s="7" t="s">
        <v>18</v>
      </c>
      <c r="E43" s="7" t="s">
        <v>19</v>
      </c>
      <c r="F43" s="7" t="s">
        <v>21</v>
      </c>
      <c r="G43" s="8">
        <v>28884</v>
      </c>
      <c r="H43" s="9">
        <v>43</v>
      </c>
      <c r="I43" s="8">
        <v>1036</v>
      </c>
      <c r="J43" s="9">
        <v>1</v>
      </c>
      <c r="K43" s="8">
        <v>28088</v>
      </c>
      <c r="L43" s="9">
        <v>5</v>
      </c>
      <c r="M43" s="8">
        <v>37660</v>
      </c>
      <c r="N43" s="9">
        <v>5</v>
      </c>
      <c r="O43" s="16">
        <v>2737</v>
      </c>
    </row>
    <row r="44" spans="1:15" ht="105">
      <c r="A44" s="13" t="s">
        <v>15</v>
      </c>
      <c r="B44" s="4" t="s">
        <v>32</v>
      </c>
      <c r="C44" s="4" t="s">
        <v>17</v>
      </c>
      <c r="D44" s="4" t="s">
        <v>18</v>
      </c>
      <c r="E44" s="4" t="s">
        <v>19</v>
      </c>
      <c r="F44" s="4" t="s">
        <v>22</v>
      </c>
      <c r="G44" s="5">
        <v>29997</v>
      </c>
      <c r="H44" s="6">
        <v>107</v>
      </c>
      <c r="I44" s="5">
        <v>1003</v>
      </c>
      <c r="J44" s="6">
        <v>0</v>
      </c>
      <c r="K44" s="6">
        <v>0</v>
      </c>
      <c r="L44" s="6">
        <v>8</v>
      </c>
      <c r="M44" s="5">
        <v>53373</v>
      </c>
      <c r="N44" s="6">
        <v>47</v>
      </c>
      <c r="O44" s="14">
        <v>16637</v>
      </c>
    </row>
    <row r="45" spans="1:15" ht="105">
      <c r="A45" s="15" t="s">
        <v>15</v>
      </c>
      <c r="B45" s="7" t="s">
        <v>32</v>
      </c>
      <c r="C45" s="7" t="s">
        <v>17</v>
      </c>
      <c r="D45" s="7" t="s">
        <v>18</v>
      </c>
      <c r="E45" s="7" t="s">
        <v>19</v>
      </c>
      <c r="F45" s="7" t="s">
        <v>23</v>
      </c>
      <c r="G45" s="8">
        <v>32829</v>
      </c>
      <c r="H45" s="9">
        <v>75</v>
      </c>
      <c r="I45" s="8">
        <v>1052</v>
      </c>
      <c r="J45" s="9">
        <v>4</v>
      </c>
      <c r="K45" s="8">
        <v>75763</v>
      </c>
      <c r="L45" s="9">
        <v>1</v>
      </c>
      <c r="M45" s="8">
        <v>1518</v>
      </c>
      <c r="N45" s="9">
        <v>9</v>
      </c>
      <c r="O45" s="16">
        <v>4597</v>
      </c>
    </row>
    <row r="46" spans="1:15" ht="105">
      <c r="A46" s="13" t="s">
        <v>15</v>
      </c>
      <c r="B46" s="4" t="s">
        <v>32</v>
      </c>
      <c r="C46" s="4" t="s">
        <v>17</v>
      </c>
      <c r="D46" s="4" t="s">
        <v>18</v>
      </c>
      <c r="E46" s="4" t="s">
        <v>19</v>
      </c>
      <c r="F46" s="4" t="s">
        <v>24</v>
      </c>
      <c r="G46" s="5">
        <v>31469</v>
      </c>
      <c r="H46" s="6">
        <v>80</v>
      </c>
      <c r="I46" s="6">
        <v>952</v>
      </c>
      <c r="J46" s="6">
        <v>1</v>
      </c>
      <c r="K46" s="5">
        <v>1246</v>
      </c>
      <c r="L46" s="6">
        <v>3</v>
      </c>
      <c r="M46" s="5">
        <v>45343</v>
      </c>
      <c r="N46" s="6">
        <v>11</v>
      </c>
      <c r="O46" s="14">
        <v>5425</v>
      </c>
    </row>
    <row r="47" spans="1:15" ht="105">
      <c r="A47" s="15" t="s">
        <v>15</v>
      </c>
      <c r="B47" s="7" t="s">
        <v>32</v>
      </c>
      <c r="C47" s="7" t="s">
        <v>17</v>
      </c>
      <c r="D47" s="7" t="s">
        <v>18</v>
      </c>
      <c r="E47" s="7" t="s">
        <v>25</v>
      </c>
      <c r="F47" s="7" t="s">
        <v>20</v>
      </c>
      <c r="G47" s="8">
        <v>29162</v>
      </c>
      <c r="H47" s="9">
        <v>9</v>
      </c>
      <c r="I47" s="8">
        <v>1246</v>
      </c>
      <c r="J47" s="9">
        <v>1</v>
      </c>
      <c r="K47" s="8">
        <v>29452</v>
      </c>
      <c r="L47" s="9">
        <v>1</v>
      </c>
      <c r="M47" s="8">
        <v>13000</v>
      </c>
      <c r="N47" s="9">
        <v>0</v>
      </c>
      <c r="O47" s="17">
        <v>0</v>
      </c>
    </row>
    <row r="48" spans="1:15" ht="105">
      <c r="A48" s="13" t="s">
        <v>15</v>
      </c>
      <c r="B48" s="4" t="s">
        <v>32</v>
      </c>
      <c r="C48" s="4" t="s">
        <v>17</v>
      </c>
      <c r="D48" s="4" t="s">
        <v>18</v>
      </c>
      <c r="E48" s="4" t="s">
        <v>25</v>
      </c>
      <c r="F48" s="4" t="s">
        <v>21</v>
      </c>
      <c r="G48" s="5">
        <v>31426</v>
      </c>
      <c r="H48" s="6">
        <v>57</v>
      </c>
      <c r="I48" s="5">
        <v>1216</v>
      </c>
      <c r="J48" s="6">
        <v>2</v>
      </c>
      <c r="K48" s="5">
        <v>32636</v>
      </c>
      <c r="L48" s="6">
        <v>3</v>
      </c>
      <c r="M48" s="5">
        <v>28120</v>
      </c>
      <c r="N48" s="6">
        <v>17</v>
      </c>
      <c r="O48" s="14">
        <v>8447</v>
      </c>
    </row>
    <row r="49" spans="1:15" ht="105">
      <c r="A49" s="15" t="s">
        <v>15</v>
      </c>
      <c r="B49" s="7" t="s">
        <v>32</v>
      </c>
      <c r="C49" s="7" t="s">
        <v>17</v>
      </c>
      <c r="D49" s="7" t="s">
        <v>18</v>
      </c>
      <c r="E49" s="7" t="s">
        <v>25</v>
      </c>
      <c r="F49" s="7" t="s">
        <v>22</v>
      </c>
      <c r="G49" s="8">
        <v>31471</v>
      </c>
      <c r="H49" s="9">
        <v>74</v>
      </c>
      <c r="I49" s="8">
        <v>1121</v>
      </c>
      <c r="J49" s="9">
        <v>2</v>
      </c>
      <c r="K49" s="8">
        <v>1002</v>
      </c>
      <c r="L49" s="9">
        <v>4</v>
      </c>
      <c r="M49" s="8">
        <v>67625</v>
      </c>
      <c r="N49" s="9">
        <v>19</v>
      </c>
      <c r="O49" s="16">
        <v>5686</v>
      </c>
    </row>
    <row r="50" spans="1:15" ht="105">
      <c r="A50" s="13" t="s">
        <v>15</v>
      </c>
      <c r="B50" s="4" t="s">
        <v>32</v>
      </c>
      <c r="C50" s="4" t="s">
        <v>17</v>
      </c>
      <c r="D50" s="4" t="s">
        <v>18</v>
      </c>
      <c r="E50" s="4" t="s">
        <v>25</v>
      </c>
      <c r="F50" s="4" t="s">
        <v>23</v>
      </c>
      <c r="G50" s="5">
        <v>31756</v>
      </c>
      <c r="H50" s="6">
        <v>70</v>
      </c>
      <c r="I50" s="5">
        <v>1051</v>
      </c>
      <c r="J50" s="6">
        <v>0</v>
      </c>
      <c r="K50" s="6">
        <v>0</v>
      </c>
      <c r="L50" s="6">
        <v>5</v>
      </c>
      <c r="M50" s="5">
        <v>16773</v>
      </c>
      <c r="N50" s="6">
        <v>10</v>
      </c>
      <c r="O50" s="14">
        <v>7466</v>
      </c>
    </row>
    <row r="51" spans="1:15" ht="105">
      <c r="A51" s="15" t="s">
        <v>15</v>
      </c>
      <c r="B51" s="7" t="s">
        <v>32</v>
      </c>
      <c r="C51" s="7" t="s">
        <v>17</v>
      </c>
      <c r="D51" s="7" t="s">
        <v>18</v>
      </c>
      <c r="E51" s="7" t="s">
        <v>25</v>
      </c>
      <c r="F51" s="7" t="s">
        <v>24</v>
      </c>
      <c r="G51" s="8">
        <v>31451</v>
      </c>
      <c r="H51" s="9">
        <v>113</v>
      </c>
      <c r="I51" s="9">
        <v>920</v>
      </c>
      <c r="J51" s="9">
        <v>0</v>
      </c>
      <c r="K51" s="9">
        <v>0</v>
      </c>
      <c r="L51" s="9">
        <v>6</v>
      </c>
      <c r="M51" s="8">
        <v>104763</v>
      </c>
      <c r="N51" s="9">
        <v>15</v>
      </c>
      <c r="O51" s="16">
        <v>4941</v>
      </c>
    </row>
    <row r="52" spans="1:15" ht="45">
      <c r="A52" s="13" t="s">
        <v>15</v>
      </c>
      <c r="B52" s="4" t="s">
        <v>33</v>
      </c>
      <c r="C52" s="4" t="s">
        <v>17</v>
      </c>
      <c r="D52" s="4" t="s">
        <v>18</v>
      </c>
      <c r="E52" s="4" t="s">
        <v>19</v>
      </c>
      <c r="F52" s="4" t="s">
        <v>20</v>
      </c>
      <c r="G52" s="5">
        <v>29851</v>
      </c>
      <c r="H52" s="6">
        <v>31</v>
      </c>
      <c r="I52" s="5">
        <v>1536</v>
      </c>
      <c r="J52" s="6">
        <v>0</v>
      </c>
      <c r="K52" s="6">
        <v>0</v>
      </c>
      <c r="L52" s="6">
        <v>2</v>
      </c>
      <c r="M52" s="5">
        <v>28760</v>
      </c>
      <c r="N52" s="6">
        <v>2</v>
      </c>
      <c r="O52" s="18">
        <v>157</v>
      </c>
    </row>
    <row r="53" spans="1:15" ht="45">
      <c r="A53" s="15" t="s">
        <v>15</v>
      </c>
      <c r="B53" s="7" t="s">
        <v>33</v>
      </c>
      <c r="C53" s="7" t="s">
        <v>17</v>
      </c>
      <c r="D53" s="7" t="s">
        <v>18</v>
      </c>
      <c r="E53" s="7" t="s">
        <v>19</v>
      </c>
      <c r="F53" s="7" t="s">
        <v>21</v>
      </c>
      <c r="G53" s="8">
        <v>30804</v>
      </c>
      <c r="H53" s="9">
        <v>389</v>
      </c>
      <c r="I53" s="8">
        <v>1182</v>
      </c>
      <c r="J53" s="9">
        <v>21</v>
      </c>
      <c r="K53" s="8">
        <v>120856</v>
      </c>
      <c r="L53" s="9">
        <v>22</v>
      </c>
      <c r="M53" s="8">
        <v>313145</v>
      </c>
      <c r="N53" s="9">
        <v>123</v>
      </c>
      <c r="O53" s="16">
        <v>69533</v>
      </c>
    </row>
    <row r="54" spans="1:15" ht="45">
      <c r="A54" s="13" t="s">
        <v>15</v>
      </c>
      <c r="B54" s="4" t="s">
        <v>33</v>
      </c>
      <c r="C54" s="4" t="s">
        <v>17</v>
      </c>
      <c r="D54" s="4" t="s">
        <v>18</v>
      </c>
      <c r="E54" s="4" t="s">
        <v>19</v>
      </c>
      <c r="F54" s="4" t="s">
        <v>22</v>
      </c>
      <c r="G54" s="5">
        <v>31746</v>
      </c>
      <c r="H54" s="6">
        <v>872</v>
      </c>
      <c r="I54" s="5">
        <v>1174</v>
      </c>
      <c r="J54" s="6">
        <v>51</v>
      </c>
      <c r="K54" s="5">
        <v>162331</v>
      </c>
      <c r="L54" s="6">
        <v>39</v>
      </c>
      <c r="M54" s="5">
        <v>308719</v>
      </c>
      <c r="N54" s="6">
        <v>230</v>
      </c>
      <c r="O54" s="14">
        <v>115351</v>
      </c>
    </row>
    <row r="55" spans="1:15" ht="45">
      <c r="A55" s="15" t="s">
        <v>15</v>
      </c>
      <c r="B55" s="7" t="s">
        <v>33</v>
      </c>
      <c r="C55" s="7" t="s">
        <v>17</v>
      </c>
      <c r="D55" s="7" t="s">
        <v>18</v>
      </c>
      <c r="E55" s="7" t="s">
        <v>19</v>
      </c>
      <c r="F55" s="7" t="s">
        <v>23</v>
      </c>
      <c r="G55" s="8">
        <v>32223</v>
      </c>
      <c r="H55" s="9">
        <v>696</v>
      </c>
      <c r="I55" s="8">
        <v>1156</v>
      </c>
      <c r="J55" s="9">
        <v>39</v>
      </c>
      <c r="K55" s="8">
        <v>113669</v>
      </c>
      <c r="L55" s="9">
        <v>35</v>
      </c>
      <c r="M55" s="8">
        <v>298842</v>
      </c>
      <c r="N55" s="9">
        <v>182</v>
      </c>
      <c r="O55" s="16">
        <v>74432</v>
      </c>
    </row>
    <row r="56" spans="1:15" ht="45">
      <c r="A56" s="13" t="s">
        <v>15</v>
      </c>
      <c r="B56" s="4" t="s">
        <v>33</v>
      </c>
      <c r="C56" s="4" t="s">
        <v>17</v>
      </c>
      <c r="D56" s="4" t="s">
        <v>18</v>
      </c>
      <c r="E56" s="4" t="s">
        <v>19</v>
      </c>
      <c r="F56" s="4" t="s">
        <v>24</v>
      </c>
      <c r="G56" s="5">
        <v>33092</v>
      </c>
      <c r="H56" s="6">
        <v>893</v>
      </c>
      <c r="I56" s="5">
        <v>1087</v>
      </c>
      <c r="J56" s="6">
        <v>72</v>
      </c>
      <c r="K56" s="5">
        <v>190092</v>
      </c>
      <c r="L56" s="6">
        <v>33</v>
      </c>
      <c r="M56" s="5">
        <v>287327</v>
      </c>
      <c r="N56" s="6">
        <v>238</v>
      </c>
      <c r="O56" s="14">
        <v>91019</v>
      </c>
    </row>
    <row r="57" spans="1:15" ht="45">
      <c r="A57" s="15" t="s">
        <v>15</v>
      </c>
      <c r="B57" s="7" t="s">
        <v>33</v>
      </c>
      <c r="C57" s="7" t="s">
        <v>17</v>
      </c>
      <c r="D57" s="7" t="s">
        <v>18</v>
      </c>
      <c r="E57" s="7" t="s">
        <v>25</v>
      </c>
      <c r="F57" s="7" t="s">
        <v>20</v>
      </c>
      <c r="G57" s="8">
        <v>32373</v>
      </c>
      <c r="H57" s="9">
        <v>43</v>
      </c>
      <c r="I57" s="8">
        <v>1740</v>
      </c>
      <c r="J57" s="9">
        <v>1</v>
      </c>
      <c r="K57" s="9">
        <v>493</v>
      </c>
      <c r="L57" s="9">
        <v>3</v>
      </c>
      <c r="M57" s="8">
        <v>37702</v>
      </c>
      <c r="N57" s="9">
        <v>7</v>
      </c>
      <c r="O57" s="16">
        <v>36968</v>
      </c>
    </row>
    <row r="58" spans="1:15" ht="45">
      <c r="A58" s="13" t="s">
        <v>15</v>
      </c>
      <c r="B58" s="4" t="s">
        <v>33</v>
      </c>
      <c r="C58" s="4" t="s">
        <v>17</v>
      </c>
      <c r="D58" s="4" t="s">
        <v>18</v>
      </c>
      <c r="E58" s="4" t="s">
        <v>25</v>
      </c>
      <c r="F58" s="4" t="s">
        <v>21</v>
      </c>
      <c r="G58" s="5">
        <v>31137</v>
      </c>
      <c r="H58" s="6">
        <v>451</v>
      </c>
      <c r="I58" s="5">
        <v>1387</v>
      </c>
      <c r="J58" s="6">
        <v>18</v>
      </c>
      <c r="K58" s="5">
        <v>164546</v>
      </c>
      <c r="L58" s="6">
        <v>26</v>
      </c>
      <c r="M58" s="5">
        <v>255158</v>
      </c>
      <c r="N58" s="6">
        <v>142</v>
      </c>
      <c r="O58" s="14">
        <v>84332</v>
      </c>
    </row>
    <row r="59" spans="1:15" ht="45">
      <c r="A59" s="15" t="s">
        <v>15</v>
      </c>
      <c r="B59" s="7" t="s">
        <v>33</v>
      </c>
      <c r="C59" s="7" t="s">
        <v>17</v>
      </c>
      <c r="D59" s="7" t="s">
        <v>18</v>
      </c>
      <c r="E59" s="7" t="s">
        <v>25</v>
      </c>
      <c r="F59" s="7" t="s">
        <v>22</v>
      </c>
      <c r="G59" s="8">
        <v>31508</v>
      </c>
      <c r="H59" s="9">
        <v>694</v>
      </c>
      <c r="I59" s="8">
        <v>1228</v>
      </c>
      <c r="J59" s="9">
        <v>42</v>
      </c>
      <c r="K59" s="8">
        <v>102011</v>
      </c>
      <c r="L59" s="9">
        <v>33</v>
      </c>
      <c r="M59" s="8">
        <v>229265</v>
      </c>
      <c r="N59" s="9">
        <v>216</v>
      </c>
      <c r="O59" s="16">
        <v>124709</v>
      </c>
    </row>
    <row r="60" spans="1:15" ht="45">
      <c r="A60" s="13" t="s">
        <v>15</v>
      </c>
      <c r="B60" s="4" t="s">
        <v>33</v>
      </c>
      <c r="C60" s="4" t="s">
        <v>17</v>
      </c>
      <c r="D60" s="4" t="s">
        <v>18</v>
      </c>
      <c r="E60" s="4" t="s">
        <v>25</v>
      </c>
      <c r="F60" s="4" t="s">
        <v>23</v>
      </c>
      <c r="G60" s="5">
        <v>31758</v>
      </c>
      <c r="H60" s="6">
        <v>685</v>
      </c>
      <c r="I60" s="5">
        <v>1155</v>
      </c>
      <c r="J60" s="6">
        <v>30</v>
      </c>
      <c r="K60" s="5">
        <v>166921</v>
      </c>
      <c r="L60" s="6">
        <v>26</v>
      </c>
      <c r="M60" s="5">
        <v>223947</v>
      </c>
      <c r="N60" s="6">
        <v>175</v>
      </c>
      <c r="O60" s="14">
        <v>133122</v>
      </c>
    </row>
    <row r="61" spans="1:15" ht="45">
      <c r="A61" s="15" t="s">
        <v>15</v>
      </c>
      <c r="B61" s="7" t="s">
        <v>33</v>
      </c>
      <c r="C61" s="7" t="s">
        <v>17</v>
      </c>
      <c r="D61" s="7" t="s">
        <v>18</v>
      </c>
      <c r="E61" s="7" t="s">
        <v>25</v>
      </c>
      <c r="F61" s="7" t="s">
        <v>24</v>
      </c>
      <c r="G61" s="8">
        <v>32604</v>
      </c>
      <c r="H61" s="8">
        <v>1235</v>
      </c>
      <c r="I61" s="8">
        <v>1084</v>
      </c>
      <c r="J61" s="9">
        <v>47</v>
      </c>
      <c r="K61" s="8">
        <v>196011</v>
      </c>
      <c r="L61" s="9">
        <v>46</v>
      </c>
      <c r="M61" s="8">
        <v>350119</v>
      </c>
      <c r="N61" s="9">
        <v>313</v>
      </c>
      <c r="O61" s="16">
        <v>194456</v>
      </c>
    </row>
    <row r="62" spans="1:15" ht="60">
      <c r="A62" s="13" t="s">
        <v>15</v>
      </c>
      <c r="B62" s="4" t="s">
        <v>34</v>
      </c>
      <c r="C62" s="4" t="s">
        <v>17</v>
      </c>
      <c r="D62" s="4" t="s">
        <v>18</v>
      </c>
      <c r="E62" s="4" t="s">
        <v>19</v>
      </c>
      <c r="F62" s="4" t="s">
        <v>20</v>
      </c>
      <c r="G62" s="5">
        <v>29084</v>
      </c>
      <c r="H62" s="6">
        <v>124</v>
      </c>
      <c r="I62" s="5">
        <v>1839</v>
      </c>
      <c r="J62" s="6">
        <v>4</v>
      </c>
      <c r="K62" s="5">
        <v>1729</v>
      </c>
      <c r="L62" s="6">
        <v>12</v>
      </c>
      <c r="M62" s="5">
        <v>105474</v>
      </c>
      <c r="N62" s="6">
        <v>23</v>
      </c>
      <c r="O62" s="14">
        <v>5662</v>
      </c>
    </row>
    <row r="63" spans="1:15" ht="60">
      <c r="A63" s="15" t="s">
        <v>15</v>
      </c>
      <c r="B63" s="7" t="s">
        <v>34</v>
      </c>
      <c r="C63" s="7" t="s">
        <v>17</v>
      </c>
      <c r="D63" s="7" t="s">
        <v>18</v>
      </c>
      <c r="E63" s="7" t="s">
        <v>19</v>
      </c>
      <c r="F63" s="7" t="s">
        <v>21</v>
      </c>
      <c r="G63" s="8">
        <v>30576</v>
      </c>
      <c r="H63" s="8">
        <v>1301</v>
      </c>
      <c r="I63" s="8">
        <v>1632</v>
      </c>
      <c r="J63" s="9">
        <v>77</v>
      </c>
      <c r="K63" s="8">
        <v>608246</v>
      </c>
      <c r="L63" s="9">
        <v>55</v>
      </c>
      <c r="M63" s="8">
        <v>441109</v>
      </c>
      <c r="N63" s="9">
        <v>417</v>
      </c>
      <c r="O63" s="16">
        <v>322361</v>
      </c>
    </row>
    <row r="64" spans="1:15" ht="60">
      <c r="A64" s="13" t="s">
        <v>15</v>
      </c>
      <c r="B64" s="4" t="s">
        <v>34</v>
      </c>
      <c r="C64" s="4" t="s">
        <v>17</v>
      </c>
      <c r="D64" s="4" t="s">
        <v>18</v>
      </c>
      <c r="E64" s="4" t="s">
        <v>19</v>
      </c>
      <c r="F64" s="4" t="s">
        <v>22</v>
      </c>
      <c r="G64" s="5">
        <v>30867</v>
      </c>
      <c r="H64" s="5">
        <v>2912</v>
      </c>
      <c r="I64" s="5">
        <v>1459</v>
      </c>
      <c r="J64" s="6">
        <v>179</v>
      </c>
      <c r="K64" s="5">
        <v>772833</v>
      </c>
      <c r="L64" s="6">
        <v>116</v>
      </c>
      <c r="M64" s="5">
        <v>798611</v>
      </c>
      <c r="N64" s="6">
        <v>880</v>
      </c>
      <c r="O64" s="14">
        <v>487863</v>
      </c>
    </row>
    <row r="65" spans="1:15" ht="60">
      <c r="A65" s="15" t="s">
        <v>15</v>
      </c>
      <c r="B65" s="7" t="s">
        <v>34</v>
      </c>
      <c r="C65" s="7" t="s">
        <v>17</v>
      </c>
      <c r="D65" s="7" t="s">
        <v>18</v>
      </c>
      <c r="E65" s="7" t="s">
        <v>19</v>
      </c>
      <c r="F65" s="7" t="s">
        <v>23</v>
      </c>
      <c r="G65" s="8">
        <v>31509</v>
      </c>
      <c r="H65" s="8">
        <v>2612</v>
      </c>
      <c r="I65" s="8">
        <v>1415</v>
      </c>
      <c r="J65" s="9">
        <v>262</v>
      </c>
      <c r="K65" s="8">
        <v>707237</v>
      </c>
      <c r="L65" s="9">
        <v>82</v>
      </c>
      <c r="M65" s="8">
        <v>780689</v>
      </c>
      <c r="N65" s="9">
        <v>831</v>
      </c>
      <c r="O65" s="16">
        <v>323277</v>
      </c>
    </row>
    <row r="66" spans="1:15" ht="60">
      <c r="A66" s="13" t="s">
        <v>15</v>
      </c>
      <c r="B66" s="4" t="s">
        <v>34</v>
      </c>
      <c r="C66" s="4" t="s">
        <v>17</v>
      </c>
      <c r="D66" s="4" t="s">
        <v>18</v>
      </c>
      <c r="E66" s="4" t="s">
        <v>19</v>
      </c>
      <c r="F66" s="4" t="s">
        <v>24</v>
      </c>
      <c r="G66" s="5">
        <v>31521</v>
      </c>
      <c r="H66" s="5">
        <v>3389</v>
      </c>
      <c r="I66" s="5">
        <v>1241</v>
      </c>
      <c r="J66" s="6">
        <v>327</v>
      </c>
      <c r="K66" s="5">
        <v>990608</v>
      </c>
      <c r="L66" s="6">
        <v>105</v>
      </c>
      <c r="M66" s="5">
        <v>757147</v>
      </c>
      <c r="N66" s="5">
        <v>1286</v>
      </c>
      <c r="O66" s="14">
        <v>500322</v>
      </c>
    </row>
    <row r="67" spans="1:15" ht="60">
      <c r="A67" s="15" t="s">
        <v>15</v>
      </c>
      <c r="B67" s="7" t="s">
        <v>34</v>
      </c>
      <c r="C67" s="7" t="s">
        <v>17</v>
      </c>
      <c r="D67" s="7" t="s">
        <v>18</v>
      </c>
      <c r="E67" s="7" t="s">
        <v>25</v>
      </c>
      <c r="F67" s="7" t="s">
        <v>20</v>
      </c>
      <c r="G67" s="8">
        <v>30428</v>
      </c>
      <c r="H67" s="9">
        <v>188</v>
      </c>
      <c r="I67" s="8">
        <v>2020</v>
      </c>
      <c r="J67" s="9">
        <v>11</v>
      </c>
      <c r="K67" s="8">
        <v>104374</v>
      </c>
      <c r="L67" s="9">
        <v>14</v>
      </c>
      <c r="M67" s="8">
        <v>100732</v>
      </c>
      <c r="N67" s="9">
        <v>45</v>
      </c>
      <c r="O67" s="16">
        <v>16700</v>
      </c>
    </row>
    <row r="68" spans="1:15" ht="60">
      <c r="A68" s="13" t="s">
        <v>15</v>
      </c>
      <c r="B68" s="4" t="s">
        <v>34</v>
      </c>
      <c r="C68" s="4" t="s">
        <v>17</v>
      </c>
      <c r="D68" s="4" t="s">
        <v>18</v>
      </c>
      <c r="E68" s="4" t="s">
        <v>25</v>
      </c>
      <c r="F68" s="4" t="s">
        <v>21</v>
      </c>
      <c r="G68" s="5">
        <v>30448</v>
      </c>
      <c r="H68" s="5">
        <v>1422</v>
      </c>
      <c r="I68" s="5">
        <v>1706</v>
      </c>
      <c r="J68" s="6">
        <v>65</v>
      </c>
      <c r="K68" s="5">
        <v>587641</v>
      </c>
      <c r="L68" s="6">
        <v>60</v>
      </c>
      <c r="M68" s="5">
        <v>444562</v>
      </c>
      <c r="N68" s="6">
        <v>415</v>
      </c>
      <c r="O68" s="14">
        <v>408859</v>
      </c>
    </row>
    <row r="69" spans="1:15" ht="60">
      <c r="A69" s="15" t="s">
        <v>15</v>
      </c>
      <c r="B69" s="7" t="s">
        <v>34</v>
      </c>
      <c r="C69" s="7" t="s">
        <v>17</v>
      </c>
      <c r="D69" s="7" t="s">
        <v>18</v>
      </c>
      <c r="E69" s="7" t="s">
        <v>25</v>
      </c>
      <c r="F69" s="7" t="s">
        <v>22</v>
      </c>
      <c r="G69" s="8">
        <v>30840</v>
      </c>
      <c r="H69" s="8">
        <v>2562</v>
      </c>
      <c r="I69" s="8">
        <v>1545</v>
      </c>
      <c r="J69" s="9">
        <v>187</v>
      </c>
      <c r="K69" s="8">
        <v>1021893</v>
      </c>
      <c r="L69" s="9">
        <v>123</v>
      </c>
      <c r="M69" s="8">
        <v>943802</v>
      </c>
      <c r="N69" s="9">
        <v>800</v>
      </c>
      <c r="O69" s="16">
        <v>664087</v>
      </c>
    </row>
    <row r="70" spans="1:15" ht="60">
      <c r="A70" s="13" t="s">
        <v>15</v>
      </c>
      <c r="B70" s="4" t="s">
        <v>34</v>
      </c>
      <c r="C70" s="4" t="s">
        <v>17</v>
      </c>
      <c r="D70" s="4" t="s">
        <v>18</v>
      </c>
      <c r="E70" s="4" t="s">
        <v>25</v>
      </c>
      <c r="F70" s="4" t="s">
        <v>23</v>
      </c>
      <c r="G70" s="5">
        <v>31399</v>
      </c>
      <c r="H70" s="5">
        <v>2353</v>
      </c>
      <c r="I70" s="5">
        <v>1504</v>
      </c>
      <c r="J70" s="6">
        <v>142</v>
      </c>
      <c r="K70" s="5">
        <v>643079</v>
      </c>
      <c r="L70" s="6">
        <v>81</v>
      </c>
      <c r="M70" s="5">
        <v>748808</v>
      </c>
      <c r="N70" s="6">
        <v>566</v>
      </c>
      <c r="O70" s="14">
        <v>329338</v>
      </c>
    </row>
    <row r="71" spans="1:15" ht="60">
      <c r="A71" s="15" t="s">
        <v>15</v>
      </c>
      <c r="B71" s="7" t="s">
        <v>34</v>
      </c>
      <c r="C71" s="7" t="s">
        <v>17</v>
      </c>
      <c r="D71" s="7" t="s">
        <v>18</v>
      </c>
      <c r="E71" s="7" t="s">
        <v>25</v>
      </c>
      <c r="F71" s="7" t="s">
        <v>24</v>
      </c>
      <c r="G71" s="8">
        <v>31786</v>
      </c>
      <c r="H71" s="8">
        <v>4326</v>
      </c>
      <c r="I71" s="8">
        <v>1357</v>
      </c>
      <c r="J71" s="9">
        <v>293</v>
      </c>
      <c r="K71" s="8">
        <v>1224598</v>
      </c>
      <c r="L71" s="9">
        <v>148</v>
      </c>
      <c r="M71" s="8">
        <v>1133685</v>
      </c>
      <c r="N71" s="8">
        <v>1185</v>
      </c>
      <c r="O71" s="16">
        <v>613105</v>
      </c>
    </row>
    <row r="72" spans="1:15" ht="60">
      <c r="A72" s="13" t="s">
        <v>15</v>
      </c>
      <c r="B72" s="4" t="s">
        <v>35</v>
      </c>
      <c r="C72" s="4" t="s">
        <v>17</v>
      </c>
      <c r="D72" s="4" t="s">
        <v>18</v>
      </c>
      <c r="E72" s="4" t="s">
        <v>19</v>
      </c>
      <c r="F72" s="4" t="s">
        <v>20</v>
      </c>
      <c r="G72" s="5">
        <v>27328</v>
      </c>
      <c r="H72" s="6">
        <v>151</v>
      </c>
      <c r="I72" s="5">
        <v>1264</v>
      </c>
      <c r="J72" s="6">
        <v>9</v>
      </c>
      <c r="K72" s="5">
        <v>22427</v>
      </c>
      <c r="L72" s="6">
        <v>7</v>
      </c>
      <c r="M72" s="5">
        <v>45377</v>
      </c>
      <c r="N72" s="6">
        <v>30</v>
      </c>
      <c r="O72" s="14">
        <v>47822</v>
      </c>
    </row>
    <row r="73" spans="1:15" ht="60">
      <c r="A73" s="15" t="s">
        <v>15</v>
      </c>
      <c r="B73" s="7" t="s">
        <v>35</v>
      </c>
      <c r="C73" s="7" t="s">
        <v>17</v>
      </c>
      <c r="D73" s="7" t="s">
        <v>18</v>
      </c>
      <c r="E73" s="7" t="s">
        <v>19</v>
      </c>
      <c r="F73" s="7" t="s">
        <v>21</v>
      </c>
      <c r="G73" s="8">
        <v>27978</v>
      </c>
      <c r="H73" s="8">
        <v>1095</v>
      </c>
      <c r="I73" s="8">
        <v>1067</v>
      </c>
      <c r="J73" s="9">
        <v>23</v>
      </c>
      <c r="K73" s="8">
        <v>115598</v>
      </c>
      <c r="L73" s="9">
        <v>53</v>
      </c>
      <c r="M73" s="8">
        <v>311948</v>
      </c>
      <c r="N73" s="9">
        <v>343</v>
      </c>
      <c r="O73" s="16">
        <v>203925</v>
      </c>
    </row>
    <row r="74" spans="1:15" ht="60">
      <c r="A74" s="13" t="s">
        <v>15</v>
      </c>
      <c r="B74" s="4" t="s">
        <v>35</v>
      </c>
      <c r="C74" s="4" t="s">
        <v>17</v>
      </c>
      <c r="D74" s="4" t="s">
        <v>18</v>
      </c>
      <c r="E74" s="4" t="s">
        <v>19</v>
      </c>
      <c r="F74" s="4" t="s">
        <v>22</v>
      </c>
      <c r="G74" s="5">
        <v>28699</v>
      </c>
      <c r="H74" s="5">
        <v>1644</v>
      </c>
      <c r="I74" s="6">
        <v>970</v>
      </c>
      <c r="J74" s="6">
        <v>65</v>
      </c>
      <c r="K74" s="5">
        <v>248197</v>
      </c>
      <c r="L74" s="6">
        <v>85</v>
      </c>
      <c r="M74" s="5">
        <v>692979</v>
      </c>
      <c r="N74" s="6">
        <v>467</v>
      </c>
      <c r="O74" s="14">
        <v>271468</v>
      </c>
    </row>
    <row r="75" spans="1:15" ht="60">
      <c r="A75" s="15" t="s">
        <v>15</v>
      </c>
      <c r="B75" s="7" t="s">
        <v>35</v>
      </c>
      <c r="C75" s="7" t="s">
        <v>17</v>
      </c>
      <c r="D75" s="7" t="s">
        <v>18</v>
      </c>
      <c r="E75" s="7" t="s">
        <v>19</v>
      </c>
      <c r="F75" s="7" t="s">
        <v>23</v>
      </c>
      <c r="G75" s="8">
        <v>29307</v>
      </c>
      <c r="H75" s="8">
        <v>1194</v>
      </c>
      <c r="I75" s="9">
        <v>939</v>
      </c>
      <c r="J75" s="9">
        <v>21</v>
      </c>
      <c r="K75" s="8">
        <v>58698</v>
      </c>
      <c r="L75" s="9">
        <v>46</v>
      </c>
      <c r="M75" s="8">
        <v>268062</v>
      </c>
      <c r="N75" s="9">
        <v>404</v>
      </c>
      <c r="O75" s="16">
        <v>97632</v>
      </c>
    </row>
    <row r="76" spans="1:15" ht="60">
      <c r="A76" s="13" t="s">
        <v>15</v>
      </c>
      <c r="B76" s="4" t="s">
        <v>35</v>
      </c>
      <c r="C76" s="4" t="s">
        <v>17</v>
      </c>
      <c r="D76" s="4" t="s">
        <v>18</v>
      </c>
      <c r="E76" s="4" t="s">
        <v>19</v>
      </c>
      <c r="F76" s="4" t="s">
        <v>24</v>
      </c>
      <c r="G76" s="5">
        <v>29391</v>
      </c>
      <c r="H76" s="5">
        <v>1149</v>
      </c>
      <c r="I76" s="6">
        <v>887</v>
      </c>
      <c r="J76" s="6">
        <v>27</v>
      </c>
      <c r="K76" s="5">
        <v>62836</v>
      </c>
      <c r="L76" s="6">
        <v>37</v>
      </c>
      <c r="M76" s="5">
        <v>198122</v>
      </c>
      <c r="N76" s="6">
        <v>405</v>
      </c>
      <c r="O76" s="14">
        <v>116465</v>
      </c>
    </row>
    <row r="77" spans="1:15" ht="60">
      <c r="A77" s="15" t="s">
        <v>15</v>
      </c>
      <c r="B77" s="7" t="s">
        <v>35</v>
      </c>
      <c r="C77" s="7" t="s">
        <v>17</v>
      </c>
      <c r="D77" s="7" t="s">
        <v>18</v>
      </c>
      <c r="E77" s="7" t="s">
        <v>25</v>
      </c>
      <c r="F77" s="7" t="s">
        <v>20</v>
      </c>
      <c r="G77" s="8">
        <v>28276</v>
      </c>
      <c r="H77" s="9">
        <v>177</v>
      </c>
      <c r="I77" s="8">
        <v>1412</v>
      </c>
      <c r="J77" s="9">
        <v>13</v>
      </c>
      <c r="K77" s="8">
        <v>89190</v>
      </c>
      <c r="L77" s="9">
        <v>13</v>
      </c>
      <c r="M77" s="8">
        <v>130851</v>
      </c>
      <c r="N77" s="9">
        <v>18</v>
      </c>
      <c r="O77" s="16">
        <v>14802</v>
      </c>
    </row>
    <row r="78" spans="1:15" ht="60">
      <c r="A78" s="13" t="s">
        <v>15</v>
      </c>
      <c r="B78" s="4" t="s">
        <v>35</v>
      </c>
      <c r="C78" s="4" t="s">
        <v>17</v>
      </c>
      <c r="D78" s="4" t="s">
        <v>18</v>
      </c>
      <c r="E78" s="4" t="s">
        <v>25</v>
      </c>
      <c r="F78" s="4" t="s">
        <v>21</v>
      </c>
      <c r="G78" s="5">
        <v>29131</v>
      </c>
      <c r="H78" s="6">
        <v>822</v>
      </c>
      <c r="I78" s="5">
        <v>1190</v>
      </c>
      <c r="J78" s="6">
        <v>16</v>
      </c>
      <c r="K78" s="5">
        <v>120634</v>
      </c>
      <c r="L78" s="6">
        <v>34</v>
      </c>
      <c r="M78" s="5">
        <v>346743</v>
      </c>
      <c r="N78" s="6">
        <v>221</v>
      </c>
      <c r="O78" s="14">
        <v>143355</v>
      </c>
    </row>
    <row r="79" spans="1:15" ht="60">
      <c r="A79" s="15" t="s">
        <v>15</v>
      </c>
      <c r="B79" s="7" t="s">
        <v>35</v>
      </c>
      <c r="C79" s="7" t="s">
        <v>17</v>
      </c>
      <c r="D79" s="7" t="s">
        <v>18</v>
      </c>
      <c r="E79" s="7" t="s">
        <v>25</v>
      </c>
      <c r="F79" s="7" t="s">
        <v>22</v>
      </c>
      <c r="G79" s="8">
        <v>28698</v>
      </c>
      <c r="H79" s="8">
        <v>1072</v>
      </c>
      <c r="I79" s="8">
        <v>1055</v>
      </c>
      <c r="J79" s="9">
        <v>28</v>
      </c>
      <c r="K79" s="8">
        <v>94324</v>
      </c>
      <c r="L79" s="9">
        <v>56</v>
      </c>
      <c r="M79" s="8">
        <v>391460</v>
      </c>
      <c r="N79" s="9">
        <v>298</v>
      </c>
      <c r="O79" s="16">
        <v>194081</v>
      </c>
    </row>
    <row r="80" spans="1:15" ht="60">
      <c r="A80" s="13" t="s">
        <v>15</v>
      </c>
      <c r="B80" s="4" t="s">
        <v>35</v>
      </c>
      <c r="C80" s="4" t="s">
        <v>17</v>
      </c>
      <c r="D80" s="4" t="s">
        <v>18</v>
      </c>
      <c r="E80" s="4" t="s">
        <v>25</v>
      </c>
      <c r="F80" s="4" t="s">
        <v>23</v>
      </c>
      <c r="G80" s="5">
        <v>29180</v>
      </c>
      <c r="H80" s="6">
        <v>830</v>
      </c>
      <c r="I80" s="6">
        <v>994</v>
      </c>
      <c r="J80" s="6">
        <v>22</v>
      </c>
      <c r="K80" s="5">
        <v>77050</v>
      </c>
      <c r="L80" s="6">
        <v>38</v>
      </c>
      <c r="M80" s="5">
        <v>288948</v>
      </c>
      <c r="N80" s="6">
        <v>200</v>
      </c>
      <c r="O80" s="14">
        <v>88168</v>
      </c>
    </row>
    <row r="81" spans="1:15" ht="60">
      <c r="A81" s="15" t="s">
        <v>15</v>
      </c>
      <c r="B81" s="7" t="s">
        <v>35</v>
      </c>
      <c r="C81" s="7" t="s">
        <v>17</v>
      </c>
      <c r="D81" s="7" t="s">
        <v>18</v>
      </c>
      <c r="E81" s="7" t="s">
        <v>25</v>
      </c>
      <c r="F81" s="7" t="s">
        <v>24</v>
      </c>
      <c r="G81" s="8">
        <v>28769</v>
      </c>
      <c r="H81" s="8">
        <v>1231</v>
      </c>
      <c r="I81" s="9">
        <v>899</v>
      </c>
      <c r="J81" s="9">
        <v>27</v>
      </c>
      <c r="K81" s="8">
        <v>138177</v>
      </c>
      <c r="L81" s="9">
        <v>32</v>
      </c>
      <c r="M81" s="8">
        <v>134151</v>
      </c>
      <c r="N81" s="9">
        <v>314</v>
      </c>
      <c r="O81" s="16">
        <v>88354</v>
      </c>
    </row>
    <row r="82" spans="1:15" ht="75">
      <c r="A82" s="13" t="s">
        <v>15</v>
      </c>
      <c r="B82" s="4" t="s">
        <v>36</v>
      </c>
      <c r="C82" s="4" t="s">
        <v>17</v>
      </c>
      <c r="D82" s="4" t="s">
        <v>18</v>
      </c>
      <c r="E82" s="4" t="s">
        <v>19</v>
      </c>
      <c r="F82" s="4" t="s">
        <v>20</v>
      </c>
      <c r="G82" s="5">
        <v>26156</v>
      </c>
      <c r="H82" s="6">
        <v>31</v>
      </c>
      <c r="I82" s="5">
        <v>1354</v>
      </c>
      <c r="J82" s="6">
        <v>1</v>
      </c>
      <c r="K82" s="5">
        <v>30494</v>
      </c>
      <c r="L82" s="6">
        <v>2</v>
      </c>
      <c r="M82" s="5">
        <v>9500</v>
      </c>
      <c r="N82" s="6">
        <v>15</v>
      </c>
      <c r="O82" s="14">
        <v>3505</v>
      </c>
    </row>
    <row r="83" spans="1:15" ht="75">
      <c r="A83" s="15" t="s">
        <v>15</v>
      </c>
      <c r="B83" s="7" t="s">
        <v>36</v>
      </c>
      <c r="C83" s="7" t="s">
        <v>17</v>
      </c>
      <c r="D83" s="7" t="s">
        <v>18</v>
      </c>
      <c r="E83" s="7" t="s">
        <v>19</v>
      </c>
      <c r="F83" s="7" t="s">
        <v>21</v>
      </c>
      <c r="G83" s="8">
        <v>29469</v>
      </c>
      <c r="H83" s="9">
        <v>279</v>
      </c>
      <c r="I83" s="8">
        <v>1250</v>
      </c>
      <c r="J83" s="9">
        <v>5</v>
      </c>
      <c r="K83" s="8">
        <v>39571</v>
      </c>
      <c r="L83" s="9">
        <v>15</v>
      </c>
      <c r="M83" s="8">
        <v>108455</v>
      </c>
      <c r="N83" s="9">
        <v>133</v>
      </c>
      <c r="O83" s="16">
        <v>40512</v>
      </c>
    </row>
    <row r="84" spans="1:15" ht="75">
      <c r="A84" s="13" t="s">
        <v>15</v>
      </c>
      <c r="B84" s="4" t="s">
        <v>36</v>
      </c>
      <c r="C84" s="4" t="s">
        <v>17</v>
      </c>
      <c r="D84" s="4" t="s">
        <v>18</v>
      </c>
      <c r="E84" s="4" t="s">
        <v>19</v>
      </c>
      <c r="F84" s="4" t="s">
        <v>22</v>
      </c>
      <c r="G84" s="5">
        <v>30240</v>
      </c>
      <c r="H84" s="6">
        <v>567</v>
      </c>
      <c r="I84" s="5">
        <v>1169</v>
      </c>
      <c r="J84" s="6">
        <v>7</v>
      </c>
      <c r="K84" s="5">
        <v>77785</v>
      </c>
      <c r="L84" s="6">
        <v>26</v>
      </c>
      <c r="M84" s="5">
        <v>151433</v>
      </c>
      <c r="N84" s="6">
        <v>315</v>
      </c>
      <c r="O84" s="14">
        <v>166192</v>
      </c>
    </row>
    <row r="85" spans="1:15" ht="75">
      <c r="A85" s="15" t="s">
        <v>15</v>
      </c>
      <c r="B85" s="7" t="s">
        <v>36</v>
      </c>
      <c r="C85" s="7" t="s">
        <v>17</v>
      </c>
      <c r="D85" s="7" t="s">
        <v>18</v>
      </c>
      <c r="E85" s="7" t="s">
        <v>19</v>
      </c>
      <c r="F85" s="7" t="s">
        <v>23</v>
      </c>
      <c r="G85" s="8">
        <v>31089</v>
      </c>
      <c r="H85" s="9">
        <v>437</v>
      </c>
      <c r="I85" s="8">
        <v>1139</v>
      </c>
      <c r="J85" s="9">
        <v>6</v>
      </c>
      <c r="K85" s="8">
        <v>49824</v>
      </c>
      <c r="L85" s="9">
        <v>22</v>
      </c>
      <c r="M85" s="8">
        <v>139332</v>
      </c>
      <c r="N85" s="9">
        <v>287</v>
      </c>
      <c r="O85" s="16">
        <v>61166</v>
      </c>
    </row>
    <row r="86" spans="1:15" ht="75">
      <c r="A86" s="13" t="s">
        <v>15</v>
      </c>
      <c r="B86" s="4" t="s">
        <v>36</v>
      </c>
      <c r="C86" s="4" t="s">
        <v>17</v>
      </c>
      <c r="D86" s="4" t="s">
        <v>18</v>
      </c>
      <c r="E86" s="4" t="s">
        <v>19</v>
      </c>
      <c r="F86" s="4" t="s">
        <v>24</v>
      </c>
      <c r="G86" s="5">
        <v>30906</v>
      </c>
      <c r="H86" s="6">
        <v>468</v>
      </c>
      <c r="I86" s="5">
        <v>1087</v>
      </c>
      <c r="J86" s="6">
        <v>10</v>
      </c>
      <c r="K86" s="5">
        <v>24199</v>
      </c>
      <c r="L86" s="6">
        <v>19</v>
      </c>
      <c r="M86" s="5">
        <v>89865</v>
      </c>
      <c r="N86" s="6">
        <v>473</v>
      </c>
      <c r="O86" s="14">
        <v>148386</v>
      </c>
    </row>
    <row r="87" spans="1:15" ht="75">
      <c r="A87" s="15" t="s">
        <v>15</v>
      </c>
      <c r="B87" s="7" t="s">
        <v>36</v>
      </c>
      <c r="C87" s="7" t="s">
        <v>17</v>
      </c>
      <c r="D87" s="7" t="s">
        <v>18</v>
      </c>
      <c r="E87" s="7" t="s">
        <v>25</v>
      </c>
      <c r="F87" s="7" t="s">
        <v>20</v>
      </c>
      <c r="G87" s="8">
        <v>24099</v>
      </c>
      <c r="H87" s="9">
        <v>47</v>
      </c>
      <c r="I87" s="8">
        <v>2165</v>
      </c>
      <c r="J87" s="9">
        <v>0</v>
      </c>
      <c r="K87" s="9">
        <v>0</v>
      </c>
      <c r="L87" s="9">
        <v>3</v>
      </c>
      <c r="M87" s="8">
        <v>20816</v>
      </c>
      <c r="N87" s="9">
        <v>13</v>
      </c>
      <c r="O87" s="16">
        <v>10596</v>
      </c>
    </row>
    <row r="88" spans="1:15" ht="75">
      <c r="A88" s="13" t="s">
        <v>15</v>
      </c>
      <c r="B88" s="4" t="s">
        <v>36</v>
      </c>
      <c r="C88" s="4" t="s">
        <v>17</v>
      </c>
      <c r="D88" s="4" t="s">
        <v>18</v>
      </c>
      <c r="E88" s="4" t="s">
        <v>25</v>
      </c>
      <c r="F88" s="4" t="s">
        <v>21</v>
      </c>
      <c r="G88" s="5">
        <v>27878</v>
      </c>
      <c r="H88" s="6">
        <v>323</v>
      </c>
      <c r="I88" s="5">
        <v>1305</v>
      </c>
      <c r="J88" s="6">
        <v>9</v>
      </c>
      <c r="K88" s="5">
        <v>61818</v>
      </c>
      <c r="L88" s="6">
        <v>16</v>
      </c>
      <c r="M88" s="5">
        <v>156986</v>
      </c>
      <c r="N88" s="6">
        <v>196</v>
      </c>
      <c r="O88" s="14">
        <v>61154</v>
      </c>
    </row>
    <row r="89" spans="1:15" ht="75">
      <c r="A89" s="15" t="s">
        <v>15</v>
      </c>
      <c r="B89" s="7" t="s">
        <v>36</v>
      </c>
      <c r="C89" s="7" t="s">
        <v>17</v>
      </c>
      <c r="D89" s="7" t="s">
        <v>18</v>
      </c>
      <c r="E89" s="7" t="s">
        <v>25</v>
      </c>
      <c r="F89" s="7" t="s">
        <v>22</v>
      </c>
      <c r="G89" s="8">
        <v>29840</v>
      </c>
      <c r="H89" s="9">
        <v>457</v>
      </c>
      <c r="I89" s="8">
        <v>1205</v>
      </c>
      <c r="J89" s="9">
        <v>8</v>
      </c>
      <c r="K89" s="8">
        <v>86272</v>
      </c>
      <c r="L89" s="9">
        <v>24</v>
      </c>
      <c r="M89" s="8">
        <v>100613</v>
      </c>
      <c r="N89" s="9">
        <v>193</v>
      </c>
      <c r="O89" s="16">
        <v>191020</v>
      </c>
    </row>
    <row r="90" spans="1:15" ht="75">
      <c r="A90" s="13" t="s">
        <v>15</v>
      </c>
      <c r="B90" s="4" t="s">
        <v>36</v>
      </c>
      <c r="C90" s="4" t="s">
        <v>17</v>
      </c>
      <c r="D90" s="4" t="s">
        <v>18</v>
      </c>
      <c r="E90" s="4" t="s">
        <v>25</v>
      </c>
      <c r="F90" s="4" t="s">
        <v>23</v>
      </c>
      <c r="G90" s="5">
        <v>31023</v>
      </c>
      <c r="H90" s="6">
        <v>423</v>
      </c>
      <c r="I90" s="5">
        <v>1148</v>
      </c>
      <c r="J90" s="6">
        <v>6</v>
      </c>
      <c r="K90" s="5">
        <v>3020</v>
      </c>
      <c r="L90" s="6">
        <v>20</v>
      </c>
      <c r="M90" s="5">
        <v>86187</v>
      </c>
      <c r="N90" s="6">
        <v>229</v>
      </c>
      <c r="O90" s="14">
        <v>193883</v>
      </c>
    </row>
    <row r="91" spans="1:15" ht="75">
      <c r="A91" s="15" t="s">
        <v>15</v>
      </c>
      <c r="B91" s="7" t="s">
        <v>36</v>
      </c>
      <c r="C91" s="7" t="s">
        <v>17</v>
      </c>
      <c r="D91" s="7" t="s">
        <v>18</v>
      </c>
      <c r="E91" s="7" t="s">
        <v>25</v>
      </c>
      <c r="F91" s="7" t="s">
        <v>24</v>
      </c>
      <c r="G91" s="8">
        <v>30846</v>
      </c>
      <c r="H91" s="9">
        <v>604</v>
      </c>
      <c r="I91" s="8">
        <v>1089</v>
      </c>
      <c r="J91" s="9">
        <v>9</v>
      </c>
      <c r="K91" s="8">
        <v>53153</v>
      </c>
      <c r="L91" s="9">
        <v>22</v>
      </c>
      <c r="M91" s="8">
        <v>176909</v>
      </c>
      <c r="N91" s="9">
        <v>436</v>
      </c>
      <c r="O91" s="16">
        <v>261032</v>
      </c>
    </row>
    <row r="92" spans="1:15" ht="45">
      <c r="A92" s="13" t="s">
        <v>15</v>
      </c>
      <c r="B92" s="4" t="s">
        <v>37</v>
      </c>
      <c r="C92" s="4" t="s">
        <v>17</v>
      </c>
      <c r="D92" s="4" t="s">
        <v>18</v>
      </c>
      <c r="E92" s="4" t="s">
        <v>19</v>
      </c>
      <c r="F92" s="4" t="s">
        <v>20</v>
      </c>
      <c r="G92" s="5">
        <v>28151</v>
      </c>
      <c r="H92" s="6">
        <v>421</v>
      </c>
      <c r="I92" s="5">
        <v>1654</v>
      </c>
      <c r="J92" s="6">
        <v>15</v>
      </c>
      <c r="K92" s="5">
        <v>95679</v>
      </c>
      <c r="L92" s="6">
        <v>11</v>
      </c>
      <c r="M92" s="5">
        <v>72459</v>
      </c>
      <c r="N92" s="6">
        <v>174</v>
      </c>
      <c r="O92" s="14">
        <v>78694</v>
      </c>
    </row>
    <row r="93" spans="1:15" ht="45">
      <c r="A93" s="15" t="s">
        <v>15</v>
      </c>
      <c r="B93" s="7" t="s">
        <v>37</v>
      </c>
      <c r="C93" s="7" t="s">
        <v>17</v>
      </c>
      <c r="D93" s="7" t="s">
        <v>18</v>
      </c>
      <c r="E93" s="7" t="s">
        <v>19</v>
      </c>
      <c r="F93" s="7" t="s">
        <v>21</v>
      </c>
      <c r="G93" s="8">
        <v>28132</v>
      </c>
      <c r="H93" s="8">
        <v>4129</v>
      </c>
      <c r="I93" s="8">
        <v>1246</v>
      </c>
      <c r="J93" s="9">
        <v>73</v>
      </c>
      <c r="K93" s="8">
        <v>898584</v>
      </c>
      <c r="L93" s="9">
        <v>129</v>
      </c>
      <c r="M93" s="8">
        <v>868537</v>
      </c>
      <c r="N93" s="8">
        <v>2274</v>
      </c>
      <c r="O93" s="16">
        <v>1197660</v>
      </c>
    </row>
    <row r="94" spans="1:15" ht="45">
      <c r="A94" s="13" t="s">
        <v>15</v>
      </c>
      <c r="B94" s="4" t="s">
        <v>37</v>
      </c>
      <c r="C94" s="4" t="s">
        <v>17</v>
      </c>
      <c r="D94" s="4" t="s">
        <v>18</v>
      </c>
      <c r="E94" s="4" t="s">
        <v>19</v>
      </c>
      <c r="F94" s="4" t="s">
        <v>22</v>
      </c>
      <c r="G94" s="5">
        <v>29052</v>
      </c>
      <c r="H94" s="5">
        <v>7176</v>
      </c>
      <c r="I94" s="5">
        <v>1129</v>
      </c>
      <c r="J94" s="6">
        <v>230</v>
      </c>
      <c r="K94" s="5">
        <v>2072370</v>
      </c>
      <c r="L94" s="6">
        <v>259</v>
      </c>
      <c r="M94" s="5">
        <v>1936007</v>
      </c>
      <c r="N94" s="5">
        <v>3919</v>
      </c>
      <c r="O94" s="14">
        <v>1370328</v>
      </c>
    </row>
    <row r="95" spans="1:15" ht="45">
      <c r="A95" s="15" t="s">
        <v>15</v>
      </c>
      <c r="B95" s="7" t="s">
        <v>37</v>
      </c>
      <c r="C95" s="7" t="s">
        <v>17</v>
      </c>
      <c r="D95" s="7" t="s">
        <v>18</v>
      </c>
      <c r="E95" s="7" t="s">
        <v>19</v>
      </c>
      <c r="F95" s="7" t="s">
        <v>23</v>
      </c>
      <c r="G95" s="8">
        <v>29606</v>
      </c>
      <c r="H95" s="8">
        <v>5430</v>
      </c>
      <c r="I95" s="8">
        <v>1126</v>
      </c>
      <c r="J95" s="9">
        <v>146</v>
      </c>
      <c r="K95" s="8">
        <v>1009535</v>
      </c>
      <c r="L95" s="9">
        <v>166</v>
      </c>
      <c r="M95" s="8">
        <v>1192233</v>
      </c>
      <c r="N95" s="8">
        <v>3558</v>
      </c>
      <c r="O95" s="16">
        <v>1117967</v>
      </c>
    </row>
    <row r="96" spans="1:15" ht="45">
      <c r="A96" s="13" t="s">
        <v>15</v>
      </c>
      <c r="B96" s="4" t="s">
        <v>37</v>
      </c>
      <c r="C96" s="4" t="s">
        <v>17</v>
      </c>
      <c r="D96" s="4" t="s">
        <v>18</v>
      </c>
      <c r="E96" s="4" t="s">
        <v>19</v>
      </c>
      <c r="F96" s="4" t="s">
        <v>24</v>
      </c>
      <c r="G96" s="5">
        <v>29700</v>
      </c>
      <c r="H96" s="5">
        <v>5542</v>
      </c>
      <c r="I96" s="5">
        <v>1035</v>
      </c>
      <c r="J96" s="6">
        <v>124</v>
      </c>
      <c r="K96" s="5">
        <v>500142</v>
      </c>
      <c r="L96" s="6">
        <v>139</v>
      </c>
      <c r="M96" s="5">
        <v>1016510</v>
      </c>
      <c r="N96" s="5">
        <v>4675</v>
      </c>
      <c r="O96" s="14">
        <v>991432</v>
      </c>
    </row>
    <row r="97" spans="1:15" ht="45">
      <c r="A97" s="15" t="s">
        <v>15</v>
      </c>
      <c r="B97" s="7" t="s">
        <v>37</v>
      </c>
      <c r="C97" s="7" t="s">
        <v>17</v>
      </c>
      <c r="D97" s="7" t="s">
        <v>18</v>
      </c>
      <c r="E97" s="7" t="s">
        <v>25</v>
      </c>
      <c r="F97" s="7" t="s">
        <v>20</v>
      </c>
      <c r="G97" s="8">
        <v>29427</v>
      </c>
      <c r="H97" s="9">
        <v>636</v>
      </c>
      <c r="I97" s="8">
        <v>1706</v>
      </c>
      <c r="J97" s="9">
        <v>37</v>
      </c>
      <c r="K97" s="8">
        <v>136375</v>
      </c>
      <c r="L97" s="9">
        <v>43</v>
      </c>
      <c r="M97" s="8">
        <v>414558</v>
      </c>
      <c r="N97" s="9">
        <v>209</v>
      </c>
      <c r="O97" s="16">
        <v>238890</v>
      </c>
    </row>
    <row r="98" spans="1:15" ht="45">
      <c r="A98" s="13" t="s">
        <v>15</v>
      </c>
      <c r="B98" s="4" t="s">
        <v>37</v>
      </c>
      <c r="C98" s="4" t="s">
        <v>17</v>
      </c>
      <c r="D98" s="4" t="s">
        <v>18</v>
      </c>
      <c r="E98" s="4" t="s">
        <v>25</v>
      </c>
      <c r="F98" s="4" t="s">
        <v>21</v>
      </c>
      <c r="G98" s="5">
        <v>28721</v>
      </c>
      <c r="H98" s="5">
        <v>4083</v>
      </c>
      <c r="I98" s="5">
        <v>1347</v>
      </c>
      <c r="J98" s="6">
        <v>112</v>
      </c>
      <c r="K98" s="5">
        <v>1239234</v>
      </c>
      <c r="L98" s="6">
        <v>140</v>
      </c>
      <c r="M98" s="5">
        <v>876924</v>
      </c>
      <c r="N98" s="5">
        <v>1950</v>
      </c>
      <c r="O98" s="14">
        <v>1037564</v>
      </c>
    </row>
    <row r="99" spans="1:15" ht="45">
      <c r="A99" s="15" t="s">
        <v>15</v>
      </c>
      <c r="B99" s="7" t="s">
        <v>37</v>
      </c>
      <c r="C99" s="7" t="s">
        <v>17</v>
      </c>
      <c r="D99" s="7" t="s">
        <v>18</v>
      </c>
      <c r="E99" s="7" t="s">
        <v>25</v>
      </c>
      <c r="F99" s="7" t="s">
        <v>22</v>
      </c>
      <c r="G99" s="8">
        <v>29278</v>
      </c>
      <c r="H99" s="8">
        <v>5751</v>
      </c>
      <c r="I99" s="8">
        <v>1243</v>
      </c>
      <c r="J99" s="9">
        <v>197</v>
      </c>
      <c r="K99" s="8">
        <v>1778112</v>
      </c>
      <c r="L99" s="9">
        <v>218</v>
      </c>
      <c r="M99" s="8">
        <v>2031543</v>
      </c>
      <c r="N99" s="8">
        <v>2792</v>
      </c>
      <c r="O99" s="16">
        <v>1288900</v>
      </c>
    </row>
    <row r="100" spans="1:15" ht="45">
      <c r="A100" s="13" t="s">
        <v>15</v>
      </c>
      <c r="B100" s="4" t="s">
        <v>37</v>
      </c>
      <c r="C100" s="4" t="s">
        <v>17</v>
      </c>
      <c r="D100" s="4" t="s">
        <v>18</v>
      </c>
      <c r="E100" s="4" t="s">
        <v>25</v>
      </c>
      <c r="F100" s="4" t="s">
        <v>23</v>
      </c>
      <c r="G100" s="5">
        <v>29685</v>
      </c>
      <c r="H100" s="5">
        <v>4659</v>
      </c>
      <c r="I100" s="5">
        <v>1167</v>
      </c>
      <c r="J100" s="6">
        <v>137</v>
      </c>
      <c r="K100" s="5">
        <v>1128031</v>
      </c>
      <c r="L100" s="6">
        <v>163</v>
      </c>
      <c r="M100" s="5">
        <v>1324128</v>
      </c>
      <c r="N100" s="5">
        <v>2191</v>
      </c>
      <c r="O100" s="14">
        <v>841036</v>
      </c>
    </row>
    <row r="101" spans="1:15" ht="45">
      <c r="A101" s="15" t="s">
        <v>15</v>
      </c>
      <c r="B101" s="7" t="s">
        <v>37</v>
      </c>
      <c r="C101" s="7" t="s">
        <v>17</v>
      </c>
      <c r="D101" s="7" t="s">
        <v>18</v>
      </c>
      <c r="E101" s="7" t="s">
        <v>25</v>
      </c>
      <c r="F101" s="7" t="s">
        <v>24</v>
      </c>
      <c r="G101" s="8">
        <v>29657</v>
      </c>
      <c r="H101" s="8">
        <v>6325</v>
      </c>
      <c r="I101" s="8">
        <v>1070</v>
      </c>
      <c r="J101" s="9">
        <v>136</v>
      </c>
      <c r="K101" s="8">
        <v>891148</v>
      </c>
      <c r="L101" s="9">
        <v>195</v>
      </c>
      <c r="M101" s="8">
        <v>1346470</v>
      </c>
      <c r="N101" s="8">
        <v>3305</v>
      </c>
      <c r="O101" s="16">
        <v>1074068</v>
      </c>
    </row>
    <row r="102" spans="1:15" ht="105">
      <c r="A102" s="13" t="s">
        <v>15</v>
      </c>
      <c r="B102" s="4" t="s">
        <v>38</v>
      </c>
      <c r="C102" s="4" t="s">
        <v>17</v>
      </c>
      <c r="D102" s="4" t="s">
        <v>18</v>
      </c>
      <c r="E102" s="4" t="s">
        <v>19</v>
      </c>
      <c r="F102" s="4" t="s">
        <v>20</v>
      </c>
      <c r="G102" s="5">
        <v>27700</v>
      </c>
      <c r="H102" s="6">
        <v>312</v>
      </c>
      <c r="I102" s="5">
        <v>1146</v>
      </c>
      <c r="J102" s="6">
        <v>14</v>
      </c>
      <c r="K102" s="5">
        <v>8008</v>
      </c>
      <c r="L102" s="6">
        <v>20</v>
      </c>
      <c r="M102" s="5">
        <v>196290</v>
      </c>
      <c r="N102" s="6">
        <v>46</v>
      </c>
      <c r="O102" s="14">
        <v>13998</v>
      </c>
    </row>
    <row r="103" spans="1:15" ht="105">
      <c r="A103" s="15" t="s">
        <v>15</v>
      </c>
      <c r="B103" s="7" t="s">
        <v>38</v>
      </c>
      <c r="C103" s="7" t="s">
        <v>17</v>
      </c>
      <c r="D103" s="7" t="s">
        <v>18</v>
      </c>
      <c r="E103" s="7" t="s">
        <v>19</v>
      </c>
      <c r="F103" s="7" t="s">
        <v>21</v>
      </c>
      <c r="G103" s="8">
        <v>28687</v>
      </c>
      <c r="H103" s="8">
        <v>2280</v>
      </c>
      <c r="I103" s="9">
        <v>943</v>
      </c>
      <c r="J103" s="9">
        <v>33</v>
      </c>
      <c r="K103" s="8">
        <v>123546</v>
      </c>
      <c r="L103" s="9">
        <v>162</v>
      </c>
      <c r="M103" s="8">
        <v>1040132</v>
      </c>
      <c r="N103" s="9">
        <v>603</v>
      </c>
      <c r="O103" s="16">
        <v>611074</v>
      </c>
    </row>
    <row r="104" spans="1:15" ht="105">
      <c r="A104" s="13" t="s">
        <v>15</v>
      </c>
      <c r="B104" s="4" t="s">
        <v>38</v>
      </c>
      <c r="C104" s="4" t="s">
        <v>17</v>
      </c>
      <c r="D104" s="4" t="s">
        <v>18</v>
      </c>
      <c r="E104" s="4" t="s">
        <v>19</v>
      </c>
      <c r="F104" s="4" t="s">
        <v>22</v>
      </c>
      <c r="G104" s="5">
        <v>29304</v>
      </c>
      <c r="H104" s="5">
        <v>3249</v>
      </c>
      <c r="I104" s="6">
        <v>873</v>
      </c>
      <c r="J104" s="6">
        <v>45</v>
      </c>
      <c r="K104" s="5">
        <v>153969</v>
      </c>
      <c r="L104" s="6">
        <v>156</v>
      </c>
      <c r="M104" s="5">
        <v>1015669</v>
      </c>
      <c r="N104" s="6">
        <v>957</v>
      </c>
      <c r="O104" s="14">
        <v>323387</v>
      </c>
    </row>
    <row r="105" spans="1:15" ht="105">
      <c r="A105" s="15" t="s">
        <v>15</v>
      </c>
      <c r="B105" s="7" t="s">
        <v>38</v>
      </c>
      <c r="C105" s="7" t="s">
        <v>17</v>
      </c>
      <c r="D105" s="7" t="s">
        <v>18</v>
      </c>
      <c r="E105" s="7" t="s">
        <v>19</v>
      </c>
      <c r="F105" s="7" t="s">
        <v>23</v>
      </c>
      <c r="G105" s="8">
        <v>30484</v>
      </c>
      <c r="H105" s="8">
        <v>2515</v>
      </c>
      <c r="I105" s="9">
        <v>895</v>
      </c>
      <c r="J105" s="9">
        <v>41</v>
      </c>
      <c r="K105" s="8">
        <v>201116</v>
      </c>
      <c r="L105" s="9">
        <v>131</v>
      </c>
      <c r="M105" s="8">
        <v>928294</v>
      </c>
      <c r="N105" s="9">
        <v>656</v>
      </c>
      <c r="O105" s="16">
        <v>293032</v>
      </c>
    </row>
    <row r="106" spans="1:15" ht="105">
      <c r="A106" s="13" t="s">
        <v>15</v>
      </c>
      <c r="B106" s="4" t="s">
        <v>38</v>
      </c>
      <c r="C106" s="4" t="s">
        <v>17</v>
      </c>
      <c r="D106" s="4" t="s">
        <v>18</v>
      </c>
      <c r="E106" s="4" t="s">
        <v>19</v>
      </c>
      <c r="F106" s="4" t="s">
        <v>24</v>
      </c>
      <c r="G106" s="5">
        <v>30455</v>
      </c>
      <c r="H106" s="5">
        <v>2912</v>
      </c>
      <c r="I106" s="6">
        <v>824</v>
      </c>
      <c r="J106" s="6">
        <v>28</v>
      </c>
      <c r="K106" s="5">
        <v>87971</v>
      </c>
      <c r="L106" s="6">
        <v>129</v>
      </c>
      <c r="M106" s="5">
        <v>810524</v>
      </c>
      <c r="N106" s="6">
        <v>844</v>
      </c>
      <c r="O106" s="14">
        <v>248472</v>
      </c>
    </row>
    <row r="107" spans="1:15" ht="105">
      <c r="A107" s="15" t="s">
        <v>15</v>
      </c>
      <c r="B107" s="7" t="s">
        <v>38</v>
      </c>
      <c r="C107" s="7" t="s">
        <v>17</v>
      </c>
      <c r="D107" s="7" t="s">
        <v>18</v>
      </c>
      <c r="E107" s="7" t="s">
        <v>25</v>
      </c>
      <c r="F107" s="7" t="s">
        <v>20</v>
      </c>
      <c r="G107" s="8">
        <v>29473</v>
      </c>
      <c r="H107" s="9">
        <v>349</v>
      </c>
      <c r="I107" s="8">
        <v>1330</v>
      </c>
      <c r="J107" s="9">
        <v>17</v>
      </c>
      <c r="K107" s="8">
        <v>155719</v>
      </c>
      <c r="L107" s="9">
        <v>30</v>
      </c>
      <c r="M107" s="8">
        <v>286556</v>
      </c>
      <c r="N107" s="9">
        <v>66</v>
      </c>
      <c r="O107" s="16">
        <v>19408</v>
      </c>
    </row>
    <row r="108" spans="1:15" ht="105">
      <c r="A108" s="13" t="s">
        <v>15</v>
      </c>
      <c r="B108" s="4" t="s">
        <v>38</v>
      </c>
      <c r="C108" s="4" t="s">
        <v>17</v>
      </c>
      <c r="D108" s="4" t="s">
        <v>18</v>
      </c>
      <c r="E108" s="4" t="s">
        <v>25</v>
      </c>
      <c r="F108" s="4" t="s">
        <v>21</v>
      </c>
      <c r="G108" s="5">
        <v>29008</v>
      </c>
      <c r="H108" s="5">
        <v>1646</v>
      </c>
      <c r="I108" s="5">
        <v>1019</v>
      </c>
      <c r="J108" s="6">
        <v>26</v>
      </c>
      <c r="K108" s="5">
        <v>93447</v>
      </c>
      <c r="L108" s="6">
        <v>93</v>
      </c>
      <c r="M108" s="5">
        <v>702804</v>
      </c>
      <c r="N108" s="6">
        <v>501</v>
      </c>
      <c r="O108" s="14">
        <v>283308</v>
      </c>
    </row>
    <row r="109" spans="1:15" ht="105">
      <c r="A109" s="15" t="s">
        <v>15</v>
      </c>
      <c r="B109" s="7" t="s">
        <v>38</v>
      </c>
      <c r="C109" s="7" t="s">
        <v>17</v>
      </c>
      <c r="D109" s="7" t="s">
        <v>18</v>
      </c>
      <c r="E109" s="7" t="s">
        <v>25</v>
      </c>
      <c r="F109" s="7" t="s">
        <v>22</v>
      </c>
      <c r="G109" s="8">
        <v>29432</v>
      </c>
      <c r="H109" s="8">
        <v>2063</v>
      </c>
      <c r="I109" s="9">
        <v>950</v>
      </c>
      <c r="J109" s="9">
        <v>42</v>
      </c>
      <c r="K109" s="8">
        <v>267209</v>
      </c>
      <c r="L109" s="9">
        <v>118</v>
      </c>
      <c r="M109" s="8">
        <v>721383</v>
      </c>
      <c r="N109" s="9">
        <v>594</v>
      </c>
      <c r="O109" s="16">
        <v>273123</v>
      </c>
    </row>
    <row r="110" spans="1:15" ht="105">
      <c r="A110" s="13" t="s">
        <v>15</v>
      </c>
      <c r="B110" s="4" t="s">
        <v>38</v>
      </c>
      <c r="C110" s="4" t="s">
        <v>17</v>
      </c>
      <c r="D110" s="4" t="s">
        <v>18</v>
      </c>
      <c r="E110" s="4" t="s">
        <v>25</v>
      </c>
      <c r="F110" s="4" t="s">
        <v>23</v>
      </c>
      <c r="G110" s="5">
        <v>30073</v>
      </c>
      <c r="H110" s="5">
        <v>1690</v>
      </c>
      <c r="I110" s="6">
        <v>931</v>
      </c>
      <c r="J110" s="6">
        <v>26</v>
      </c>
      <c r="K110" s="5">
        <v>123039</v>
      </c>
      <c r="L110" s="6">
        <v>86</v>
      </c>
      <c r="M110" s="5">
        <v>797855</v>
      </c>
      <c r="N110" s="6">
        <v>462</v>
      </c>
      <c r="O110" s="14">
        <v>211734</v>
      </c>
    </row>
    <row r="111" spans="1:15" ht="105">
      <c r="A111" s="15" t="s">
        <v>15</v>
      </c>
      <c r="B111" s="7" t="s">
        <v>38</v>
      </c>
      <c r="C111" s="7" t="s">
        <v>17</v>
      </c>
      <c r="D111" s="7" t="s">
        <v>18</v>
      </c>
      <c r="E111" s="7" t="s">
        <v>25</v>
      </c>
      <c r="F111" s="7" t="s">
        <v>24</v>
      </c>
      <c r="G111" s="8">
        <v>29837</v>
      </c>
      <c r="H111" s="8">
        <v>2850</v>
      </c>
      <c r="I111" s="9">
        <v>846</v>
      </c>
      <c r="J111" s="9">
        <v>36</v>
      </c>
      <c r="K111" s="8">
        <v>232278</v>
      </c>
      <c r="L111" s="9">
        <v>130</v>
      </c>
      <c r="M111" s="8">
        <v>812029</v>
      </c>
      <c r="N111" s="9">
        <v>696</v>
      </c>
      <c r="O111" s="16">
        <v>317900</v>
      </c>
    </row>
    <row r="112" spans="1:15" ht="60">
      <c r="A112" s="13" t="s">
        <v>15</v>
      </c>
      <c r="B112" s="4" t="s">
        <v>39</v>
      </c>
      <c r="C112" s="4" t="s">
        <v>17</v>
      </c>
      <c r="D112" s="4" t="s">
        <v>18</v>
      </c>
      <c r="E112" s="4" t="s">
        <v>19</v>
      </c>
      <c r="F112" s="4" t="s">
        <v>20</v>
      </c>
      <c r="G112" s="5">
        <v>29315</v>
      </c>
      <c r="H112" s="6">
        <v>91</v>
      </c>
      <c r="I112" s="5">
        <v>1383</v>
      </c>
      <c r="J112" s="6">
        <v>2</v>
      </c>
      <c r="K112" s="5">
        <v>1024</v>
      </c>
      <c r="L112" s="6">
        <v>5</v>
      </c>
      <c r="M112" s="5">
        <v>44139</v>
      </c>
      <c r="N112" s="6">
        <v>21</v>
      </c>
      <c r="O112" s="14">
        <v>14295</v>
      </c>
    </row>
    <row r="113" spans="1:15" ht="60">
      <c r="A113" s="15" t="s">
        <v>15</v>
      </c>
      <c r="B113" s="7" t="s">
        <v>39</v>
      </c>
      <c r="C113" s="7" t="s">
        <v>17</v>
      </c>
      <c r="D113" s="7" t="s">
        <v>18</v>
      </c>
      <c r="E113" s="7" t="s">
        <v>19</v>
      </c>
      <c r="F113" s="7" t="s">
        <v>21</v>
      </c>
      <c r="G113" s="8">
        <v>29294</v>
      </c>
      <c r="H113" s="9">
        <v>934</v>
      </c>
      <c r="I113" s="8">
        <v>1078</v>
      </c>
      <c r="J113" s="9">
        <v>23</v>
      </c>
      <c r="K113" s="8">
        <v>86723</v>
      </c>
      <c r="L113" s="9">
        <v>43</v>
      </c>
      <c r="M113" s="8">
        <v>396501</v>
      </c>
      <c r="N113" s="9">
        <v>310</v>
      </c>
      <c r="O113" s="16">
        <v>104638</v>
      </c>
    </row>
    <row r="114" spans="1:15" ht="60">
      <c r="A114" s="13" t="s">
        <v>15</v>
      </c>
      <c r="B114" s="4" t="s">
        <v>39</v>
      </c>
      <c r="C114" s="4" t="s">
        <v>17</v>
      </c>
      <c r="D114" s="4" t="s">
        <v>18</v>
      </c>
      <c r="E114" s="4" t="s">
        <v>19</v>
      </c>
      <c r="F114" s="4" t="s">
        <v>22</v>
      </c>
      <c r="G114" s="5">
        <v>29903</v>
      </c>
      <c r="H114" s="5">
        <v>1504</v>
      </c>
      <c r="I114" s="5">
        <v>1032</v>
      </c>
      <c r="J114" s="6">
        <v>47</v>
      </c>
      <c r="K114" s="5">
        <v>199583</v>
      </c>
      <c r="L114" s="6">
        <v>69</v>
      </c>
      <c r="M114" s="5">
        <v>546766</v>
      </c>
      <c r="N114" s="6">
        <v>559</v>
      </c>
      <c r="O114" s="14">
        <v>340483</v>
      </c>
    </row>
    <row r="115" spans="1:15" ht="60">
      <c r="A115" s="15" t="s">
        <v>15</v>
      </c>
      <c r="B115" s="7" t="s">
        <v>39</v>
      </c>
      <c r="C115" s="7" t="s">
        <v>17</v>
      </c>
      <c r="D115" s="7" t="s">
        <v>18</v>
      </c>
      <c r="E115" s="7" t="s">
        <v>19</v>
      </c>
      <c r="F115" s="7" t="s">
        <v>23</v>
      </c>
      <c r="G115" s="8">
        <v>31230</v>
      </c>
      <c r="H115" s="8">
        <v>1065</v>
      </c>
      <c r="I115" s="8">
        <v>1012</v>
      </c>
      <c r="J115" s="9">
        <v>25</v>
      </c>
      <c r="K115" s="8">
        <v>84222</v>
      </c>
      <c r="L115" s="9">
        <v>32</v>
      </c>
      <c r="M115" s="8">
        <v>213140</v>
      </c>
      <c r="N115" s="9">
        <v>378</v>
      </c>
      <c r="O115" s="16">
        <v>216042</v>
      </c>
    </row>
    <row r="116" spans="1:15" ht="60">
      <c r="A116" s="13" t="s">
        <v>15</v>
      </c>
      <c r="B116" s="4" t="s">
        <v>39</v>
      </c>
      <c r="C116" s="4" t="s">
        <v>17</v>
      </c>
      <c r="D116" s="4" t="s">
        <v>18</v>
      </c>
      <c r="E116" s="4" t="s">
        <v>19</v>
      </c>
      <c r="F116" s="4" t="s">
        <v>24</v>
      </c>
      <c r="G116" s="5">
        <v>31647</v>
      </c>
      <c r="H116" s="5">
        <v>1009</v>
      </c>
      <c r="I116" s="6">
        <v>954</v>
      </c>
      <c r="J116" s="6">
        <v>19</v>
      </c>
      <c r="K116" s="5">
        <v>79640</v>
      </c>
      <c r="L116" s="6">
        <v>34</v>
      </c>
      <c r="M116" s="5">
        <v>155396</v>
      </c>
      <c r="N116" s="6">
        <v>450</v>
      </c>
      <c r="O116" s="14">
        <v>95551</v>
      </c>
    </row>
    <row r="117" spans="1:15" ht="60">
      <c r="A117" s="15" t="s">
        <v>15</v>
      </c>
      <c r="B117" s="7" t="s">
        <v>39</v>
      </c>
      <c r="C117" s="7" t="s">
        <v>17</v>
      </c>
      <c r="D117" s="7" t="s">
        <v>18</v>
      </c>
      <c r="E117" s="7" t="s">
        <v>25</v>
      </c>
      <c r="F117" s="7" t="s">
        <v>20</v>
      </c>
      <c r="G117" s="8">
        <v>29015</v>
      </c>
      <c r="H117" s="9">
        <v>130</v>
      </c>
      <c r="I117" s="8">
        <v>1640</v>
      </c>
      <c r="J117" s="9">
        <v>5</v>
      </c>
      <c r="K117" s="8">
        <v>29834</v>
      </c>
      <c r="L117" s="9">
        <v>7</v>
      </c>
      <c r="M117" s="8">
        <v>76680</v>
      </c>
      <c r="N117" s="9">
        <v>32</v>
      </c>
      <c r="O117" s="16">
        <v>37048</v>
      </c>
    </row>
    <row r="118" spans="1:15" ht="60">
      <c r="A118" s="13" t="s">
        <v>15</v>
      </c>
      <c r="B118" s="4" t="s">
        <v>39</v>
      </c>
      <c r="C118" s="4" t="s">
        <v>17</v>
      </c>
      <c r="D118" s="4" t="s">
        <v>18</v>
      </c>
      <c r="E118" s="4" t="s">
        <v>25</v>
      </c>
      <c r="F118" s="4" t="s">
        <v>21</v>
      </c>
      <c r="G118" s="5">
        <v>29181</v>
      </c>
      <c r="H118" s="6">
        <v>749</v>
      </c>
      <c r="I118" s="5">
        <v>1219</v>
      </c>
      <c r="J118" s="6">
        <v>30</v>
      </c>
      <c r="K118" s="5">
        <v>314557</v>
      </c>
      <c r="L118" s="6">
        <v>41</v>
      </c>
      <c r="M118" s="5">
        <v>322106</v>
      </c>
      <c r="N118" s="6">
        <v>309</v>
      </c>
      <c r="O118" s="14">
        <v>219606</v>
      </c>
    </row>
    <row r="119" spans="1:15" ht="60">
      <c r="A119" s="15" t="s">
        <v>15</v>
      </c>
      <c r="B119" s="7" t="s">
        <v>39</v>
      </c>
      <c r="C119" s="7" t="s">
        <v>17</v>
      </c>
      <c r="D119" s="7" t="s">
        <v>18</v>
      </c>
      <c r="E119" s="7" t="s">
        <v>25</v>
      </c>
      <c r="F119" s="7" t="s">
        <v>22</v>
      </c>
      <c r="G119" s="8">
        <v>30063</v>
      </c>
      <c r="H119" s="8">
        <v>1071</v>
      </c>
      <c r="I119" s="8">
        <v>1105</v>
      </c>
      <c r="J119" s="9">
        <v>38</v>
      </c>
      <c r="K119" s="8">
        <v>196679</v>
      </c>
      <c r="L119" s="9">
        <v>44</v>
      </c>
      <c r="M119" s="8">
        <v>359616</v>
      </c>
      <c r="N119" s="9">
        <v>358</v>
      </c>
      <c r="O119" s="16">
        <v>237023</v>
      </c>
    </row>
    <row r="120" spans="1:15" ht="60">
      <c r="A120" s="13" t="s">
        <v>15</v>
      </c>
      <c r="B120" s="4" t="s">
        <v>39</v>
      </c>
      <c r="C120" s="4" t="s">
        <v>17</v>
      </c>
      <c r="D120" s="4" t="s">
        <v>18</v>
      </c>
      <c r="E120" s="4" t="s">
        <v>25</v>
      </c>
      <c r="F120" s="4" t="s">
        <v>23</v>
      </c>
      <c r="G120" s="5">
        <v>30121</v>
      </c>
      <c r="H120" s="6">
        <v>862</v>
      </c>
      <c r="I120" s="5">
        <v>1069</v>
      </c>
      <c r="J120" s="6">
        <v>26</v>
      </c>
      <c r="K120" s="5">
        <v>93397</v>
      </c>
      <c r="L120" s="6">
        <v>21</v>
      </c>
      <c r="M120" s="5">
        <v>128114</v>
      </c>
      <c r="N120" s="6">
        <v>263</v>
      </c>
      <c r="O120" s="14">
        <v>89822</v>
      </c>
    </row>
    <row r="121" spans="1:15" ht="60">
      <c r="A121" s="15" t="s">
        <v>15</v>
      </c>
      <c r="B121" s="7" t="s">
        <v>39</v>
      </c>
      <c r="C121" s="7" t="s">
        <v>17</v>
      </c>
      <c r="D121" s="7" t="s">
        <v>18</v>
      </c>
      <c r="E121" s="7" t="s">
        <v>25</v>
      </c>
      <c r="F121" s="7" t="s">
        <v>24</v>
      </c>
      <c r="G121" s="8">
        <v>30955</v>
      </c>
      <c r="H121" s="8">
        <v>1173</v>
      </c>
      <c r="I121" s="9">
        <v>960</v>
      </c>
      <c r="J121" s="9">
        <v>15</v>
      </c>
      <c r="K121" s="8">
        <v>44661</v>
      </c>
      <c r="L121" s="9">
        <v>49</v>
      </c>
      <c r="M121" s="8">
        <v>288063</v>
      </c>
      <c r="N121" s="9">
        <v>386</v>
      </c>
      <c r="O121" s="16">
        <v>225915</v>
      </c>
    </row>
    <row r="122" spans="1:15" ht="15.75" thickBot="1">
      <c r="A122" s="19"/>
      <c r="B122" s="20"/>
      <c r="C122" s="20"/>
      <c r="D122" s="21" t="s">
        <v>26</v>
      </c>
      <c r="E122" s="22" t="s">
        <v>27</v>
      </c>
      <c r="F122" s="23" t="s">
        <v>26</v>
      </c>
      <c r="G122" s="24">
        <v>30080</v>
      </c>
      <c r="H122" s="24">
        <v>133151</v>
      </c>
      <c r="I122" s="24">
        <v>1134</v>
      </c>
      <c r="J122" s="24">
        <v>4501</v>
      </c>
      <c r="K122" s="24">
        <v>23868302</v>
      </c>
      <c r="L122" s="24">
        <v>5560</v>
      </c>
      <c r="M122" s="24">
        <v>42066267</v>
      </c>
      <c r="N122" s="24">
        <v>51314</v>
      </c>
      <c r="O122" s="25">
        <v>23232784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opLeftCell="I1" workbookViewId="0">
      <selection activeCell="U4" sqref="U4"/>
    </sheetView>
  </sheetViews>
  <sheetFormatPr defaultRowHeight="15"/>
  <cols>
    <col min="16" max="16" width="28.7109375" customWidth="1"/>
    <col min="17" max="17" width="20.7109375" customWidth="1"/>
    <col min="18" max="18" width="18.7109375" customWidth="1"/>
    <col min="19" max="19" width="16.5703125" customWidth="1"/>
  </cols>
  <sheetData>
    <row r="1" spans="1:19" ht="15.75" thickBot="1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9" ht="7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2" t="s">
        <v>14</v>
      </c>
      <c r="P2" s="12" t="s">
        <v>42</v>
      </c>
      <c r="Q2" s="2" t="s">
        <v>43</v>
      </c>
      <c r="R2" s="2" t="s">
        <v>55</v>
      </c>
      <c r="S2" s="2" t="s">
        <v>56</v>
      </c>
    </row>
    <row r="3" spans="1:19" ht="45">
      <c r="A3" s="13" t="s">
        <v>15</v>
      </c>
      <c r="B3" s="4" t="s">
        <v>46</v>
      </c>
      <c r="C3" s="4" t="s">
        <v>17</v>
      </c>
      <c r="D3" s="4" t="s">
        <v>18</v>
      </c>
      <c r="E3" s="4" t="s">
        <v>19</v>
      </c>
      <c r="F3" s="4" t="s">
        <v>50</v>
      </c>
      <c r="G3" s="5">
        <v>29283</v>
      </c>
      <c r="H3" s="6">
        <v>34</v>
      </c>
      <c r="I3" s="5">
        <v>1291</v>
      </c>
      <c r="J3" s="6">
        <v>1</v>
      </c>
      <c r="K3" s="6">
        <v>519</v>
      </c>
      <c r="L3" s="6">
        <v>8</v>
      </c>
      <c r="M3" s="5">
        <v>99489</v>
      </c>
      <c r="N3" s="6">
        <v>8</v>
      </c>
      <c r="O3" s="14">
        <v>7314</v>
      </c>
      <c r="P3" s="3">
        <f>J3+L3+N3</f>
        <v>17</v>
      </c>
      <c r="Q3">
        <f>K3+M3+O3/H3</f>
        <v>100223.11764705883</v>
      </c>
      <c r="R3">
        <f>P3/H3</f>
        <v>0.5</v>
      </c>
      <c r="S3">
        <f>Q3/P3</f>
        <v>5895.4775086505188</v>
      </c>
    </row>
    <row r="4" spans="1:19" ht="45">
      <c r="A4" s="15" t="s">
        <v>15</v>
      </c>
      <c r="B4" s="7" t="s">
        <v>46</v>
      </c>
      <c r="C4" s="7" t="s">
        <v>17</v>
      </c>
      <c r="D4" s="7" t="s">
        <v>18</v>
      </c>
      <c r="E4" s="7" t="s">
        <v>19</v>
      </c>
      <c r="F4" s="7" t="s">
        <v>51</v>
      </c>
      <c r="G4" s="8">
        <v>30335</v>
      </c>
      <c r="H4" s="9">
        <v>392</v>
      </c>
      <c r="I4" s="8">
        <v>1085</v>
      </c>
      <c r="J4" s="9">
        <v>5</v>
      </c>
      <c r="K4" s="8">
        <v>3316</v>
      </c>
      <c r="L4" s="9">
        <v>11</v>
      </c>
      <c r="M4" s="8">
        <v>99527</v>
      </c>
      <c r="N4" s="9">
        <v>81</v>
      </c>
      <c r="O4" s="16">
        <v>29549</v>
      </c>
      <c r="P4" s="3">
        <f t="shared" ref="P4:P67" si="0">J4+L4+N4</f>
        <v>97</v>
      </c>
      <c r="Q4">
        <f t="shared" ref="Q4:Q67" si="1">K4+M4+O4/H4</f>
        <v>102918.38010204081</v>
      </c>
      <c r="R4">
        <f t="shared" ref="R4:R67" si="2">P4/H4</f>
        <v>0.24744897959183673</v>
      </c>
      <c r="S4">
        <f t="shared" ref="S4:S67" si="3">Q4/P4</f>
        <v>1061.0142278560909</v>
      </c>
    </row>
    <row r="5" spans="1:19" ht="45">
      <c r="A5" s="13" t="s">
        <v>15</v>
      </c>
      <c r="B5" s="4" t="s">
        <v>46</v>
      </c>
      <c r="C5" s="4" t="s">
        <v>17</v>
      </c>
      <c r="D5" s="4" t="s">
        <v>18</v>
      </c>
      <c r="E5" s="4" t="s">
        <v>19</v>
      </c>
      <c r="F5" s="4" t="s">
        <v>52</v>
      </c>
      <c r="G5" s="5">
        <v>31082</v>
      </c>
      <c r="H5" s="6">
        <v>711</v>
      </c>
      <c r="I5" s="5">
        <v>1007</v>
      </c>
      <c r="J5" s="6">
        <v>15</v>
      </c>
      <c r="K5" s="5">
        <v>101881</v>
      </c>
      <c r="L5" s="6">
        <v>33</v>
      </c>
      <c r="M5" s="5">
        <v>287103</v>
      </c>
      <c r="N5" s="6">
        <v>234</v>
      </c>
      <c r="O5" s="14">
        <v>88569</v>
      </c>
      <c r="P5" s="3">
        <f t="shared" si="0"/>
        <v>282</v>
      </c>
      <c r="Q5">
        <f t="shared" si="1"/>
        <v>389108.56962025317</v>
      </c>
      <c r="R5">
        <f t="shared" si="2"/>
        <v>0.39662447257383965</v>
      </c>
      <c r="S5">
        <f t="shared" si="3"/>
        <v>1379.8176227668553</v>
      </c>
    </row>
    <row r="6" spans="1:19" ht="45">
      <c r="A6" s="15" t="s">
        <v>15</v>
      </c>
      <c r="B6" s="7" t="s">
        <v>46</v>
      </c>
      <c r="C6" s="7" t="s">
        <v>17</v>
      </c>
      <c r="D6" s="7" t="s">
        <v>18</v>
      </c>
      <c r="E6" s="7" t="s">
        <v>19</v>
      </c>
      <c r="F6" s="7" t="s">
        <v>53</v>
      </c>
      <c r="G6" s="8">
        <v>31494</v>
      </c>
      <c r="H6" s="9">
        <v>502</v>
      </c>
      <c r="I6" s="9">
        <v>983</v>
      </c>
      <c r="J6" s="9">
        <v>8</v>
      </c>
      <c r="K6" s="8">
        <v>4766</v>
      </c>
      <c r="L6" s="9">
        <v>10</v>
      </c>
      <c r="M6" s="8">
        <v>134580</v>
      </c>
      <c r="N6" s="9">
        <v>95</v>
      </c>
      <c r="O6" s="16">
        <v>50267</v>
      </c>
      <c r="P6" s="3">
        <f t="shared" si="0"/>
        <v>113</v>
      </c>
      <c r="Q6">
        <f t="shared" si="1"/>
        <v>139446.13346613545</v>
      </c>
      <c r="R6">
        <f t="shared" si="2"/>
        <v>0.22509960159362549</v>
      </c>
      <c r="S6">
        <f t="shared" si="3"/>
        <v>1234.0365793463313</v>
      </c>
    </row>
    <row r="7" spans="1:19" ht="45">
      <c r="A7" s="13" t="s">
        <v>15</v>
      </c>
      <c r="B7" s="4" t="s">
        <v>46</v>
      </c>
      <c r="C7" s="4" t="s">
        <v>17</v>
      </c>
      <c r="D7" s="4" t="s">
        <v>18</v>
      </c>
      <c r="E7" s="4" t="s">
        <v>19</v>
      </c>
      <c r="F7" s="4" t="s">
        <v>54</v>
      </c>
      <c r="G7" s="5">
        <v>31714</v>
      </c>
      <c r="H7" s="6">
        <v>554</v>
      </c>
      <c r="I7" s="6">
        <v>943</v>
      </c>
      <c r="J7" s="6">
        <v>12</v>
      </c>
      <c r="K7" s="5">
        <v>8196</v>
      </c>
      <c r="L7" s="6">
        <v>23</v>
      </c>
      <c r="M7" s="5">
        <v>181032</v>
      </c>
      <c r="N7" s="6">
        <v>174</v>
      </c>
      <c r="O7" s="14">
        <v>33545</v>
      </c>
      <c r="P7" s="3">
        <f t="shared" si="0"/>
        <v>209</v>
      </c>
      <c r="Q7">
        <f t="shared" si="1"/>
        <v>189288.55054151625</v>
      </c>
      <c r="R7">
        <f t="shared" si="2"/>
        <v>0.37725631768953066</v>
      </c>
      <c r="S7">
        <f t="shared" si="3"/>
        <v>905.68684469624998</v>
      </c>
    </row>
    <row r="8" spans="1:19" ht="45">
      <c r="A8" s="15" t="s">
        <v>15</v>
      </c>
      <c r="B8" s="7" t="s">
        <v>46</v>
      </c>
      <c r="C8" s="7" t="s">
        <v>17</v>
      </c>
      <c r="D8" s="7" t="s">
        <v>18</v>
      </c>
      <c r="E8" s="7" t="s">
        <v>25</v>
      </c>
      <c r="F8" s="7" t="s">
        <v>50</v>
      </c>
      <c r="G8" s="8">
        <v>30397</v>
      </c>
      <c r="H8" s="9">
        <v>50</v>
      </c>
      <c r="I8" s="8">
        <v>1395</v>
      </c>
      <c r="J8" s="9">
        <v>0</v>
      </c>
      <c r="K8" s="9">
        <v>0</v>
      </c>
      <c r="L8" s="9">
        <v>4</v>
      </c>
      <c r="M8" s="8">
        <v>68248</v>
      </c>
      <c r="N8" s="9">
        <v>3</v>
      </c>
      <c r="O8" s="16">
        <v>3234</v>
      </c>
      <c r="P8" s="3">
        <f t="shared" si="0"/>
        <v>7</v>
      </c>
      <c r="Q8">
        <f t="shared" si="1"/>
        <v>68312.679999999993</v>
      </c>
      <c r="R8">
        <f t="shared" si="2"/>
        <v>0.14000000000000001</v>
      </c>
      <c r="S8">
        <f t="shared" si="3"/>
        <v>9758.9542857142842</v>
      </c>
    </row>
    <row r="9" spans="1:19" ht="45">
      <c r="A9" s="13" t="s">
        <v>15</v>
      </c>
      <c r="B9" s="4" t="s">
        <v>46</v>
      </c>
      <c r="C9" s="4" t="s">
        <v>17</v>
      </c>
      <c r="D9" s="4" t="s">
        <v>18</v>
      </c>
      <c r="E9" s="4" t="s">
        <v>25</v>
      </c>
      <c r="F9" s="4" t="s">
        <v>51</v>
      </c>
      <c r="G9" s="5">
        <v>30123</v>
      </c>
      <c r="H9" s="6">
        <v>363</v>
      </c>
      <c r="I9" s="5">
        <v>1217</v>
      </c>
      <c r="J9" s="6">
        <v>11</v>
      </c>
      <c r="K9" s="5">
        <v>7635</v>
      </c>
      <c r="L9" s="6">
        <v>16</v>
      </c>
      <c r="M9" s="5">
        <v>128695</v>
      </c>
      <c r="N9" s="6">
        <v>100</v>
      </c>
      <c r="O9" s="14">
        <v>109782</v>
      </c>
      <c r="P9" s="3">
        <f t="shared" si="0"/>
        <v>127</v>
      </c>
      <c r="Q9">
        <f t="shared" si="1"/>
        <v>136632.42975206612</v>
      </c>
      <c r="R9">
        <f t="shared" si="2"/>
        <v>0.34986225895316803</v>
      </c>
      <c r="S9">
        <f t="shared" si="3"/>
        <v>1075.8459035595758</v>
      </c>
    </row>
    <row r="10" spans="1:19" ht="45">
      <c r="A10" s="15" t="s">
        <v>15</v>
      </c>
      <c r="B10" s="7" t="s">
        <v>46</v>
      </c>
      <c r="C10" s="7" t="s">
        <v>17</v>
      </c>
      <c r="D10" s="7" t="s">
        <v>18</v>
      </c>
      <c r="E10" s="7" t="s">
        <v>25</v>
      </c>
      <c r="F10" s="7" t="s">
        <v>52</v>
      </c>
      <c r="G10" s="8">
        <v>30969</v>
      </c>
      <c r="H10" s="9">
        <v>503</v>
      </c>
      <c r="I10" s="8">
        <v>1066</v>
      </c>
      <c r="J10" s="9">
        <v>21</v>
      </c>
      <c r="K10" s="8">
        <v>165051</v>
      </c>
      <c r="L10" s="9">
        <v>19</v>
      </c>
      <c r="M10" s="8">
        <v>123820</v>
      </c>
      <c r="N10" s="9">
        <v>129</v>
      </c>
      <c r="O10" s="16">
        <v>49794</v>
      </c>
      <c r="P10" s="3">
        <f t="shared" si="0"/>
        <v>169</v>
      </c>
      <c r="Q10">
        <f t="shared" si="1"/>
        <v>288969.99403578526</v>
      </c>
      <c r="R10">
        <f t="shared" si="2"/>
        <v>0.3359840954274354</v>
      </c>
      <c r="S10">
        <f t="shared" si="3"/>
        <v>1709.8816215135223</v>
      </c>
    </row>
    <row r="11" spans="1:19" ht="45">
      <c r="A11" s="13" t="s">
        <v>15</v>
      </c>
      <c r="B11" s="4" t="s">
        <v>46</v>
      </c>
      <c r="C11" s="4" t="s">
        <v>17</v>
      </c>
      <c r="D11" s="4" t="s">
        <v>18</v>
      </c>
      <c r="E11" s="4" t="s">
        <v>25</v>
      </c>
      <c r="F11" s="4" t="s">
        <v>53</v>
      </c>
      <c r="G11" s="5">
        <v>31547</v>
      </c>
      <c r="H11" s="6">
        <v>346</v>
      </c>
      <c r="I11" s="5">
        <v>1040</v>
      </c>
      <c r="J11" s="6">
        <v>21</v>
      </c>
      <c r="K11" s="5">
        <v>48954</v>
      </c>
      <c r="L11" s="6">
        <v>24</v>
      </c>
      <c r="M11" s="5">
        <v>222149</v>
      </c>
      <c r="N11" s="6">
        <v>92</v>
      </c>
      <c r="O11" s="14">
        <v>46016</v>
      </c>
      <c r="P11" s="3">
        <f t="shared" si="0"/>
        <v>137</v>
      </c>
      <c r="Q11">
        <f t="shared" si="1"/>
        <v>271235.99421965319</v>
      </c>
      <c r="R11">
        <f t="shared" si="2"/>
        <v>0.39595375722543352</v>
      </c>
      <c r="S11">
        <f t="shared" si="3"/>
        <v>1979.8247753259357</v>
      </c>
    </row>
    <row r="12" spans="1:19" ht="45">
      <c r="A12" s="15" t="s">
        <v>15</v>
      </c>
      <c r="B12" s="7" t="s">
        <v>46</v>
      </c>
      <c r="C12" s="7" t="s">
        <v>17</v>
      </c>
      <c r="D12" s="7" t="s">
        <v>18</v>
      </c>
      <c r="E12" s="7" t="s">
        <v>25</v>
      </c>
      <c r="F12" s="7" t="s">
        <v>54</v>
      </c>
      <c r="G12" s="8">
        <v>31834</v>
      </c>
      <c r="H12" s="9">
        <v>550</v>
      </c>
      <c r="I12" s="9">
        <v>988</v>
      </c>
      <c r="J12" s="9">
        <v>18</v>
      </c>
      <c r="K12" s="8">
        <v>73530</v>
      </c>
      <c r="L12" s="9">
        <v>27</v>
      </c>
      <c r="M12" s="8">
        <v>173035</v>
      </c>
      <c r="N12" s="9">
        <v>168</v>
      </c>
      <c r="O12" s="16">
        <v>85387</v>
      </c>
      <c r="P12" s="3">
        <f t="shared" si="0"/>
        <v>213</v>
      </c>
      <c r="Q12">
        <f t="shared" si="1"/>
        <v>246720.24909090908</v>
      </c>
      <c r="R12">
        <f t="shared" si="2"/>
        <v>0.38727272727272727</v>
      </c>
      <c r="S12">
        <f t="shared" si="3"/>
        <v>1158.3110285958173</v>
      </c>
    </row>
    <row r="13" spans="1:19" ht="45">
      <c r="A13" s="13" t="s">
        <v>15</v>
      </c>
      <c r="B13" s="4" t="s">
        <v>47</v>
      </c>
      <c r="C13" s="4" t="s">
        <v>17</v>
      </c>
      <c r="D13" s="4" t="s">
        <v>18</v>
      </c>
      <c r="E13" s="4" t="s">
        <v>19</v>
      </c>
      <c r="F13" s="4" t="s">
        <v>50</v>
      </c>
      <c r="G13" s="5">
        <v>28981</v>
      </c>
      <c r="H13" s="6">
        <v>82</v>
      </c>
      <c r="I13" s="5">
        <v>1443</v>
      </c>
      <c r="J13" s="6">
        <v>1</v>
      </c>
      <c r="K13" s="6">
        <v>505</v>
      </c>
      <c r="L13" s="6">
        <v>5</v>
      </c>
      <c r="M13" s="5">
        <v>53152</v>
      </c>
      <c r="N13" s="6">
        <v>24</v>
      </c>
      <c r="O13" s="14">
        <v>3635</v>
      </c>
      <c r="P13" s="3">
        <f t="shared" si="0"/>
        <v>30</v>
      </c>
      <c r="Q13">
        <f t="shared" si="1"/>
        <v>53701.329268292684</v>
      </c>
      <c r="R13">
        <f t="shared" si="2"/>
        <v>0.36585365853658536</v>
      </c>
      <c r="S13">
        <f t="shared" si="3"/>
        <v>1790.0443089430894</v>
      </c>
    </row>
    <row r="14" spans="1:19" ht="45">
      <c r="A14" s="15" t="s">
        <v>15</v>
      </c>
      <c r="B14" s="7" t="s">
        <v>47</v>
      </c>
      <c r="C14" s="7" t="s">
        <v>17</v>
      </c>
      <c r="D14" s="7" t="s">
        <v>18</v>
      </c>
      <c r="E14" s="7" t="s">
        <v>19</v>
      </c>
      <c r="F14" s="7" t="s">
        <v>51</v>
      </c>
      <c r="G14" s="8">
        <v>30905</v>
      </c>
      <c r="H14" s="9">
        <v>972</v>
      </c>
      <c r="I14" s="8">
        <v>1095</v>
      </c>
      <c r="J14" s="9">
        <v>26</v>
      </c>
      <c r="K14" s="8">
        <v>79540</v>
      </c>
      <c r="L14" s="9">
        <v>47</v>
      </c>
      <c r="M14" s="8">
        <v>335513</v>
      </c>
      <c r="N14" s="9">
        <v>228</v>
      </c>
      <c r="O14" s="16">
        <v>247117</v>
      </c>
      <c r="P14" s="3">
        <f t="shared" si="0"/>
        <v>301</v>
      </c>
      <c r="Q14">
        <f t="shared" si="1"/>
        <v>415307.23559670785</v>
      </c>
      <c r="R14">
        <f t="shared" si="2"/>
        <v>0.30967078189300412</v>
      </c>
      <c r="S14">
        <f t="shared" si="3"/>
        <v>1379.7582577963715</v>
      </c>
    </row>
    <row r="15" spans="1:19" ht="45">
      <c r="A15" s="13" t="s">
        <v>15</v>
      </c>
      <c r="B15" s="4" t="s">
        <v>47</v>
      </c>
      <c r="C15" s="4" t="s">
        <v>17</v>
      </c>
      <c r="D15" s="4" t="s">
        <v>18</v>
      </c>
      <c r="E15" s="4" t="s">
        <v>19</v>
      </c>
      <c r="F15" s="4" t="s">
        <v>52</v>
      </c>
      <c r="G15" s="5">
        <v>31005</v>
      </c>
      <c r="H15" s="5">
        <v>1881</v>
      </c>
      <c r="I15" s="5">
        <v>1002</v>
      </c>
      <c r="J15" s="6">
        <v>50</v>
      </c>
      <c r="K15" s="5">
        <v>168317</v>
      </c>
      <c r="L15" s="6">
        <v>77</v>
      </c>
      <c r="M15" s="5">
        <v>592920</v>
      </c>
      <c r="N15" s="6">
        <v>448</v>
      </c>
      <c r="O15" s="14">
        <v>301987</v>
      </c>
      <c r="P15" s="3">
        <f t="shared" si="0"/>
        <v>575</v>
      </c>
      <c r="Q15">
        <f t="shared" si="1"/>
        <v>761397.54598617752</v>
      </c>
      <c r="R15">
        <f t="shared" si="2"/>
        <v>0.3056884635832004</v>
      </c>
      <c r="S15">
        <f t="shared" si="3"/>
        <v>1324.1696451933522</v>
      </c>
    </row>
    <row r="16" spans="1:19" ht="45">
      <c r="A16" s="15" t="s">
        <v>15</v>
      </c>
      <c r="B16" s="7" t="s">
        <v>47</v>
      </c>
      <c r="C16" s="7" t="s">
        <v>17</v>
      </c>
      <c r="D16" s="7" t="s">
        <v>18</v>
      </c>
      <c r="E16" s="7" t="s">
        <v>19</v>
      </c>
      <c r="F16" s="7" t="s">
        <v>53</v>
      </c>
      <c r="G16" s="8">
        <v>31816</v>
      </c>
      <c r="H16" s="8">
        <v>1438</v>
      </c>
      <c r="I16" s="9">
        <v>985</v>
      </c>
      <c r="J16" s="9">
        <v>39</v>
      </c>
      <c r="K16" s="8">
        <v>140513</v>
      </c>
      <c r="L16" s="9">
        <v>61</v>
      </c>
      <c r="M16" s="8">
        <v>441271</v>
      </c>
      <c r="N16" s="9">
        <v>305</v>
      </c>
      <c r="O16" s="16">
        <v>117114</v>
      </c>
      <c r="P16" s="3">
        <f t="shared" si="0"/>
        <v>405</v>
      </c>
      <c r="Q16">
        <f t="shared" si="1"/>
        <v>581865.44228094572</v>
      </c>
      <c r="R16">
        <f t="shared" si="2"/>
        <v>0.2816411682892907</v>
      </c>
      <c r="S16">
        <f t="shared" si="3"/>
        <v>1436.7047957554216</v>
      </c>
    </row>
    <row r="17" spans="1:19" ht="45">
      <c r="A17" s="13" t="s">
        <v>15</v>
      </c>
      <c r="B17" s="4" t="s">
        <v>47</v>
      </c>
      <c r="C17" s="4" t="s">
        <v>17</v>
      </c>
      <c r="D17" s="4" t="s">
        <v>18</v>
      </c>
      <c r="E17" s="4" t="s">
        <v>19</v>
      </c>
      <c r="F17" s="4" t="s">
        <v>54</v>
      </c>
      <c r="G17" s="5">
        <v>31133</v>
      </c>
      <c r="H17" s="5">
        <v>1577</v>
      </c>
      <c r="I17" s="6">
        <v>980</v>
      </c>
      <c r="J17" s="6">
        <v>49</v>
      </c>
      <c r="K17" s="5">
        <v>26650</v>
      </c>
      <c r="L17" s="6">
        <v>72</v>
      </c>
      <c r="M17" s="5">
        <v>526650</v>
      </c>
      <c r="N17" s="6">
        <v>451</v>
      </c>
      <c r="O17" s="14">
        <v>214454</v>
      </c>
      <c r="P17" s="3">
        <f t="shared" si="0"/>
        <v>572</v>
      </c>
      <c r="Q17">
        <f t="shared" si="1"/>
        <v>553435.98858592263</v>
      </c>
      <c r="R17">
        <f t="shared" si="2"/>
        <v>0.36271401395053898</v>
      </c>
      <c r="S17">
        <f t="shared" si="3"/>
        <v>967.54543459077388</v>
      </c>
    </row>
    <row r="18" spans="1:19" ht="45">
      <c r="A18" s="15" t="s">
        <v>15</v>
      </c>
      <c r="B18" s="7" t="s">
        <v>47</v>
      </c>
      <c r="C18" s="7" t="s">
        <v>17</v>
      </c>
      <c r="D18" s="7" t="s">
        <v>18</v>
      </c>
      <c r="E18" s="7" t="s">
        <v>25</v>
      </c>
      <c r="F18" s="7" t="s">
        <v>50</v>
      </c>
      <c r="G18" s="8">
        <v>32654</v>
      </c>
      <c r="H18" s="9">
        <v>119</v>
      </c>
      <c r="I18" s="8">
        <v>1538</v>
      </c>
      <c r="J18" s="9">
        <v>3</v>
      </c>
      <c r="K18" s="8">
        <v>2284</v>
      </c>
      <c r="L18" s="9">
        <v>8</v>
      </c>
      <c r="M18" s="8">
        <v>80090</v>
      </c>
      <c r="N18" s="9">
        <v>16</v>
      </c>
      <c r="O18" s="16">
        <v>12633</v>
      </c>
      <c r="P18" s="3">
        <f t="shared" si="0"/>
        <v>27</v>
      </c>
      <c r="Q18">
        <f t="shared" si="1"/>
        <v>82480.159663865546</v>
      </c>
      <c r="R18">
        <f t="shared" si="2"/>
        <v>0.22689075630252101</v>
      </c>
      <c r="S18">
        <f t="shared" si="3"/>
        <v>3054.8207282913168</v>
      </c>
    </row>
    <row r="19" spans="1:19" ht="45">
      <c r="A19" s="13" t="s">
        <v>15</v>
      </c>
      <c r="B19" s="4" t="s">
        <v>47</v>
      </c>
      <c r="C19" s="4" t="s">
        <v>17</v>
      </c>
      <c r="D19" s="4" t="s">
        <v>18</v>
      </c>
      <c r="E19" s="4" t="s">
        <v>25</v>
      </c>
      <c r="F19" s="4" t="s">
        <v>51</v>
      </c>
      <c r="G19" s="5">
        <v>30705</v>
      </c>
      <c r="H19" s="6">
        <v>800</v>
      </c>
      <c r="I19" s="5">
        <v>1235</v>
      </c>
      <c r="J19" s="6">
        <v>27</v>
      </c>
      <c r="K19" s="5">
        <v>237775</v>
      </c>
      <c r="L19" s="6">
        <v>65</v>
      </c>
      <c r="M19" s="5">
        <v>543887</v>
      </c>
      <c r="N19" s="6">
        <v>194</v>
      </c>
      <c r="O19" s="14">
        <v>143365</v>
      </c>
      <c r="P19" s="3">
        <f t="shared" si="0"/>
        <v>286</v>
      </c>
      <c r="Q19">
        <f t="shared" si="1"/>
        <v>781841.20625000005</v>
      </c>
      <c r="R19">
        <f t="shared" si="2"/>
        <v>0.35749999999999998</v>
      </c>
      <c r="S19">
        <f t="shared" si="3"/>
        <v>2733.7105113636367</v>
      </c>
    </row>
    <row r="20" spans="1:19" ht="45">
      <c r="A20" s="15" t="s">
        <v>15</v>
      </c>
      <c r="B20" s="7" t="s">
        <v>47</v>
      </c>
      <c r="C20" s="7" t="s">
        <v>17</v>
      </c>
      <c r="D20" s="7" t="s">
        <v>18</v>
      </c>
      <c r="E20" s="7" t="s">
        <v>25</v>
      </c>
      <c r="F20" s="7" t="s">
        <v>52</v>
      </c>
      <c r="G20" s="8">
        <v>31218</v>
      </c>
      <c r="H20" s="8">
        <v>1160</v>
      </c>
      <c r="I20" s="8">
        <v>1057</v>
      </c>
      <c r="J20" s="9">
        <v>34</v>
      </c>
      <c r="K20" s="8">
        <v>168230</v>
      </c>
      <c r="L20" s="9">
        <v>54</v>
      </c>
      <c r="M20" s="8">
        <v>546209</v>
      </c>
      <c r="N20" s="9">
        <v>266</v>
      </c>
      <c r="O20" s="16">
        <v>216717</v>
      </c>
      <c r="P20" s="3">
        <f t="shared" si="0"/>
        <v>354</v>
      </c>
      <c r="Q20">
        <f t="shared" si="1"/>
        <v>714625.82499999995</v>
      </c>
      <c r="R20">
        <f t="shared" si="2"/>
        <v>0.30517241379310345</v>
      </c>
      <c r="S20">
        <f t="shared" si="3"/>
        <v>2018.7170197740111</v>
      </c>
    </row>
    <row r="21" spans="1:19" ht="45">
      <c r="A21" s="13" t="s">
        <v>15</v>
      </c>
      <c r="B21" s="4" t="s">
        <v>47</v>
      </c>
      <c r="C21" s="4" t="s">
        <v>17</v>
      </c>
      <c r="D21" s="4" t="s">
        <v>18</v>
      </c>
      <c r="E21" s="4" t="s">
        <v>25</v>
      </c>
      <c r="F21" s="4" t="s">
        <v>53</v>
      </c>
      <c r="G21" s="5">
        <v>31289</v>
      </c>
      <c r="H21" s="5">
        <v>1015</v>
      </c>
      <c r="I21" s="5">
        <v>1045</v>
      </c>
      <c r="J21" s="6">
        <v>28</v>
      </c>
      <c r="K21" s="5">
        <v>118260</v>
      </c>
      <c r="L21" s="6">
        <v>54</v>
      </c>
      <c r="M21" s="5">
        <v>374306</v>
      </c>
      <c r="N21" s="6">
        <v>246</v>
      </c>
      <c r="O21" s="14">
        <v>190144</v>
      </c>
      <c r="P21" s="3">
        <f t="shared" si="0"/>
        <v>328</v>
      </c>
      <c r="Q21">
        <f t="shared" si="1"/>
        <v>492753.3339901478</v>
      </c>
      <c r="R21">
        <f t="shared" si="2"/>
        <v>0.32315270935960594</v>
      </c>
      <c r="S21">
        <f t="shared" si="3"/>
        <v>1502.2967499699628</v>
      </c>
    </row>
    <row r="22" spans="1:19" ht="45">
      <c r="A22" s="15" t="s">
        <v>15</v>
      </c>
      <c r="B22" s="7" t="s">
        <v>47</v>
      </c>
      <c r="C22" s="7" t="s">
        <v>17</v>
      </c>
      <c r="D22" s="7" t="s">
        <v>18</v>
      </c>
      <c r="E22" s="7" t="s">
        <v>25</v>
      </c>
      <c r="F22" s="7" t="s">
        <v>54</v>
      </c>
      <c r="G22" s="8">
        <v>31220</v>
      </c>
      <c r="H22" s="8">
        <v>1668</v>
      </c>
      <c r="I22" s="9">
        <v>977</v>
      </c>
      <c r="J22" s="9">
        <v>40</v>
      </c>
      <c r="K22" s="8">
        <v>95359</v>
      </c>
      <c r="L22" s="9">
        <v>92</v>
      </c>
      <c r="M22" s="8">
        <v>737226</v>
      </c>
      <c r="N22" s="9">
        <v>351</v>
      </c>
      <c r="O22" s="16">
        <v>243328</v>
      </c>
      <c r="P22" s="3">
        <f t="shared" si="0"/>
        <v>483</v>
      </c>
      <c r="Q22">
        <f t="shared" si="1"/>
        <v>832730.88009592332</v>
      </c>
      <c r="R22">
        <f t="shared" si="2"/>
        <v>0.28956834532374098</v>
      </c>
      <c r="S22">
        <f t="shared" si="3"/>
        <v>1724.0804970930089</v>
      </c>
    </row>
    <row r="23" spans="1:19" ht="45">
      <c r="A23" s="13" t="s">
        <v>15</v>
      </c>
      <c r="B23" s="4" t="s">
        <v>47</v>
      </c>
      <c r="C23" s="4" t="s">
        <v>17</v>
      </c>
      <c r="D23" s="4" t="s">
        <v>18</v>
      </c>
      <c r="E23" s="4" t="s">
        <v>19</v>
      </c>
      <c r="F23" s="4" t="s">
        <v>50</v>
      </c>
      <c r="G23" s="5">
        <v>28870</v>
      </c>
      <c r="H23" s="6">
        <v>16</v>
      </c>
      <c r="I23" s="5">
        <v>1144</v>
      </c>
      <c r="J23" s="6">
        <v>1</v>
      </c>
      <c r="K23" s="6">
        <v>497</v>
      </c>
      <c r="L23" s="6">
        <v>2</v>
      </c>
      <c r="M23" s="5">
        <v>3961</v>
      </c>
      <c r="N23" s="6">
        <v>2</v>
      </c>
      <c r="O23" s="14">
        <v>2757</v>
      </c>
      <c r="P23" s="3">
        <f t="shared" si="0"/>
        <v>5</v>
      </c>
      <c r="Q23">
        <f t="shared" si="1"/>
        <v>4630.3125</v>
      </c>
      <c r="R23">
        <f t="shared" si="2"/>
        <v>0.3125</v>
      </c>
      <c r="S23">
        <f t="shared" si="3"/>
        <v>926.0625</v>
      </c>
    </row>
    <row r="24" spans="1:19" ht="45">
      <c r="A24" s="15" t="s">
        <v>15</v>
      </c>
      <c r="B24" s="7" t="s">
        <v>47</v>
      </c>
      <c r="C24" s="7" t="s">
        <v>17</v>
      </c>
      <c r="D24" s="7" t="s">
        <v>18</v>
      </c>
      <c r="E24" s="7" t="s">
        <v>19</v>
      </c>
      <c r="F24" s="7" t="s">
        <v>51</v>
      </c>
      <c r="G24" s="8">
        <v>30938</v>
      </c>
      <c r="H24" s="9">
        <v>161</v>
      </c>
      <c r="I24" s="8">
        <v>1039</v>
      </c>
      <c r="J24" s="9">
        <v>4</v>
      </c>
      <c r="K24" s="8">
        <v>2464</v>
      </c>
      <c r="L24" s="9">
        <v>9</v>
      </c>
      <c r="M24" s="8">
        <v>91482</v>
      </c>
      <c r="N24" s="9">
        <v>37</v>
      </c>
      <c r="O24" s="16">
        <v>14029</v>
      </c>
      <c r="P24" s="3">
        <f t="shared" si="0"/>
        <v>50</v>
      </c>
      <c r="Q24">
        <f t="shared" si="1"/>
        <v>94033.136645962732</v>
      </c>
      <c r="R24">
        <f t="shared" si="2"/>
        <v>0.3105590062111801</v>
      </c>
      <c r="S24">
        <f t="shared" si="3"/>
        <v>1880.6627329192547</v>
      </c>
    </row>
    <row r="25" spans="1:19" ht="45">
      <c r="A25" s="13" t="s">
        <v>15</v>
      </c>
      <c r="B25" s="4" t="s">
        <v>47</v>
      </c>
      <c r="C25" s="4" t="s">
        <v>17</v>
      </c>
      <c r="D25" s="4" t="s">
        <v>18</v>
      </c>
      <c r="E25" s="4" t="s">
        <v>19</v>
      </c>
      <c r="F25" s="4" t="s">
        <v>52</v>
      </c>
      <c r="G25" s="5">
        <v>31553</v>
      </c>
      <c r="H25" s="6">
        <v>247</v>
      </c>
      <c r="I25" s="6">
        <v>913</v>
      </c>
      <c r="J25" s="6">
        <v>12</v>
      </c>
      <c r="K25" s="5">
        <v>43742</v>
      </c>
      <c r="L25" s="6">
        <v>14</v>
      </c>
      <c r="M25" s="5">
        <v>152518</v>
      </c>
      <c r="N25" s="6">
        <v>50</v>
      </c>
      <c r="O25" s="14">
        <v>12892</v>
      </c>
      <c r="P25" s="3">
        <f t="shared" si="0"/>
        <v>76</v>
      </c>
      <c r="Q25">
        <f t="shared" si="1"/>
        <v>196312.1943319838</v>
      </c>
      <c r="R25">
        <f t="shared" si="2"/>
        <v>0.30769230769230771</v>
      </c>
      <c r="S25">
        <f t="shared" si="3"/>
        <v>2583.055188578734</v>
      </c>
    </row>
    <row r="26" spans="1:19" ht="45">
      <c r="A26" s="15" t="s">
        <v>15</v>
      </c>
      <c r="B26" s="7" t="s">
        <v>47</v>
      </c>
      <c r="C26" s="7" t="s">
        <v>17</v>
      </c>
      <c r="D26" s="7" t="s">
        <v>18</v>
      </c>
      <c r="E26" s="7" t="s">
        <v>19</v>
      </c>
      <c r="F26" s="7" t="s">
        <v>53</v>
      </c>
      <c r="G26" s="8">
        <v>32536</v>
      </c>
      <c r="H26" s="9">
        <v>205</v>
      </c>
      <c r="I26" s="9">
        <v>957</v>
      </c>
      <c r="J26" s="9">
        <v>3</v>
      </c>
      <c r="K26" s="8">
        <v>1535</v>
      </c>
      <c r="L26" s="9">
        <v>6</v>
      </c>
      <c r="M26" s="8">
        <v>21214</v>
      </c>
      <c r="N26" s="9">
        <v>36</v>
      </c>
      <c r="O26" s="16">
        <v>46248</v>
      </c>
      <c r="P26" s="3">
        <f t="shared" si="0"/>
        <v>45</v>
      </c>
      <c r="Q26">
        <f t="shared" si="1"/>
        <v>22974.6</v>
      </c>
      <c r="R26">
        <f t="shared" si="2"/>
        <v>0.21951219512195122</v>
      </c>
      <c r="S26">
        <f t="shared" si="3"/>
        <v>510.54666666666662</v>
      </c>
    </row>
    <row r="27" spans="1:19" ht="45">
      <c r="A27" s="13" t="s">
        <v>15</v>
      </c>
      <c r="B27" s="4" t="s">
        <v>47</v>
      </c>
      <c r="C27" s="4" t="s">
        <v>17</v>
      </c>
      <c r="D27" s="4" t="s">
        <v>18</v>
      </c>
      <c r="E27" s="4" t="s">
        <v>19</v>
      </c>
      <c r="F27" s="4" t="s">
        <v>54</v>
      </c>
      <c r="G27" s="5">
        <v>32093</v>
      </c>
      <c r="H27" s="6">
        <v>249</v>
      </c>
      <c r="I27" s="6">
        <v>883</v>
      </c>
      <c r="J27" s="6">
        <v>3</v>
      </c>
      <c r="K27" s="5">
        <v>1733</v>
      </c>
      <c r="L27" s="6">
        <v>22</v>
      </c>
      <c r="M27" s="5">
        <v>127339</v>
      </c>
      <c r="N27" s="6">
        <v>76</v>
      </c>
      <c r="O27" s="14">
        <v>46151</v>
      </c>
      <c r="P27" s="3">
        <f t="shared" si="0"/>
        <v>101</v>
      </c>
      <c r="Q27">
        <f t="shared" si="1"/>
        <v>129257.3453815261</v>
      </c>
      <c r="R27">
        <f t="shared" si="2"/>
        <v>0.40562248995983935</v>
      </c>
      <c r="S27">
        <f t="shared" si="3"/>
        <v>1279.7756968467932</v>
      </c>
    </row>
    <row r="28" spans="1:19" ht="45">
      <c r="A28" s="15" t="s">
        <v>15</v>
      </c>
      <c r="B28" s="7" t="s">
        <v>47</v>
      </c>
      <c r="C28" s="7" t="s">
        <v>17</v>
      </c>
      <c r="D28" s="7" t="s">
        <v>18</v>
      </c>
      <c r="E28" s="7" t="s">
        <v>25</v>
      </c>
      <c r="F28" s="7" t="s">
        <v>50</v>
      </c>
      <c r="G28" s="8">
        <v>28595</v>
      </c>
      <c r="H28" s="9">
        <v>19</v>
      </c>
      <c r="I28" s="8">
        <v>1418</v>
      </c>
      <c r="J28" s="9">
        <v>0</v>
      </c>
      <c r="K28" s="9">
        <v>0</v>
      </c>
      <c r="L28" s="9">
        <v>2</v>
      </c>
      <c r="M28" s="8">
        <v>3122</v>
      </c>
      <c r="N28" s="9">
        <v>3</v>
      </c>
      <c r="O28" s="17">
        <v>347</v>
      </c>
      <c r="P28" s="3">
        <f t="shared" si="0"/>
        <v>5</v>
      </c>
      <c r="Q28">
        <f t="shared" si="1"/>
        <v>3140.2631578947367</v>
      </c>
      <c r="R28">
        <f t="shared" si="2"/>
        <v>0.26315789473684209</v>
      </c>
      <c r="S28">
        <f t="shared" si="3"/>
        <v>628.05263157894728</v>
      </c>
    </row>
    <row r="29" spans="1:19" ht="45">
      <c r="A29" s="13" t="s">
        <v>15</v>
      </c>
      <c r="B29" s="4" t="s">
        <v>47</v>
      </c>
      <c r="C29" s="4" t="s">
        <v>17</v>
      </c>
      <c r="D29" s="4" t="s">
        <v>18</v>
      </c>
      <c r="E29" s="4" t="s">
        <v>25</v>
      </c>
      <c r="F29" s="4" t="s">
        <v>51</v>
      </c>
      <c r="G29" s="5">
        <v>31530</v>
      </c>
      <c r="H29" s="6">
        <v>168</v>
      </c>
      <c r="I29" s="5">
        <v>1130</v>
      </c>
      <c r="J29" s="6">
        <v>3</v>
      </c>
      <c r="K29" s="5">
        <v>1505</v>
      </c>
      <c r="L29" s="6">
        <v>14</v>
      </c>
      <c r="M29" s="5">
        <v>172007</v>
      </c>
      <c r="N29" s="6">
        <v>37</v>
      </c>
      <c r="O29" s="14">
        <v>16767</v>
      </c>
      <c r="P29" s="3">
        <f t="shared" si="0"/>
        <v>54</v>
      </c>
      <c r="Q29">
        <f t="shared" si="1"/>
        <v>173611.80357142858</v>
      </c>
      <c r="R29">
        <f t="shared" si="2"/>
        <v>0.32142857142857145</v>
      </c>
      <c r="S29">
        <f t="shared" si="3"/>
        <v>3215.0333994708994</v>
      </c>
    </row>
    <row r="30" spans="1:19" ht="45">
      <c r="A30" s="15" t="s">
        <v>15</v>
      </c>
      <c r="B30" s="7" t="s">
        <v>47</v>
      </c>
      <c r="C30" s="7" t="s">
        <v>17</v>
      </c>
      <c r="D30" s="7" t="s">
        <v>18</v>
      </c>
      <c r="E30" s="7" t="s">
        <v>25</v>
      </c>
      <c r="F30" s="7" t="s">
        <v>52</v>
      </c>
      <c r="G30" s="8">
        <v>31177</v>
      </c>
      <c r="H30" s="9">
        <v>195</v>
      </c>
      <c r="I30" s="9">
        <v>994</v>
      </c>
      <c r="J30" s="9">
        <v>10</v>
      </c>
      <c r="K30" s="8">
        <v>82279</v>
      </c>
      <c r="L30" s="9">
        <v>11</v>
      </c>
      <c r="M30" s="8">
        <v>96499</v>
      </c>
      <c r="N30" s="9">
        <v>53</v>
      </c>
      <c r="O30" s="16">
        <v>19120</v>
      </c>
      <c r="P30" s="3">
        <f t="shared" si="0"/>
        <v>74</v>
      </c>
      <c r="Q30">
        <f t="shared" si="1"/>
        <v>178876.05128205128</v>
      </c>
      <c r="R30">
        <f t="shared" si="2"/>
        <v>0.37948717948717947</v>
      </c>
      <c r="S30">
        <f t="shared" si="3"/>
        <v>2417.2439362439363</v>
      </c>
    </row>
    <row r="31" spans="1:19" ht="45">
      <c r="A31" s="13" t="s">
        <v>15</v>
      </c>
      <c r="B31" s="4" t="s">
        <v>47</v>
      </c>
      <c r="C31" s="4" t="s">
        <v>17</v>
      </c>
      <c r="D31" s="4" t="s">
        <v>18</v>
      </c>
      <c r="E31" s="4" t="s">
        <v>25</v>
      </c>
      <c r="F31" s="4" t="s">
        <v>53</v>
      </c>
      <c r="G31" s="5">
        <v>32210</v>
      </c>
      <c r="H31" s="6">
        <v>157</v>
      </c>
      <c r="I31" s="5">
        <v>1027</v>
      </c>
      <c r="J31" s="6">
        <v>2</v>
      </c>
      <c r="K31" s="5">
        <v>32392</v>
      </c>
      <c r="L31" s="6">
        <v>10</v>
      </c>
      <c r="M31" s="5">
        <v>123077</v>
      </c>
      <c r="N31" s="6">
        <v>36</v>
      </c>
      <c r="O31" s="14">
        <v>19220</v>
      </c>
      <c r="P31" s="3">
        <f t="shared" si="0"/>
        <v>48</v>
      </c>
      <c r="Q31">
        <f t="shared" si="1"/>
        <v>155591.42038216561</v>
      </c>
      <c r="R31">
        <f t="shared" si="2"/>
        <v>0.30573248407643311</v>
      </c>
      <c r="S31">
        <f t="shared" si="3"/>
        <v>3241.4879246284504</v>
      </c>
    </row>
    <row r="32" spans="1:19" ht="45">
      <c r="A32" s="15" t="s">
        <v>15</v>
      </c>
      <c r="B32" s="7" t="s">
        <v>47</v>
      </c>
      <c r="C32" s="7" t="s">
        <v>17</v>
      </c>
      <c r="D32" s="7" t="s">
        <v>18</v>
      </c>
      <c r="E32" s="7" t="s">
        <v>25</v>
      </c>
      <c r="F32" s="7" t="s">
        <v>54</v>
      </c>
      <c r="G32" s="8">
        <v>32199</v>
      </c>
      <c r="H32" s="9">
        <v>284</v>
      </c>
      <c r="I32" s="9">
        <v>906</v>
      </c>
      <c r="J32" s="9">
        <v>4</v>
      </c>
      <c r="K32" s="8">
        <v>1984</v>
      </c>
      <c r="L32" s="9">
        <v>14</v>
      </c>
      <c r="M32" s="8">
        <v>94309</v>
      </c>
      <c r="N32" s="9">
        <v>55</v>
      </c>
      <c r="O32" s="16">
        <v>54929</v>
      </c>
      <c r="P32" s="3">
        <f t="shared" si="0"/>
        <v>73</v>
      </c>
      <c r="Q32">
        <f t="shared" si="1"/>
        <v>96486.411971830981</v>
      </c>
      <c r="R32">
        <f t="shared" si="2"/>
        <v>0.25704225352112675</v>
      </c>
      <c r="S32">
        <f t="shared" si="3"/>
        <v>1321.7316708469998</v>
      </c>
    </row>
    <row r="33" spans="1:19" ht="45">
      <c r="A33" s="13" t="s">
        <v>15</v>
      </c>
      <c r="B33" s="4" t="s">
        <v>47</v>
      </c>
      <c r="C33" s="4" t="s">
        <v>17</v>
      </c>
      <c r="D33" s="4" t="s">
        <v>18</v>
      </c>
      <c r="E33" s="4" t="s">
        <v>19</v>
      </c>
      <c r="F33" s="4" t="s">
        <v>50</v>
      </c>
      <c r="G33" s="5">
        <v>28818</v>
      </c>
      <c r="H33" s="6">
        <v>47</v>
      </c>
      <c r="I33" s="5">
        <v>1226</v>
      </c>
      <c r="J33" s="6">
        <v>1</v>
      </c>
      <c r="K33" s="6">
        <v>503</v>
      </c>
      <c r="L33" s="6">
        <v>2</v>
      </c>
      <c r="M33" s="5">
        <v>2725</v>
      </c>
      <c r="N33" s="6">
        <v>12</v>
      </c>
      <c r="O33" s="14">
        <v>2934</v>
      </c>
      <c r="P33" s="3">
        <f t="shared" si="0"/>
        <v>15</v>
      </c>
      <c r="Q33">
        <f t="shared" si="1"/>
        <v>3290.4255319148938</v>
      </c>
      <c r="R33">
        <f t="shared" si="2"/>
        <v>0.31914893617021278</v>
      </c>
      <c r="S33">
        <f t="shared" si="3"/>
        <v>219.36170212765958</v>
      </c>
    </row>
    <row r="34" spans="1:19" ht="45">
      <c r="A34" s="15" t="s">
        <v>15</v>
      </c>
      <c r="B34" s="7" t="s">
        <v>47</v>
      </c>
      <c r="C34" s="7" t="s">
        <v>17</v>
      </c>
      <c r="D34" s="7" t="s">
        <v>18</v>
      </c>
      <c r="E34" s="7" t="s">
        <v>19</v>
      </c>
      <c r="F34" s="7" t="s">
        <v>51</v>
      </c>
      <c r="G34" s="8">
        <v>29169</v>
      </c>
      <c r="H34" s="9">
        <v>364</v>
      </c>
      <c r="I34" s="8">
        <v>1004</v>
      </c>
      <c r="J34" s="9">
        <v>16</v>
      </c>
      <c r="K34" s="8">
        <v>40321</v>
      </c>
      <c r="L34" s="9">
        <v>25</v>
      </c>
      <c r="M34" s="8">
        <v>198891</v>
      </c>
      <c r="N34" s="9">
        <v>61</v>
      </c>
      <c r="O34" s="16">
        <v>61705</v>
      </c>
      <c r="P34" s="3">
        <f t="shared" si="0"/>
        <v>102</v>
      </c>
      <c r="Q34">
        <f t="shared" si="1"/>
        <v>239381.51923076922</v>
      </c>
      <c r="R34">
        <f t="shared" si="2"/>
        <v>0.28021978021978022</v>
      </c>
      <c r="S34">
        <f t="shared" si="3"/>
        <v>2346.8776395173454</v>
      </c>
    </row>
    <row r="35" spans="1:19" ht="45">
      <c r="A35" s="13" t="s">
        <v>15</v>
      </c>
      <c r="B35" s="4" t="s">
        <v>47</v>
      </c>
      <c r="C35" s="4" t="s">
        <v>17</v>
      </c>
      <c r="D35" s="4" t="s">
        <v>18</v>
      </c>
      <c r="E35" s="4" t="s">
        <v>19</v>
      </c>
      <c r="F35" s="4" t="s">
        <v>52</v>
      </c>
      <c r="G35" s="5">
        <v>29387</v>
      </c>
      <c r="H35" s="6">
        <v>583</v>
      </c>
      <c r="I35" s="6">
        <v>953</v>
      </c>
      <c r="J35" s="6">
        <v>10</v>
      </c>
      <c r="K35" s="5">
        <v>28540</v>
      </c>
      <c r="L35" s="6">
        <v>33</v>
      </c>
      <c r="M35" s="5">
        <v>351214</v>
      </c>
      <c r="N35" s="6">
        <v>96</v>
      </c>
      <c r="O35" s="14">
        <v>45288</v>
      </c>
      <c r="P35" s="3">
        <f t="shared" si="0"/>
        <v>139</v>
      </c>
      <c r="Q35">
        <f t="shared" si="1"/>
        <v>379831.68096054887</v>
      </c>
      <c r="R35">
        <f t="shared" si="2"/>
        <v>0.23842195540308747</v>
      </c>
      <c r="S35">
        <f t="shared" si="3"/>
        <v>2732.6020212989129</v>
      </c>
    </row>
    <row r="36" spans="1:19" ht="45">
      <c r="A36" s="15" t="s">
        <v>15</v>
      </c>
      <c r="B36" s="7" t="s">
        <v>47</v>
      </c>
      <c r="C36" s="7" t="s">
        <v>17</v>
      </c>
      <c r="D36" s="7" t="s">
        <v>18</v>
      </c>
      <c r="E36" s="7" t="s">
        <v>19</v>
      </c>
      <c r="F36" s="7" t="s">
        <v>53</v>
      </c>
      <c r="G36" s="8">
        <v>29430</v>
      </c>
      <c r="H36" s="9">
        <v>439</v>
      </c>
      <c r="I36" s="9">
        <v>943</v>
      </c>
      <c r="J36" s="9">
        <v>15</v>
      </c>
      <c r="K36" s="8">
        <v>43982</v>
      </c>
      <c r="L36" s="9">
        <v>24</v>
      </c>
      <c r="M36" s="8">
        <v>88713</v>
      </c>
      <c r="N36" s="9">
        <v>78</v>
      </c>
      <c r="O36" s="16">
        <v>36377</v>
      </c>
      <c r="P36" s="3">
        <f t="shared" si="0"/>
        <v>117</v>
      </c>
      <c r="Q36">
        <f t="shared" si="1"/>
        <v>132777.86332574033</v>
      </c>
      <c r="R36">
        <f t="shared" si="2"/>
        <v>0.26651480637813213</v>
      </c>
      <c r="S36">
        <f t="shared" si="3"/>
        <v>1134.8535326986353</v>
      </c>
    </row>
    <row r="37" spans="1:19" ht="45">
      <c r="A37" s="13" t="s">
        <v>15</v>
      </c>
      <c r="B37" s="4" t="s">
        <v>47</v>
      </c>
      <c r="C37" s="4" t="s">
        <v>17</v>
      </c>
      <c r="D37" s="4" t="s">
        <v>18</v>
      </c>
      <c r="E37" s="4" t="s">
        <v>19</v>
      </c>
      <c r="F37" s="4" t="s">
        <v>54</v>
      </c>
      <c r="G37" s="5">
        <v>29759</v>
      </c>
      <c r="H37" s="6">
        <v>545</v>
      </c>
      <c r="I37" s="6">
        <v>898</v>
      </c>
      <c r="J37" s="6">
        <v>22</v>
      </c>
      <c r="K37" s="5">
        <v>13299</v>
      </c>
      <c r="L37" s="6">
        <v>31</v>
      </c>
      <c r="M37" s="5">
        <v>119017</v>
      </c>
      <c r="N37" s="6">
        <v>79</v>
      </c>
      <c r="O37" s="14">
        <v>41018</v>
      </c>
      <c r="P37" s="3">
        <f t="shared" si="0"/>
        <v>132</v>
      </c>
      <c r="Q37">
        <f t="shared" si="1"/>
        <v>132391.26238532111</v>
      </c>
      <c r="R37">
        <f t="shared" si="2"/>
        <v>0.24220183486238533</v>
      </c>
      <c r="S37">
        <f t="shared" si="3"/>
        <v>1002.9641089797054</v>
      </c>
    </row>
    <row r="38" spans="1:19" ht="45">
      <c r="A38" s="15" t="s">
        <v>15</v>
      </c>
      <c r="B38" s="7" t="s">
        <v>47</v>
      </c>
      <c r="C38" s="7" t="s">
        <v>17</v>
      </c>
      <c r="D38" s="7" t="s">
        <v>18</v>
      </c>
      <c r="E38" s="7" t="s">
        <v>25</v>
      </c>
      <c r="F38" s="7" t="s">
        <v>50</v>
      </c>
      <c r="G38" s="8">
        <v>27187</v>
      </c>
      <c r="H38" s="9">
        <v>49</v>
      </c>
      <c r="I38" s="8">
        <v>1230</v>
      </c>
      <c r="J38" s="9">
        <v>4</v>
      </c>
      <c r="K38" s="8">
        <v>2020</v>
      </c>
      <c r="L38" s="9">
        <v>3</v>
      </c>
      <c r="M38" s="8">
        <v>20796</v>
      </c>
      <c r="N38" s="9">
        <v>5</v>
      </c>
      <c r="O38" s="16">
        <v>8355</v>
      </c>
      <c r="P38" s="3">
        <f t="shared" si="0"/>
        <v>12</v>
      </c>
      <c r="Q38">
        <f t="shared" si="1"/>
        <v>22986.510204081631</v>
      </c>
      <c r="R38">
        <f t="shared" si="2"/>
        <v>0.24489795918367346</v>
      </c>
      <c r="S38">
        <f t="shared" si="3"/>
        <v>1915.5425170068027</v>
      </c>
    </row>
    <row r="39" spans="1:19" ht="45">
      <c r="A39" s="13" t="s">
        <v>15</v>
      </c>
      <c r="B39" s="4" t="s">
        <v>47</v>
      </c>
      <c r="C39" s="4" t="s">
        <v>17</v>
      </c>
      <c r="D39" s="4" t="s">
        <v>18</v>
      </c>
      <c r="E39" s="4" t="s">
        <v>25</v>
      </c>
      <c r="F39" s="4" t="s">
        <v>51</v>
      </c>
      <c r="G39" s="5">
        <v>28629</v>
      </c>
      <c r="H39" s="6">
        <v>271</v>
      </c>
      <c r="I39" s="5">
        <v>1061</v>
      </c>
      <c r="J39" s="6">
        <v>7</v>
      </c>
      <c r="K39" s="5">
        <v>38530</v>
      </c>
      <c r="L39" s="6">
        <v>20</v>
      </c>
      <c r="M39" s="5">
        <v>196310</v>
      </c>
      <c r="N39" s="6">
        <v>75</v>
      </c>
      <c r="O39" s="14">
        <v>27651</v>
      </c>
      <c r="P39" s="3">
        <f t="shared" si="0"/>
        <v>102</v>
      </c>
      <c r="Q39">
        <f t="shared" si="1"/>
        <v>234942.0332103321</v>
      </c>
      <c r="R39">
        <f t="shared" si="2"/>
        <v>0.37638376383763839</v>
      </c>
      <c r="S39">
        <f t="shared" si="3"/>
        <v>2303.3532667679619</v>
      </c>
    </row>
    <row r="40" spans="1:19" ht="45">
      <c r="A40" s="15" t="s">
        <v>15</v>
      </c>
      <c r="B40" s="7" t="s">
        <v>47</v>
      </c>
      <c r="C40" s="7" t="s">
        <v>17</v>
      </c>
      <c r="D40" s="7" t="s">
        <v>18</v>
      </c>
      <c r="E40" s="7" t="s">
        <v>25</v>
      </c>
      <c r="F40" s="7" t="s">
        <v>52</v>
      </c>
      <c r="G40" s="8">
        <v>29415</v>
      </c>
      <c r="H40" s="9">
        <v>321</v>
      </c>
      <c r="I40" s="9">
        <v>994</v>
      </c>
      <c r="J40" s="9">
        <v>7</v>
      </c>
      <c r="K40" s="8">
        <v>181639</v>
      </c>
      <c r="L40" s="9">
        <v>21</v>
      </c>
      <c r="M40" s="8">
        <v>208562</v>
      </c>
      <c r="N40" s="9">
        <v>70</v>
      </c>
      <c r="O40" s="16">
        <v>28026</v>
      </c>
      <c r="P40" s="3">
        <f t="shared" si="0"/>
        <v>98</v>
      </c>
      <c r="Q40">
        <f t="shared" si="1"/>
        <v>390288.30841121497</v>
      </c>
      <c r="R40">
        <f t="shared" si="2"/>
        <v>0.30529595015576322</v>
      </c>
      <c r="S40">
        <f t="shared" si="3"/>
        <v>3982.5337592981118</v>
      </c>
    </row>
    <row r="41" spans="1:19" ht="45">
      <c r="A41" s="13" t="s">
        <v>15</v>
      </c>
      <c r="B41" s="4" t="s">
        <v>47</v>
      </c>
      <c r="C41" s="4" t="s">
        <v>17</v>
      </c>
      <c r="D41" s="4" t="s">
        <v>18</v>
      </c>
      <c r="E41" s="4" t="s">
        <v>25</v>
      </c>
      <c r="F41" s="4" t="s">
        <v>53</v>
      </c>
      <c r="G41" s="5">
        <v>29303</v>
      </c>
      <c r="H41" s="6">
        <v>274</v>
      </c>
      <c r="I41" s="6">
        <v>976</v>
      </c>
      <c r="J41" s="6">
        <v>16</v>
      </c>
      <c r="K41" s="5">
        <v>37058</v>
      </c>
      <c r="L41" s="6">
        <v>29</v>
      </c>
      <c r="M41" s="5">
        <v>284957</v>
      </c>
      <c r="N41" s="6">
        <v>47</v>
      </c>
      <c r="O41" s="14">
        <v>63266</v>
      </c>
      <c r="P41" s="3">
        <f t="shared" si="0"/>
        <v>92</v>
      </c>
      <c r="Q41">
        <f t="shared" si="1"/>
        <v>322245.89781021897</v>
      </c>
      <c r="R41">
        <f t="shared" si="2"/>
        <v>0.33576642335766421</v>
      </c>
      <c r="S41">
        <f t="shared" si="3"/>
        <v>3502.6728022849888</v>
      </c>
    </row>
    <row r="42" spans="1:19" ht="45">
      <c r="A42" s="15" t="s">
        <v>15</v>
      </c>
      <c r="B42" s="7" t="s">
        <v>47</v>
      </c>
      <c r="C42" s="7" t="s">
        <v>17</v>
      </c>
      <c r="D42" s="7" t="s">
        <v>18</v>
      </c>
      <c r="E42" s="7" t="s">
        <v>25</v>
      </c>
      <c r="F42" s="7" t="s">
        <v>54</v>
      </c>
      <c r="G42" s="8">
        <v>29719</v>
      </c>
      <c r="H42" s="9">
        <v>421</v>
      </c>
      <c r="I42" s="9">
        <v>925</v>
      </c>
      <c r="J42" s="9">
        <v>16</v>
      </c>
      <c r="K42" s="8">
        <v>36544</v>
      </c>
      <c r="L42" s="9">
        <v>28</v>
      </c>
      <c r="M42" s="8">
        <v>234711</v>
      </c>
      <c r="N42" s="9">
        <v>55</v>
      </c>
      <c r="O42" s="16">
        <v>23428</v>
      </c>
      <c r="P42" s="3">
        <f t="shared" si="0"/>
        <v>99</v>
      </c>
      <c r="Q42">
        <f t="shared" si="1"/>
        <v>271310.64845605701</v>
      </c>
      <c r="R42">
        <f t="shared" si="2"/>
        <v>0.23515439429928742</v>
      </c>
      <c r="S42">
        <f t="shared" si="3"/>
        <v>2740.5116005662326</v>
      </c>
    </row>
    <row r="43" spans="1:19" ht="45">
      <c r="A43" s="13" t="s">
        <v>15</v>
      </c>
      <c r="B43" s="4" t="s">
        <v>47</v>
      </c>
      <c r="C43" s="4" t="s">
        <v>17</v>
      </c>
      <c r="D43" s="4" t="s">
        <v>18</v>
      </c>
      <c r="E43" s="4" t="s">
        <v>19</v>
      </c>
      <c r="F43" s="4" t="s">
        <v>50</v>
      </c>
      <c r="G43" s="5">
        <v>26908</v>
      </c>
      <c r="H43" s="6">
        <v>6</v>
      </c>
      <c r="I43" s="5">
        <v>1116</v>
      </c>
      <c r="J43" s="6">
        <v>0</v>
      </c>
      <c r="K43" s="6">
        <v>0</v>
      </c>
      <c r="L43" s="6">
        <v>0</v>
      </c>
      <c r="M43" s="6">
        <v>0</v>
      </c>
      <c r="N43" s="6">
        <v>1</v>
      </c>
      <c r="O43" s="18">
        <v>820</v>
      </c>
      <c r="P43" s="3">
        <f t="shared" si="0"/>
        <v>1</v>
      </c>
      <c r="Q43">
        <f t="shared" si="1"/>
        <v>136.66666666666666</v>
      </c>
      <c r="R43">
        <f t="shared" si="2"/>
        <v>0.16666666666666666</v>
      </c>
      <c r="S43">
        <f t="shared" si="3"/>
        <v>136.66666666666666</v>
      </c>
    </row>
    <row r="44" spans="1:19" ht="45">
      <c r="A44" s="15" t="s">
        <v>15</v>
      </c>
      <c r="B44" s="7" t="s">
        <v>47</v>
      </c>
      <c r="C44" s="7" t="s">
        <v>17</v>
      </c>
      <c r="D44" s="7" t="s">
        <v>18</v>
      </c>
      <c r="E44" s="7" t="s">
        <v>19</v>
      </c>
      <c r="F44" s="7" t="s">
        <v>51</v>
      </c>
      <c r="G44" s="8">
        <v>28884</v>
      </c>
      <c r="H44" s="9">
        <v>43</v>
      </c>
      <c r="I44" s="8">
        <v>1036</v>
      </c>
      <c r="J44" s="9">
        <v>1</v>
      </c>
      <c r="K44" s="8">
        <v>28088</v>
      </c>
      <c r="L44" s="9">
        <v>5</v>
      </c>
      <c r="M44" s="8">
        <v>37660</v>
      </c>
      <c r="N44" s="9">
        <v>5</v>
      </c>
      <c r="O44" s="16">
        <v>2737</v>
      </c>
      <c r="P44" s="3">
        <f t="shared" si="0"/>
        <v>11</v>
      </c>
      <c r="Q44">
        <f t="shared" si="1"/>
        <v>65811.651162790702</v>
      </c>
      <c r="R44">
        <f t="shared" si="2"/>
        <v>0.2558139534883721</v>
      </c>
      <c r="S44">
        <f t="shared" si="3"/>
        <v>5982.877378435518</v>
      </c>
    </row>
    <row r="45" spans="1:19" ht="45">
      <c r="A45" s="13" t="s">
        <v>15</v>
      </c>
      <c r="B45" s="4" t="s">
        <v>47</v>
      </c>
      <c r="C45" s="4" t="s">
        <v>17</v>
      </c>
      <c r="D45" s="4" t="s">
        <v>18</v>
      </c>
      <c r="E45" s="4" t="s">
        <v>19</v>
      </c>
      <c r="F45" s="4" t="s">
        <v>52</v>
      </c>
      <c r="G45" s="5">
        <v>29997</v>
      </c>
      <c r="H45" s="6">
        <v>107</v>
      </c>
      <c r="I45" s="5">
        <v>1003</v>
      </c>
      <c r="J45" s="6">
        <v>0</v>
      </c>
      <c r="K45" s="6">
        <v>0</v>
      </c>
      <c r="L45" s="6">
        <v>8</v>
      </c>
      <c r="M45" s="5">
        <v>53373</v>
      </c>
      <c r="N45" s="6">
        <v>47</v>
      </c>
      <c r="O45" s="14">
        <v>16637</v>
      </c>
      <c r="P45" s="3">
        <f t="shared" si="0"/>
        <v>55</v>
      </c>
      <c r="Q45">
        <f t="shared" si="1"/>
        <v>53528.485981308411</v>
      </c>
      <c r="R45">
        <f t="shared" si="2"/>
        <v>0.51401869158878499</v>
      </c>
      <c r="S45">
        <f t="shared" si="3"/>
        <v>973.24519966015293</v>
      </c>
    </row>
    <row r="46" spans="1:19" ht="45">
      <c r="A46" s="15" t="s">
        <v>15</v>
      </c>
      <c r="B46" s="7" t="s">
        <v>47</v>
      </c>
      <c r="C46" s="7" t="s">
        <v>17</v>
      </c>
      <c r="D46" s="7" t="s">
        <v>18</v>
      </c>
      <c r="E46" s="7" t="s">
        <v>19</v>
      </c>
      <c r="F46" s="7" t="s">
        <v>53</v>
      </c>
      <c r="G46" s="8">
        <v>32829</v>
      </c>
      <c r="H46" s="9">
        <v>75</v>
      </c>
      <c r="I46" s="8">
        <v>1052</v>
      </c>
      <c r="J46" s="9">
        <v>4</v>
      </c>
      <c r="K46" s="8">
        <v>75763</v>
      </c>
      <c r="L46" s="9">
        <v>1</v>
      </c>
      <c r="M46" s="8">
        <v>1518</v>
      </c>
      <c r="N46" s="9">
        <v>9</v>
      </c>
      <c r="O46" s="16">
        <v>4597</v>
      </c>
      <c r="P46" s="3">
        <f t="shared" si="0"/>
        <v>14</v>
      </c>
      <c r="Q46">
        <f t="shared" si="1"/>
        <v>77342.293333333335</v>
      </c>
      <c r="R46">
        <f t="shared" si="2"/>
        <v>0.18666666666666668</v>
      </c>
      <c r="S46">
        <f t="shared" si="3"/>
        <v>5524.4495238095242</v>
      </c>
    </row>
    <row r="47" spans="1:19" ht="45">
      <c r="A47" s="13" t="s">
        <v>15</v>
      </c>
      <c r="B47" s="4" t="s">
        <v>47</v>
      </c>
      <c r="C47" s="4" t="s">
        <v>17</v>
      </c>
      <c r="D47" s="4" t="s">
        <v>18</v>
      </c>
      <c r="E47" s="4" t="s">
        <v>19</v>
      </c>
      <c r="F47" s="4" t="s">
        <v>54</v>
      </c>
      <c r="G47" s="5">
        <v>31469</v>
      </c>
      <c r="H47" s="6">
        <v>80</v>
      </c>
      <c r="I47" s="6">
        <v>952</v>
      </c>
      <c r="J47" s="6">
        <v>1</v>
      </c>
      <c r="K47" s="5">
        <v>1246</v>
      </c>
      <c r="L47" s="6">
        <v>3</v>
      </c>
      <c r="M47" s="5">
        <v>45343</v>
      </c>
      <c r="N47" s="6">
        <v>11</v>
      </c>
      <c r="O47" s="14">
        <v>5425</v>
      </c>
      <c r="P47" s="3">
        <f t="shared" si="0"/>
        <v>15</v>
      </c>
      <c r="Q47">
        <f t="shared" si="1"/>
        <v>46656.8125</v>
      </c>
      <c r="R47">
        <f t="shared" si="2"/>
        <v>0.1875</v>
      </c>
      <c r="S47">
        <f t="shared" si="3"/>
        <v>3110.4541666666669</v>
      </c>
    </row>
    <row r="48" spans="1:19" ht="45">
      <c r="A48" s="15" t="s">
        <v>15</v>
      </c>
      <c r="B48" s="7" t="s">
        <v>47</v>
      </c>
      <c r="C48" s="7" t="s">
        <v>17</v>
      </c>
      <c r="D48" s="7" t="s">
        <v>18</v>
      </c>
      <c r="E48" s="7" t="s">
        <v>25</v>
      </c>
      <c r="F48" s="7" t="s">
        <v>50</v>
      </c>
      <c r="G48" s="8">
        <v>29162</v>
      </c>
      <c r="H48" s="9">
        <v>9</v>
      </c>
      <c r="I48" s="8">
        <v>1246</v>
      </c>
      <c r="J48" s="9">
        <v>1</v>
      </c>
      <c r="K48" s="8">
        <v>29452</v>
      </c>
      <c r="L48" s="9">
        <v>1</v>
      </c>
      <c r="M48" s="8">
        <v>13000</v>
      </c>
      <c r="N48" s="9">
        <v>0</v>
      </c>
      <c r="O48" s="17">
        <v>0</v>
      </c>
      <c r="P48" s="3">
        <f t="shared" si="0"/>
        <v>2</v>
      </c>
      <c r="Q48">
        <f t="shared" si="1"/>
        <v>42452</v>
      </c>
      <c r="R48">
        <f t="shared" si="2"/>
        <v>0.22222222222222221</v>
      </c>
      <c r="S48">
        <f t="shared" si="3"/>
        <v>21226</v>
      </c>
    </row>
    <row r="49" spans="1:19" ht="45">
      <c r="A49" s="13" t="s">
        <v>15</v>
      </c>
      <c r="B49" s="4" t="s">
        <v>47</v>
      </c>
      <c r="C49" s="4" t="s">
        <v>17</v>
      </c>
      <c r="D49" s="4" t="s">
        <v>18</v>
      </c>
      <c r="E49" s="4" t="s">
        <v>25</v>
      </c>
      <c r="F49" s="4" t="s">
        <v>51</v>
      </c>
      <c r="G49" s="5">
        <v>31426</v>
      </c>
      <c r="H49" s="6">
        <v>57</v>
      </c>
      <c r="I49" s="5">
        <v>1216</v>
      </c>
      <c r="J49" s="6">
        <v>2</v>
      </c>
      <c r="K49" s="5">
        <v>32636</v>
      </c>
      <c r="L49" s="6">
        <v>3</v>
      </c>
      <c r="M49" s="5">
        <v>28120</v>
      </c>
      <c r="N49" s="6">
        <v>17</v>
      </c>
      <c r="O49" s="14">
        <v>8447</v>
      </c>
      <c r="P49" s="3">
        <f t="shared" si="0"/>
        <v>22</v>
      </c>
      <c r="Q49">
        <f t="shared" si="1"/>
        <v>60904.192982456138</v>
      </c>
      <c r="R49">
        <f t="shared" si="2"/>
        <v>0.38596491228070173</v>
      </c>
      <c r="S49">
        <f t="shared" si="3"/>
        <v>2768.3724082934609</v>
      </c>
    </row>
    <row r="50" spans="1:19" ht="45">
      <c r="A50" s="15" t="s">
        <v>15</v>
      </c>
      <c r="B50" s="7" t="s">
        <v>47</v>
      </c>
      <c r="C50" s="7" t="s">
        <v>17</v>
      </c>
      <c r="D50" s="7" t="s">
        <v>18</v>
      </c>
      <c r="E50" s="7" t="s">
        <v>25</v>
      </c>
      <c r="F50" s="7" t="s">
        <v>52</v>
      </c>
      <c r="G50" s="8">
        <v>31471</v>
      </c>
      <c r="H50" s="9">
        <v>74</v>
      </c>
      <c r="I50" s="8">
        <v>1121</v>
      </c>
      <c r="J50" s="9">
        <v>2</v>
      </c>
      <c r="K50" s="8">
        <v>1002</v>
      </c>
      <c r="L50" s="9">
        <v>4</v>
      </c>
      <c r="M50" s="8">
        <v>67625</v>
      </c>
      <c r="N50" s="9">
        <v>19</v>
      </c>
      <c r="O50" s="16">
        <v>5686</v>
      </c>
      <c r="P50" s="3">
        <f t="shared" si="0"/>
        <v>25</v>
      </c>
      <c r="Q50">
        <f t="shared" si="1"/>
        <v>68703.83783783784</v>
      </c>
      <c r="R50">
        <f t="shared" si="2"/>
        <v>0.33783783783783783</v>
      </c>
      <c r="S50">
        <f t="shared" si="3"/>
        <v>2748.1535135135136</v>
      </c>
    </row>
    <row r="51" spans="1:19" ht="45">
      <c r="A51" s="13" t="s">
        <v>15</v>
      </c>
      <c r="B51" s="4" t="s">
        <v>47</v>
      </c>
      <c r="C51" s="4" t="s">
        <v>17</v>
      </c>
      <c r="D51" s="4" t="s">
        <v>18</v>
      </c>
      <c r="E51" s="4" t="s">
        <v>25</v>
      </c>
      <c r="F51" s="4" t="s">
        <v>53</v>
      </c>
      <c r="G51" s="5">
        <v>31756</v>
      </c>
      <c r="H51" s="6">
        <v>70</v>
      </c>
      <c r="I51" s="5">
        <v>1051</v>
      </c>
      <c r="J51" s="6">
        <v>0</v>
      </c>
      <c r="K51" s="6">
        <v>0</v>
      </c>
      <c r="L51" s="6">
        <v>5</v>
      </c>
      <c r="M51" s="5">
        <v>16773</v>
      </c>
      <c r="N51" s="6">
        <v>10</v>
      </c>
      <c r="O51" s="14">
        <v>7466</v>
      </c>
      <c r="P51" s="3">
        <f t="shared" si="0"/>
        <v>15</v>
      </c>
      <c r="Q51">
        <f t="shared" si="1"/>
        <v>16879.657142857144</v>
      </c>
      <c r="R51">
        <f t="shared" si="2"/>
        <v>0.21428571428571427</v>
      </c>
      <c r="S51">
        <f t="shared" si="3"/>
        <v>1125.3104761904763</v>
      </c>
    </row>
    <row r="52" spans="1:19" ht="45">
      <c r="A52" s="15" t="s">
        <v>15</v>
      </c>
      <c r="B52" s="7" t="s">
        <v>47</v>
      </c>
      <c r="C52" s="7" t="s">
        <v>17</v>
      </c>
      <c r="D52" s="7" t="s">
        <v>18</v>
      </c>
      <c r="E52" s="7" t="s">
        <v>25</v>
      </c>
      <c r="F52" s="7" t="s">
        <v>54</v>
      </c>
      <c r="G52" s="8">
        <v>31451</v>
      </c>
      <c r="H52" s="9">
        <v>113</v>
      </c>
      <c r="I52" s="9">
        <v>920</v>
      </c>
      <c r="J52" s="9">
        <v>0</v>
      </c>
      <c r="K52" s="9">
        <v>0</v>
      </c>
      <c r="L52" s="9">
        <v>6</v>
      </c>
      <c r="M52" s="8">
        <v>104763</v>
      </c>
      <c r="N52" s="9">
        <v>15</v>
      </c>
      <c r="O52" s="16">
        <v>4941</v>
      </c>
      <c r="P52" s="3">
        <f t="shared" si="0"/>
        <v>21</v>
      </c>
      <c r="Q52">
        <f t="shared" si="1"/>
        <v>104806.72566371682</v>
      </c>
      <c r="R52">
        <f t="shared" si="2"/>
        <v>0.18584070796460178</v>
      </c>
      <c r="S52">
        <f t="shared" si="3"/>
        <v>4990.7964601769909</v>
      </c>
    </row>
    <row r="53" spans="1:19" ht="45">
      <c r="A53" s="13" t="s">
        <v>15</v>
      </c>
      <c r="B53" s="4" t="s">
        <v>47</v>
      </c>
      <c r="C53" s="4" t="s">
        <v>17</v>
      </c>
      <c r="D53" s="4" t="s">
        <v>18</v>
      </c>
      <c r="E53" s="4" t="s">
        <v>19</v>
      </c>
      <c r="F53" s="4" t="s">
        <v>50</v>
      </c>
      <c r="G53" s="5">
        <v>29851</v>
      </c>
      <c r="H53" s="6">
        <v>31</v>
      </c>
      <c r="I53" s="5">
        <v>1536</v>
      </c>
      <c r="J53" s="6">
        <v>0</v>
      </c>
      <c r="K53" s="6">
        <v>0</v>
      </c>
      <c r="L53" s="6">
        <v>2</v>
      </c>
      <c r="M53" s="5">
        <v>28760</v>
      </c>
      <c r="N53" s="6">
        <v>2</v>
      </c>
      <c r="O53" s="18">
        <v>157</v>
      </c>
      <c r="P53" s="3">
        <f t="shared" si="0"/>
        <v>4</v>
      </c>
      <c r="Q53">
        <f t="shared" si="1"/>
        <v>28765.064516129034</v>
      </c>
      <c r="R53">
        <f t="shared" si="2"/>
        <v>0.12903225806451613</v>
      </c>
      <c r="S53">
        <f t="shared" si="3"/>
        <v>7191.2661290322585</v>
      </c>
    </row>
    <row r="54" spans="1:19" ht="45">
      <c r="A54" s="15" t="s">
        <v>15</v>
      </c>
      <c r="B54" s="7" t="s">
        <v>48</v>
      </c>
      <c r="C54" s="7" t="s">
        <v>17</v>
      </c>
      <c r="D54" s="7" t="s">
        <v>18</v>
      </c>
      <c r="E54" s="7" t="s">
        <v>19</v>
      </c>
      <c r="F54" s="7" t="s">
        <v>51</v>
      </c>
      <c r="G54" s="8">
        <v>30804</v>
      </c>
      <c r="H54" s="9">
        <v>389</v>
      </c>
      <c r="I54" s="8">
        <v>1182</v>
      </c>
      <c r="J54" s="9">
        <v>21</v>
      </c>
      <c r="K54" s="8">
        <v>120856</v>
      </c>
      <c r="L54" s="9">
        <v>22</v>
      </c>
      <c r="M54" s="8">
        <v>313145</v>
      </c>
      <c r="N54" s="9">
        <v>123</v>
      </c>
      <c r="O54" s="16">
        <v>69533</v>
      </c>
      <c r="P54" s="3">
        <f t="shared" si="0"/>
        <v>166</v>
      </c>
      <c r="Q54">
        <f t="shared" si="1"/>
        <v>434179.74807197944</v>
      </c>
      <c r="R54">
        <f t="shared" si="2"/>
        <v>0.42673521850899743</v>
      </c>
      <c r="S54">
        <f t="shared" si="3"/>
        <v>2615.5406510360208</v>
      </c>
    </row>
    <row r="55" spans="1:19" ht="45">
      <c r="A55" s="13" t="s">
        <v>15</v>
      </c>
      <c r="B55" s="4" t="s">
        <v>48</v>
      </c>
      <c r="C55" s="4" t="s">
        <v>17</v>
      </c>
      <c r="D55" s="4" t="s">
        <v>18</v>
      </c>
      <c r="E55" s="4" t="s">
        <v>19</v>
      </c>
      <c r="F55" s="4" t="s">
        <v>52</v>
      </c>
      <c r="G55" s="5">
        <v>31746</v>
      </c>
      <c r="H55" s="6">
        <v>872</v>
      </c>
      <c r="I55" s="5">
        <v>1174</v>
      </c>
      <c r="J55" s="6">
        <v>51</v>
      </c>
      <c r="K55" s="5">
        <v>162331</v>
      </c>
      <c r="L55" s="6">
        <v>39</v>
      </c>
      <c r="M55" s="5">
        <v>308719</v>
      </c>
      <c r="N55" s="6">
        <v>230</v>
      </c>
      <c r="O55" s="14">
        <v>115351</v>
      </c>
      <c r="P55" s="3">
        <f t="shared" si="0"/>
        <v>320</v>
      </c>
      <c r="Q55">
        <f t="shared" si="1"/>
        <v>471182.28325688071</v>
      </c>
      <c r="R55">
        <f t="shared" si="2"/>
        <v>0.3669724770642202</v>
      </c>
      <c r="S55">
        <f t="shared" si="3"/>
        <v>1472.4446351777522</v>
      </c>
    </row>
    <row r="56" spans="1:19" ht="45">
      <c r="A56" s="15" t="s">
        <v>15</v>
      </c>
      <c r="B56" s="7" t="s">
        <v>48</v>
      </c>
      <c r="C56" s="7" t="s">
        <v>17</v>
      </c>
      <c r="D56" s="7" t="s">
        <v>18</v>
      </c>
      <c r="E56" s="7" t="s">
        <v>19</v>
      </c>
      <c r="F56" s="7" t="s">
        <v>53</v>
      </c>
      <c r="G56" s="8">
        <v>32223</v>
      </c>
      <c r="H56" s="9">
        <v>696</v>
      </c>
      <c r="I56" s="8">
        <v>1156</v>
      </c>
      <c r="J56" s="9">
        <v>39</v>
      </c>
      <c r="K56" s="8">
        <v>113669</v>
      </c>
      <c r="L56" s="9">
        <v>35</v>
      </c>
      <c r="M56" s="8">
        <v>298842</v>
      </c>
      <c r="N56" s="9">
        <v>182</v>
      </c>
      <c r="O56" s="16">
        <v>74432</v>
      </c>
      <c r="P56" s="3">
        <f t="shared" si="0"/>
        <v>256</v>
      </c>
      <c r="Q56">
        <f t="shared" si="1"/>
        <v>412617.94252873561</v>
      </c>
      <c r="R56">
        <f t="shared" si="2"/>
        <v>0.36781609195402298</v>
      </c>
      <c r="S56">
        <f t="shared" si="3"/>
        <v>1611.7888380028735</v>
      </c>
    </row>
    <row r="57" spans="1:19" ht="45">
      <c r="A57" s="13" t="s">
        <v>15</v>
      </c>
      <c r="B57" s="4" t="s">
        <v>48</v>
      </c>
      <c r="C57" s="4" t="s">
        <v>17</v>
      </c>
      <c r="D57" s="4" t="s">
        <v>18</v>
      </c>
      <c r="E57" s="4" t="s">
        <v>19</v>
      </c>
      <c r="F57" s="4" t="s">
        <v>54</v>
      </c>
      <c r="G57" s="5">
        <v>33092</v>
      </c>
      <c r="H57" s="6">
        <v>893</v>
      </c>
      <c r="I57" s="5">
        <v>1087</v>
      </c>
      <c r="J57" s="6">
        <v>72</v>
      </c>
      <c r="K57" s="5">
        <v>190092</v>
      </c>
      <c r="L57" s="6">
        <v>33</v>
      </c>
      <c r="M57" s="5">
        <v>287327</v>
      </c>
      <c r="N57" s="6">
        <v>238</v>
      </c>
      <c r="O57" s="14">
        <v>91019</v>
      </c>
      <c r="P57" s="3">
        <f t="shared" si="0"/>
        <v>343</v>
      </c>
      <c r="Q57">
        <f t="shared" si="1"/>
        <v>477520.92497200449</v>
      </c>
      <c r="R57">
        <f t="shared" si="2"/>
        <v>0.38409854423292272</v>
      </c>
      <c r="S57">
        <f t="shared" si="3"/>
        <v>1392.189285632666</v>
      </c>
    </row>
    <row r="58" spans="1:19" ht="45">
      <c r="A58" s="15" t="s">
        <v>15</v>
      </c>
      <c r="B58" s="7" t="s">
        <v>48</v>
      </c>
      <c r="C58" s="7" t="s">
        <v>17</v>
      </c>
      <c r="D58" s="7" t="s">
        <v>18</v>
      </c>
      <c r="E58" s="7" t="s">
        <v>25</v>
      </c>
      <c r="F58" s="7" t="s">
        <v>50</v>
      </c>
      <c r="G58" s="8">
        <v>32373</v>
      </c>
      <c r="H58" s="9">
        <v>43</v>
      </c>
      <c r="I58" s="8">
        <v>1740</v>
      </c>
      <c r="J58" s="9">
        <v>1</v>
      </c>
      <c r="K58" s="9">
        <v>493</v>
      </c>
      <c r="L58" s="9">
        <v>3</v>
      </c>
      <c r="M58" s="8">
        <v>37702</v>
      </c>
      <c r="N58" s="9">
        <v>7</v>
      </c>
      <c r="O58" s="16">
        <v>36968</v>
      </c>
      <c r="P58" s="3">
        <f t="shared" si="0"/>
        <v>11</v>
      </c>
      <c r="Q58">
        <f t="shared" si="1"/>
        <v>39054.720930232557</v>
      </c>
      <c r="R58">
        <f t="shared" si="2"/>
        <v>0.2558139534883721</v>
      </c>
      <c r="S58">
        <f t="shared" si="3"/>
        <v>3550.4291754756869</v>
      </c>
    </row>
    <row r="59" spans="1:19" ht="45">
      <c r="A59" s="13" t="s">
        <v>15</v>
      </c>
      <c r="B59" s="4" t="s">
        <v>48</v>
      </c>
      <c r="C59" s="4" t="s">
        <v>17</v>
      </c>
      <c r="D59" s="4" t="s">
        <v>18</v>
      </c>
      <c r="E59" s="4" t="s">
        <v>25</v>
      </c>
      <c r="F59" s="4" t="s">
        <v>51</v>
      </c>
      <c r="G59" s="5">
        <v>31137</v>
      </c>
      <c r="H59" s="6">
        <v>451</v>
      </c>
      <c r="I59" s="5">
        <v>1387</v>
      </c>
      <c r="J59" s="6">
        <v>18</v>
      </c>
      <c r="K59" s="5">
        <v>164546</v>
      </c>
      <c r="L59" s="6">
        <v>26</v>
      </c>
      <c r="M59" s="5">
        <v>255158</v>
      </c>
      <c r="N59" s="6">
        <v>142</v>
      </c>
      <c r="O59" s="14">
        <v>84332</v>
      </c>
      <c r="P59" s="3">
        <f t="shared" si="0"/>
        <v>186</v>
      </c>
      <c r="Q59">
        <f t="shared" si="1"/>
        <v>419890.98891352548</v>
      </c>
      <c r="R59">
        <f t="shared" si="2"/>
        <v>0.41241685144124168</v>
      </c>
      <c r="S59">
        <f t="shared" si="3"/>
        <v>2257.4784350189543</v>
      </c>
    </row>
    <row r="60" spans="1:19" ht="45">
      <c r="A60" s="15" t="s">
        <v>15</v>
      </c>
      <c r="B60" s="7" t="s">
        <v>48</v>
      </c>
      <c r="C60" s="7" t="s">
        <v>17</v>
      </c>
      <c r="D60" s="7" t="s">
        <v>18</v>
      </c>
      <c r="E60" s="7" t="s">
        <v>25</v>
      </c>
      <c r="F60" s="7" t="s">
        <v>52</v>
      </c>
      <c r="G60" s="8">
        <v>31508</v>
      </c>
      <c r="H60" s="9">
        <v>694</v>
      </c>
      <c r="I60" s="8">
        <v>1228</v>
      </c>
      <c r="J60" s="9">
        <v>42</v>
      </c>
      <c r="K60" s="8">
        <v>102011</v>
      </c>
      <c r="L60" s="9">
        <v>33</v>
      </c>
      <c r="M60" s="8">
        <v>229265</v>
      </c>
      <c r="N60" s="9">
        <v>216</v>
      </c>
      <c r="O60" s="16">
        <v>124709</v>
      </c>
      <c r="P60" s="3">
        <f t="shared" si="0"/>
        <v>291</v>
      </c>
      <c r="Q60">
        <f t="shared" si="1"/>
        <v>331455.69596541789</v>
      </c>
      <c r="R60">
        <f t="shared" si="2"/>
        <v>0.41930835734870314</v>
      </c>
      <c r="S60">
        <f t="shared" si="3"/>
        <v>1139.0230101904394</v>
      </c>
    </row>
    <row r="61" spans="1:19" ht="45">
      <c r="A61" s="13" t="s">
        <v>15</v>
      </c>
      <c r="B61" s="4" t="s">
        <v>48</v>
      </c>
      <c r="C61" s="4" t="s">
        <v>17</v>
      </c>
      <c r="D61" s="4" t="s">
        <v>18</v>
      </c>
      <c r="E61" s="4" t="s">
        <v>25</v>
      </c>
      <c r="F61" s="4" t="s">
        <v>53</v>
      </c>
      <c r="G61" s="5">
        <v>31758</v>
      </c>
      <c r="H61" s="6">
        <v>685</v>
      </c>
      <c r="I61" s="5">
        <v>1155</v>
      </c>
      <c r="J61" s="6">
        <v>30</v>
      </c>
      <c r="K61" s="5">
        <v>166921</v>
      </c>
      <c r="L61" s="6">
        <v>26</v>
      </c>
      <c r="M61" s="5">
        <v>223947</v>
      </c>
      <c r="N61" s="6">
        <v>175</v>
      </c>
      <c r="O61" s="14">
        <v>133122</v>
      </c>
      <c r="P61" s="3">
        <f t="shared" si="0"/>
        <v>231</v>
      </c>
      <c r="Q61">
        <f t="shared" si="1"/>
        <v>391062.33868613141</v>
      </c>
      <c r="R61">
        <f t="shared" si="2"/>
        <v>0.33722627737226279</v>
      </c>
      <c r="S61">
        <f t="shared" si="3"/>
        <v>1692.9105570828199</v>
      </c>
    </row>
    <row r="62" spans="1:19" ht="45">
      <c r="A62" s="15" t="s">
        <v>15</v>
      </c>
      <c r="B62" s="7" t="s">
        <v>48</v>
      </c>
      <c r="C62" s="7" t="s">
        <v>17</v>
      </c>
      <c r="D62" s="7" t="s">
        <v>18</v>
      </c>
      <c r="E62" s="7" t="s">
        <v>25</v>
      </c>
      <c r="F62" s="7" t="s">
        <v>54</v>
      </c>
      <c r="G62" s="8">
        <v>32604</v>
      </c>
      <c r="H62" s="8">
        <v>1235</v>
      </c>
      <c r="I62" s="8">
        <v>1084</v>
      </c>
      <c r="J62" s="9">
        <v>47</v>
      </c>
      <c r="K62" s="8">
        <v>196011</v>
      </c>
      <c r="L62" s="9">
        <v>46</v>
      </c>
      <c r="M62" s="8">
        <v>350119</v>
      </c>
      <c r="N62" s="9">
        <v>313</v>
      </c>
      <c r="O62" s="16">
        <v>194456</v>
      </c>
      <c r="P62" s="3">
        <f t="shared" si="0"/>
        <v>406</v>
      </c>
      <c r="Q62">
        <f t="shared" si="1"/>
        <v>546287.45425101218</v>
      </c>
      <c r="R62">
        <f t="shared" si="2"/>
        <v>0.32874493927125509</v>
      </c>
      <c r="S62">
        <f t="shared" si="3"/>
        <v>1345.5356016034782</v>
      </c>
    </row>
    <row r="63" spans="1:19" ht="45">
      <c r="A63" s="13" t="s">
        <v>15</v>
      </c>
      <c r="B63" s="4" t="s">
        <v>48</v>
      </c>
      <c r="C63" s="4" t="s">
        <v>17</v>
      </c>
      <c r="D63" s="4" t="s">
        <v>18</v>
      </c>
      <c r="E63" s="4" t="s">
        <v>19</v>
      </c>
      <c r="F63" s="4" t="s">
        <v>50</v>
      </c>
      <c r="G63" s="5">
        <v>29084</v>
      </c>
      <c r="H63" s="6">
        <v>124</v>
      </c>
      <c r="I63" s="5">
        <v>1839</v>
      </c>
      <c r="J63" s="6">
        <v>4</v>
      </c>
      <c r="K63" s="5">
        <v>1729</v>
      </c>
      <c r="L63" s="6">
        <v>12</v>
      </c>
      <c r="M63" s="5">
        <v>105474</v>
      </c>
      <c r="N63" s="6">
        <v>23</v>
      </c>
      <c r="O63" s="14">
        <v>5662</v>
      </c>
      <c r="P63" s="3">
        <f t="shared" si="0"/>
        <v>39</v>
      </c>
      <c r="Q63">
        <f t="shared" si="1"/>
        <v>107248.66129032258</v>
      </c>
      <c r="R63">
        <f t="shared" si="2"/>
        <v>0.31451612903225806</v>
      </c>
      <c r="S63">
        <f t="shared" si="3"/>
        <v>2749.9656741108352</v>
      </c>
    </row>
    <row r="64" spans="1:19" ht="45">
      <c r="A64" s="15" t="s">
        <v>15</v>
      </c>
      <c r="B64" s="7" t="s">
        <v>48</v>
      </c>
      <c r="C64" s="7" t="s">
        <v>17</v>
      </c>
      <c r="D64" s="7" t="s">
        <v>18</v>
      </c>
      <c r="E64" s="7" t="s">
        <v>19</v>
      </c>
      <c r="F64" s="7" t="s">
        <v>51</v>
      </c>
      <c r="G64" s="8">
        <v>30576</v>
      </c>
      <c r="H64" s="8">
        <v>1301</v>
      </c>
      <c r="I64" s="8">
        <v>1632</v>
      </c>
      <c r="J64" s="9">
        <v>77</v>
      </c>
      <c r="K64" s="8">
        <v>608246</v>
      </c>
      <c r="L64" s="9">
        <v>55</v>
      </c>
      <c r="M64" s="8">
        <v>441109</v>
      </c>
      <c r="N64" s="9">
        <v>417</v>
      </c>
      <c r="O64" s="16">
        <v>322361</v>
      </c>
      <c r="P64" s="3">
        <f t="shared" si="0"/>
        <v>549</v>
      </c>
      <c r="Q64">
        <f t="shared" si="1"/>
        <v>1049602.7794004611</v>
      </c>
      <c r="R64">
        <f t="shared" si="2"/>
        <v>0.42198308993082245</v>
      </c>
      <c r="S64">
        <f t="shared" si="3"/>
        <v>1911.8447712212408</v>
      </c>
    </row>
    <row r="65" spans="1:19" ht="45">
      <c r="A65" s="13" t="s">
        <v>15</v>
      </c>
      <c r="B65" s="4" t="s">
        <v>48</v>
      </c>
      <c r="C65" s="4" t="s">
        <v>17</v>
      </c>
      <c r="D65" s="4" t="s">
        <v>18</v>
      </c>
      <c r="E65" s="4" t="s">
        <v>19</v>
      </c>
      <c r="F65" s="4" t="s">
        <v>52</v>
      </c>
      <c r="G65" s="5">
        <v>30867</v>
      </c>
      <c r="H65" s="5">
        <v>2912</v>
      </c>
      <c r="I65" s="5">
        <v>1459</v>
      </c>
      <c r="J65" s="6">
        <v>179</v>
      </c>
      <c r="K65" s="5">
        <v>772833</v>
      </c>
      <c r="L65" s="6">
        <v>116</v>
      </c>
      <c r="M65" s="5">
        <v>798611</v>
      </c>
      <c r="N65" s="6">
        <v>880</v>
      </c>
      <c r="O65" s="14">
        <v>487863</v>
      </c>
      <c r="P65" s="3">
        <f t="shared" si="0"/>
        <v>1175</v>
      </c>
      <c r="Q65">
        <f t="shared" si="1"/>
        <v>1571611.5353708791</v>
      </c>
      <c r="R65">
        <f t="shared" si="2"/>
        <v>0.40350274725274726</v>
      </c>
      <c r="S65">
        <f t="shared" si="3"/>
        <v>1337.5417322305354</v>
      </c>
    </row>
    <row r="66" spans="1:19" ht="45">
      <c r="A66" s="15" t="s">
        <v>15</v>
      </c>
      <c r="B66" s="7" t="s">
        <v>48</v>
      </c>
      <c r="C66" s="7" t="s">
        <v>17</v>
      </c>
      <c r="D66" s="7" t="s">
        <v>18</v>
      </c>
      <c r="E66" s="7" t="s">
        <v>19</v>
      </c>
      <c r="F66" s="7" t="s">
        <v>53</v>
      </c>
      <c r="G66" s="8">
        <v>31509</v>
      </c>
      <c r="H66" s="8">
        <v>2612</v>
      </c>
      <c r="I66" s="8">
        <v>1415</v>
      </c>
      <c r="J66" s="9">
        <v>262</v>
      </c>
      <c r="K66" s="8">
        <v>707237</v>
      </c>
      <c r="L66" s="9">
        <v>82</v>
      </c>
      <c r="M66" s="8">
        <v>780689</v>
      </c>
      <c r="N66" s="9">
        <v>831</v>
      </c>
      <c r="O66" s="16">
        <v>323277</v>
      </c>
      <c r="P66" s="3">
        <f t="shared" si="0"/>
        <v>1175</v>
      </c>
      <c r="Q66">
        <f t="shared" si="1"/>
        <v>1488049.7660796326</v>
      </c>
      <c r="R66">
        <f t="shared" si="2"/>
        <v>0.4498468606431853</v>
      </c>
      <c r="S66">
        <f t="shared" si="3"/>
        <v>1266.42533283373</v>
      </c>
    </row>
    <row r="67" spans="1:19" ht="45">
      <c r="A67" s="13" t="s">
        <v>15</v>
      </c>
      <c r="B67" s="4" t="s">
        <v>48</v>
      </c>
      <c r="C67" s="4" t="s">
        <v>17</v>
      </c>
      <c r="D67" s="4" t="s">
        <v>18</v>
      </c>
      <c r="E67" s="4" t="s">
        <v>19</v>
      </c>
      <c r="F67" s="4" t="s">
        <v>54</v>
      </c>
      <c r="G67" s="5">
        <v>31521</v>
      </c>
      <c r="H67" s="5">
        <v>3389</v>
      </c>
      <c r="I67" s="5">
        <v>1241</v>
      </c>
      <c r="J67" s="6">
        <v>327</v>
      </c>
      <c r="K67" s="5">
        <v>990608</v>
      </c>
      <c r="L67" s="6">
        <v>105</v>
      </c>
      <c r="M67" s="5">
        <v>757147</v>
      </c>
      <c r="N67" s="5">
        <v>1286</v>
      </c>
      <c r="O67" s="14">
        <v>500322</v>
      </c>
      <c r="P67" s="3">
        <f t="shared" si="0"/>
        <v>1718</v>
      </c>
      <c r="Q67">
        <f t="shared" si="1"/>
        <v>1747902.6311596341</v>
      </c>
      <c r="R67">
        <f t="shared" si="2"/>
        <v>0.50693419887872526</v>
      </c>
      <c r="S67">
        <f t="shared" si="3"/>
        <v>1017.4054896156193</v>
      </c>
    </row>
    <row r="68" spans="1:19" ht="45">
      <c r="A68" s="15" t="s">
        <v>15</v>
      </c>
      <c r="B68" s="7" t="s">
        <v>48</v>
      </c>
      <c r="C68" s="7" t="s">
        <v>17</v>
      </c>
      <c r="D68" s="7" t="s">
        <v>18</v>
      </c>
      <c r="E68" s="7" t="s">
        <v>25</v>
      </c>
      <c r="F68" s="7" t="s">
        <v>50</v>
      </c>
      <c r="G68" s="8">
        <v>30428</v>
      </c>
      <c r="H68" s="9">
        <v>188</v>
      </c>
      <c r="I68" s="8">
        <v>2020</v>
      </c>
      <c r="J68" s="9">
        <v>11</v>
      </c>
      <c r="K68" s="8">
        <v>104374</v>
      </c>
      <c r="L68" s="9">
        <v>14</v>
      </c>
      <c r="M68" s="8">
        <v>100732</v>
      </c>
      <c r="N68" s="9">
        <v>45</v>
      </c>
      <c r="O68" s="16">
        <v>16700</v>
      </c>
      <c r="P68" s="3">
        <f t="shared" ref="P68:P123" si="4">J68+L68+N68</f>
        <v>70</v>
      </c>
      <c r="Q68">
        <f t="shared" ref="Q68:Q123" si="5">K68+M68+O68/H68</f>
        <v>205194.82978723405</v>
      </c>
      <c r="R68">
        <f t="shared" ref="R68:R123" si="6">P68/H68</f>
        <v>0.37234042553191488</v>
      </c>
      <c r="S68">
        <f t="shared" ref="S68:S123" si="7">Q68/P68</f>
        <v>2931.3547112462006</v>
      </c>
    </row>
    <row r="69" spans="1:19" ht="45">
      <c r="A69" s="13" t="s">
        <v>15</v>
      </c>
      <c r="B69" s="4" t="s">
        <v>48</v>
      </c>
      <c r="C69" s="4" t="s">
        <v>17</v>
      </c>
      <c r="D69" s="4" t="s">
        <v>18</v>
      </c>
      <c r="E69" s="4" t="s">
        <v>25</v>
      </c>
      <c r="F69" s="4" t="s">
        <v>51</v>
      </c>
      <c r="G69" s="5">
        <v>30448</v>
      </c>
      <c r="H69" s="5">
        <v>1422</v>
      </c>
      <c r="I69" s="5">
        <v>1706</v>
      </c>
      <c r="J69" s="6">
        <v>65</v>
      </c>
      <c r="K69" s="5">
        <v>587641</v>
      </c>
      <c r="L69" s="6">
        <v>60</v>
      </c>
      <c r="M69" s="5">
        <v>444562</v>
      </c>
      <c r="N69" s="6">
        <v>415</v>
      </c>
      <c r="O69" s="14">
        <v>408859</v>
      </c>
      <c r="P69" s="3">
        <f t="shared" si="4"/>
        <v>540</v>
      </c>
      <c r="Q69">
        <f t="shared" si="5"/>
        <v>1032490.5239099859</v>
      </c>
      <c r="R69">
        <f t="shared" si="6"/>
        <v>0.379746835443038</v>
      </c>
      <c r="S69">
        <f t="shared" si="7"/>
        <v>1912.0194887221962</v>
      </c>
    </row>
    <row r="70" spans="1:19" ht="45">
      <c r="A70" s="15" t="s">
        <v>15</v>
      </c>
      <c r="B70" s="7" t="s">
        <v>48</v>
      </c>
      <c r="C70" s="7" t="s">
        <v>17</v>
      </c>
      <c r="D70" s="7" t="s">
        <v>18</v>
      </c>
      <c r="E70" s="7" t="s">
        <v>25</v>
      </c>
      <c r="F70" s="7" t="s">
        <v>52</v>
      </c>
      <c r="G70" s="8">
        <v>30840</v>
      </c>
      <c r="H70" s="8">
        <v>2562</v>
      </c>
      <c r="I70" s="8">
        <v>1545</v>
      </c>
      <c r="J70" s="9">
        <v>187</v>
      </c>
      <c r="K70" s="8">
        <v>1021893</v>
      </c>
      <c r="L70" s="9">
        <v>123</v>
      </c>
      <c r="M70" s="8">
        <v>943802</v>
      </c>
      <c r="N70" s="9">
        <v>800</v>
      </c>
      <c r="O70" s="16">
        <v>664087</v>
      </c>
      <c r="P70" s="3">
        <f t="shared" si="4"/>
        <v>1110</v>
      </c>
      <c r="Q70">
        <f t="shared" si="5"/>
        <v>1965954.2064793131</v>
      </c>
      <c r="R70">
        <f t="shared" si="6"/>
        <v>0.43325526932084307</v>
      </c>
      <c r="S70">
        <f t="shared" si="7"/>
        <v>1771.129915747129</v>
      </c>
    </row>
    <row r="71" spans="1:19" ht="45">
      <c r="A71" s="13" t="s">
        <v>15</v>
      </c>
      <c r="B71" s="4" t="s">
        <v>48</v>
      </c>
      <c r="C71" s="4" t="s">
        <v>17</v>
      </c>
      <c r="D71" s="4" t="s">
        <v>18</v>
      </c>
      <c r="E71" s="4" t="s">
        <v>25</v>
      </c>
      <c r="F71" s="4" t="s">
        <v>53</v>
      </c>
      <c r="G71" s="5">
        <v>31399</v>
      </c>
      <c r="H71" s="5">
        <v>2353</v>
      </c>
      <c r="I71" s="5">
        <v>1504</v>
      </c>
      <c r="J71" s="6">
        <v>142</v>
      </c>
      <c r="K71" s="5">
        <v>643079</v>
      </c>
      <c r="L71" s="6">
        <v>81</v>
      </c>
      <c r="M71" s="5">
        <v>748808</v>
      </c>
      <c r="N71" s="6">
        <v>566</v>
      </c>
      <c r="O71" s="14">
        <v>329338</v>
      </c>
      <c r="P71" s="3">
        <f t="shared" si="4"/>
        <v>789</v>
      </c>
      <c r="Q71">
        <f t="shared" si="5"/>
        <v>1392026.9651508713</v>
      </c>
      <c r="R71">
        <f t="shared" si="6"/>
        <v>0.33531661708457289</v>
      </c>
      <c r="S71">
        <f t="shared" si="7"/>
        <v>1764.2927314966682</v>
      </c>
    </row>
    <row r="72" spans="1:19" ht="45">
      <c r="A72" s="15" t="s">
        <v>15</v>
      </c>
      <c r="B72" s="7" t="s">
        <v>48</v>
      </c>
      <c r="C72" s="7" t="s">
        <v>17</v>
      </c>
      <c r="D72" s="7" t="s">
        <v>18</v>
      </c>
      <c r="E72" s="7" t="s">
        <v>25</v>
      </c>
      <c r="F72" s="7" t="s">
        <v>54</v>
      </c>
      <c r="G72" s="8">
        <v>31786</v>
      </c>
      <c r="H72" s="8">
        <v>4326</v>
      </c>
      <c r="I72" s="8">
        <v>1357</v>
      </c>
      <c r="J72" s="9">
        <v>293</v>
      </c>
      <c r="K72" s="8">
        <v>1224598</v>
      </c>
      <c r="L72" s="9">
        <v>148</v>
      </c>
      <c r="M72" s="8">
        <v>1133685</v>
      </c>
      <c r="N72" s="8">
        <v>1185</v>
      </c>
      <c r="O72" s="16">
        <v>613105</v>
      </c>
      <c r="P72" s="3">
        <f t="shared" si="4"/>
        <v>1626</v>
      </c>
      <c r="Q72">
        <f t="shared" si="5"/>
        <v>2358424.7256125752</v>
      </c>
      <c r="R72">
        <f t="shared" si="6"/>
        <v>0.37586685159500693</v>
      </c>
      <c r="S72">
        <f t="shared" si="7"/>
        <v>1450.4457107088408</v>
      </c>
    </row>
    <row r="73" spans="1:19" ht="45">
      <c r="A73" s="13" t="s">
        <v>15</v>
      </c>
      <c r="B73" s="4" t="s">
        <v>49</v>
      </c>
      <c r="C73" s="4" t="s">
        <v>17</v>
      </c>
      <c r="D73" s="4" t="s">
        <v>18</v>
      </c>
      <c r="E73" s="4" t="s">
        <v>19</v>
      </c>
      <c r="F73" s="4" t="s">
        <v>50</v>
      </c>
      <c r="G73" s="5">
        <v>27328</v>
      </c>
      <c r="H73" s="6">
        <v>151</v>
      </c>
      <c r="I73" s="5">
        <v>1264</v>
      </c>
      <c r="J73" s="6">
        <v>9</v>
      </c>
      <c r="K73" s="5">
        <v>22427</v>
      </c>
      <c r="L73" s="6">
        <v>7</v>
      </c>
      <c r="M73" s="5">
        <v>45377</v>
      </c>
      <c r="N73" s="6">
        <v>30</v>
      </c>
      <c r="O73" s="14">
        <v>47822</v>
      </c>
      <c r="P73" s="3">
        <f t="shared" si="4"/>
        <v>46</v>
      </c>
      <c r="Q73">
        <f t="shared" si="5"/>
        <v>68120.701986754968</v>
      </c>
      <c r="R73">
        <f t="shared" si="6"/>
        <v>0.30463576158940397</v>
      </c>
      <c r="S73">
        <f t="shared" si="7"/>
        <v>1480.884825799021</v>
      </c>
    </row>
    <row r="74" spans="1:19" ht="45">
      <c r="A74" s="15" t="s">
        <v>15</v>
      </c>
      <c r="B74" s="7" t="s">
        <v>49</v>
      </c>
      <c r="C74" s="7" t="s">
        <v>17</v>
      </c>
      <c r="D74" s="7" t="s">
        <v>18</v>
      </c>
      <c r="E74" s="7" t="s">
        <v>19</v>
      </c>
      <c r="F74" s="7" t="s">
        <v>51</v>
      </c>
      <c r="G74" s="8">
        <v>27978</v>
      </c>
      <c r="H74" s="8">
        <v>1095</v>
      </c>
      <c r="I74" s="8">
        <v>1067</v>
      </c>
      <c r="J74" s="9">
        <v>23</v>
      </c>
      <c r="K74" s="8">
        <v>115598</v>
      </c>
      <c r="L74" s="9">
        <v>53</v>
      </c>
      <c r="M74" s="8">
        <v>311948</v>
      </c>
      <c r="N74" s="9">
        <v>343</v>
      </c>
      <c r="O74" s="16">
        <v>203925</v>
      </c>
      <c r="P74" s="3">
        <f t="shared" si="4"/>
        <v>419</v>
      </c>
      <c r="Q74">
        <f t="shared" si="5"/>
        <v>427732.23287671234</v>
      </c>
      <c r="R74">
        <f t="shared" si="6"/>
        <v>0.38264840182648402</v>
      </c>
      <c r="S74">
        <f t="shared" si="7"/>
        <v>1020.84065125707</v>
      </c>
    </row>
    <row r="75" spans="1:19" ht="45">
      <c r="A75" s="13" t="s">
        <v>15</v>
      </c>
      <c r="B75" s="4" t="s">
        <v>49</v>
      </c>
      <c r="C75" s="4" t="s">
        <v>17</v>
      </c>
      <c r="D75" s="4" t="s">
        <v>18</v>
      </c>
      <c r="E75" s="4" t="s">
        <v>19</v>
      </c>
      <c r="F75" s="4" t="s">
        <v>52</v>
      </c>
      <c r="G75" s="5">
        <v>28699</v>
      </c>
      <c r="H75" s="5">
        <v>1644</v>
      </c>
      <c r="I75" s="6">
        <v>970</v>
      </c>
      <c r="J75" s="6">
        <v>65</v>
      </c>
      <c r="K75" s="5">
        <v>248197</v>
      </c>
      <c r="L75" s="6">
        <v>85</v>
      </c>
      <c r="M75" s="5">
        <v>692979</v>
      </c>
      <c r="N75" s="6">
        <v>467</v>
      </c>
      <c r="O75" s="14">
        <v>271468</v>
      </c>
      <c r="P75" s="3">
        <f t="shared" si="4"/>
        <v>617</v>
      </c>
      <c r="Q75">
        <f t="shared" si="5"/>
        <v>941341.12652068131</v>
      </c>
      <c r="R75">
        <f t="shared" si="6"/>
        <v>0.37530413625304138</v>
      </c>
      <c r="S75">
        <f t="shared" si="7"/>
        <v>1525.6744352036974</v>
      </c>
    </row>
    <row r="76" spans="1:19" ht="45">
      <c r="A76" s="15" t="s">
        <v>15</v>
      </c>
      <c r="B76" s="7" t="s">
        <v>49</v>
      </c>
      <c r="C76" s="7" t="s">
        <v>17</v>
      </c>
      <c r="D76" s="7" t="s">
        <v>18</v>
      </c>
      <c r="E76" s="7" t="s">
        <v>19</v>
      </c>
      <c r="F76" s="7" t="s">
        <v>53</v>
      </c>
      <c r="G76" s="8">
        <v>29307</v>
      </c>
      <c r="H76" s="8">
        <v>1194</v>
      </c>
      <c r="I76" s="9">
        <v>939</v>
      </c>
      <c r="J76" s="9">
        <v>21</v>
      </c>
      <c r="K76" s="8">
        <v>58698</v>
      </c>
      <c r="L76" s="9">
        <v>46</v>
      </c>
      <c r="M76" s="8">
        <v>268062</v>
      </c>
      <c r="N76" s="9">
        <v>404</v>
      </c>
      <c r="O76" s="16">
        <v>97632</v>
      </c>
      <c r="P76" s="3">
        <f t="shared" si="4"/>
        <v>471</v>
      </c>
      <c r="Q76">
        <f t="shared" si="5"/>
        <v>326841.76884422108</v>
      </c>
      <c r="R76">
        <f t="shared" si="6"/>
        <v>0.39447236180904521</v>
      </c>
      <c r="S76">
        <f t="shared" si="7"/>
        <v>693.93156867138237</v>
      </c>
    </row>
    <row r="77" spans="1:19" ht="45">
      <c r="A77" s="13" t="s">
        <v>15</v>
      </c>
      <c r="B77" s="4" t="s">
        <v>49</v>
      </c>
      <c r="C77" s="4" t="s">
        <v>17</v>
      </c>
      <c r="D77" s="4" t="s">
        <v>18</v>
      </c>
      <c r="E77" s="4" t="s">
        <v>19</v>
      </c>
      <c r="F77" s="4" t="s">
        <v>54</v>
      </c>
      <c r="G77" s="5">
        <v>29391</v>
      </c>
      <c r="H77" s="5">
        <v>1149</v>
      </c>
      <c r="I77" s="6">
        <v>887</v>
      </c>
      <c r="J77" s="6">
        <v>27</v>
      </c>
      <c r="K77" s="5">
        <v>62836</v>
      </c>
      <c r="L77" s="6">
        <v>37</v>
      </c>
      <c r="M77" s="5">
        <v>198122</v>
      </c>
      <c r="N77" s="6">
        <v>405</v>
      </c>
      <c r="O77" s="14">
        <v>116465</v>
      </c>
      <c r="P77" s="3">
        <f t="shared" si="4"/>
        <v>469</v>
      </c>
      <c r="Q77">
        <f t="shared" si="5"/>
        <v>261059.36205395998</v>
      </c>
      <c r="R77">
        <f t="shared" si="6"/>
        <v>0.4081810269799826</v>
      </c>
      <c r="S77">
        <f t="shared" si="7"/>
        <v>556.6297698378678</v>
      </c>
    </row>
    <row r="78" spans="1:19" ht="45">
      <c r="A78" s="15" t="s">
        <v>15</v>
      </c>
      <c r="B78" s="7" t="s">
        <v>49</v>
      </c>
      <c r="C78" s="7" t="s">
        <v>17</v>
      </c>
      <c r="D78" s="7" t="s">
        <v>18</v>
      </c>
      <c r="E78" s="7" t="s">
        <v>25</v>
      </c>
      <c r="F78" s="7" t="s">
        <v>50</v>
      </c>
      <c r="G78" s="8">
        <v>28276</v>
      </c>
      <c r="H78" s="9">
        <v>177</v>
      </c>
      <c r="I78" s="8">
        <v>1412</v>
      </c>
      <c r="J78" s="9">
        <v>13</v>
      </c>
      <c r="K78" s="8">
        <v>89190</v>
      </c>
      <c r="L78" s="9">
        <v>13</v>
      </c>
      <c r="M78" s="8">
        <v>130851</v>
      </c>
      <c r="N78" s="9">
        <v>18</v>
      </c>
      <c r="O78" s="16">
        <v>14802</v>
      </c>
      <c r="P78" s="3">
        <f t="shared" si="4"/>
        <v>44</v>
      </c>
      <c r="Q78">
        <f t="shared" si="5"/>
        <v>220124.62711864407</v>
      </c>
      <c r="R78">
        <f t="shared" si="6"/>
        <v>0.24858757062146894</v>
      </c>
      <c r="S78">
        <f t="shared" si="7"/>
        <v>5002.8324345146384</v>
      </c>
    </row>
    <row r="79" spans="1:19" ht="45">
      <c r="A79" s="13" t="s">
        <v>15</v>
      </c>
      <c r="B79" s="4" t="s">
        <v>49</v>
      </c>
      <c r="C79" s="4" t="s">
        <v>17</v>
      </c>
      <c r="D79" s="4" t="s">
        <v>18</v>
      </c>
      <c r="E79" s="4" t="s">
        <v>25</v>
      </c>
      <c r="F79" s="4" t="s">
        <v>51</v>
      </c>
      <c r="G79" s="5">
        <v>29131</v>
      </c>
      <c r="H79" s="6">
        <v>822</v>
      </c>
      <c r="I79" s="5">
        <v>1190</v>
      </c>
      <c r="J79" s="6">
        <v>16</v>
      </c>
      <c r="K79" s="5">
        <v>120634</v>
      </c>
      <c r="L79" s="6">
        <v>34</v>
      </c>
      <c r="M79" s="5">
        <v>346743</v>
      </c>
      <c r="N79" s="6">
        <v>221</v>
      </c>
      <c r="O79" s="14">
        <v>143355</v>
      </c>
      <c r="P79" s="3">
        <f t="shared" si="4"/>
        <v>271</v>
      </c>
      <c r="Q79">
        <f t="shared" si="5"/>
        <v>467551.39781021897</v>
      </c>
      <c r="R79">
        <f t="shared" si="6"/>
        <v>0.32968369829683697</v>
      </c>
      <c r="S79">
        <f t="shared" si="7"/>
        <v>1725.2819107388154</v>
      </c>
    </row>
    <row r="80" spans="1:19" ht="45">
      <c r="A80" s="15" t="s">
        <v>15</v>
      </c>
      <c r="B80" s="7" t="s">
        <v>49</v>
      </c>
      <c r="C80" s="7" t="s">
        <v>17</v>
      </c>
      <c r="D80" s="7" t="s">
        <v>18</v>
      </c>
      <c r="E80" s="7" t="s">
        <v>25</v>
      </c>
      <c r="F80" s="7" t="s">
        <v>52</v>
      </c>
      <c r="G80" s="8">
        <v>28698</v>
      </c>
      <c r="H80" s="8">
        <v>1072</v>
      </c>
      <c r="I80" s="8">
        <v>1055</v>
      </c>
      <c r="J80" s="9">
        <v>28</v>
      </c>
      <c r="K80" s="8">
        <v>94324</v>
      </c>
      <c r="L80" s="9">
        <v>56</v>
      </c>
      <c r="M80" s="8">
        <v>391460</v>
      </c>
      <c r="N80" s="9">
        <v>298</v>
      </c>
      <c r="O80" s="16">
        <v>194081</v>
      </c>
      <c r="P80" s="3">
        <f t="shared" si="4"/>
        <v>382</v>
      </c>
      <c r="Q80">
        <f t="shared" si="5"/>
        <v>485965.04570895521</v>
      </c>
      <c r="R80">
        <f t="shared" si="6"/>
        <v>0.35634328358208955</v>
      </c>
      <c r="S80">
        <f t="shared" si="7"/>
        <v>1272.1598055208251</v>
      </c>
    </row>
    <row r="81" spans="1:19" ht="45">
      <c r="A81" s="13" t="s">
        <v>15</v>
      </c>
      <c r="B81" s="4" t="s">
        <v>49</v>
      </c>
      <c r="C81" s="4" t="s">
        <v>17</v>
      </c>
      <c r="D81" s="4" t="s">
        <v>18</v>
      </c>
      <c r="E81" s="4" t="s">
        <v>25</v>
      </c>
      <c r="F81" s="4" t="s">
        <v>53</v>
      </c>
      <c r="G81" s="5">
        <v>29180</v>
      </c>
      <c r="H81" s="6">
        <v>830</v>
      </c>
      <c r="I81" s="6">
        <v>994</v>
      </c>
      <c r="J81" s="6">
        <v>22</v>
      </c>
      <c r="K81" s="5">
        <v>77050</v>
      </c>
      <c r="L81" s="6">
        <v>38</v>
      </c>
      <c r="M81" s="5">
        <v>288948</v>
      </c>
      <c r="N81" s="6">
        <v>200</v>
      </c>
      <c r="O81" s="14">
        <v>88168</v>
      </c>
      <c r="P81" s="3">
        <f t="shared" si="4"/>
        <v>260</v>
      </c>
      <c r="Q81">
        <f t="shared" si="5"/>
        <v>366104.22650602408</v>
      </c>
      <c r="R81">
        <f t="shared" si="6"/>
        <v>0.31325301204819278</v>
      </c>
      <c r="S81">
        <f t="shared" si="7"/>
        <v>1408.0931788693233</v>
      </c>
    </row>
    <row r="82" spans="1:19" ht="45">
      <c r="A82" s="15" t="s">
        <v>15</v>
      </c>
      <c r="B82" s="7" t="s">
        <v>49</v>
      </c>
      <c r="C82" s="7" t="s">
        <v>17</v>
      </c>
      <c r="D82" s="7" t="s">
        <v>18</v>
      </c>
      <c r="E82" s="7" t="s">
        <v>25</v>
      </c>
      <c r="F82" s="7" t="s">
        <v>54</v>
      </c>
      <c r="G82" s="8">
        <v>28769</v>
      </c>
      <c r="H82" s="8">
        <v>1231</v>
      </c>
      <c r="I82" s="9">
        <v>899</v>
      </c>
      <c r="J82" s="9">
        <v>27</v>
      </c>
      <c r="K82" s="8">
        <v>138177</v>
      </c>
      <c r="L82" s="9">
        <v>32</v>
      </c>
      <c r="M82" s="8">
        <v>134151</v>
      </c>
      <c r="N82" s="9">
        <v>314</v>
      </c>
      <c r="O82" s="16">
        <v>88354</v>
      </c>
      <c r="P82" s="3">
        <f t="shared" si="4"/>
        <v>373</v>
      </c>
      <c r="Q82">
        <f t="shared" si="5"/>
        <v>272399.77416734362</v>
      </c>
      <c r="R82">
        <f t="shared" si="6"/>
        <v>0.30300568643379366</v>
      </c>
      <c r="S82">
        <f t="shared" si="7"/>
        <v>730.29430071673892</v>
      </c>
    </row>
    <row r="83" spans="1:19" ht="45">
      <c r="A83" s="13" t="s">
        <v>15</v>
      </c>
      <c r="B83" s="4" t="s">
        <v>49</v>
      </c>
      <c r="C83" s="4" t="s">
        <v>17</v>
      </c>
      <c r="D83" s="4" t="s">
        <v>18</v>
      </c>
      <c r="E83" s="4" t="s">
        <v>19</v>
      </c>
      <c r="F83" s="4" t="s">
        <v>50</v>
      </c>
      <c r="G83" s="5">
        <v>26156</v>
      </c>
      <c r="H83" s="6">
        <v>31</v>
      </c>
      <c r="I83" s="5">
        <v>1354</v>
      </c>
      <c r="J83" s="6">
        <v>1</v>
      </c>
      <c r="K83" s="5">
        <v>30494</v>
      </c>
      <c r="L83" s="6">
        <v>2</v>
      </c>
      <c r="M83" s="5">
        <v>9500</v>
      </c>
      <c r="N83" s="6">
        <v>15</v>
      </c>
      <c r="O83" s="14">
        <v>3505</v>
      </c>
      <c r="P83" s="3">
        <f t="shared" si="4"/>
        <v>18</v>
      </c>
      <c r="Q83">
        <f t="shared" si="5"/>
        <v>40107.06451612903</v>
      </c>
      <c r="R83">
        <f t="shared" si="6"/>
        <v>0.58064516129032262</v>
      </c>
      <c r="S83">
        <f t="shared" si="7"/>
        <v>2228.170250896057</v>
      </c>
    </row>
    <row r="84" spans="1:19" ht="45">
      <c r="A84" s="15" t="s">
        <v>15</v>
      </c>
      <c r="B84" s="7" t="s">
        <v>49</v>
      </c>
      <c r="C84" s="7" t="s">
        <v>17</v>
      </c>
      <c r="D84" s="7" t="s">
        <v>18</v>
      </c>
      <c r="E84" s="7" t="s">
        <v>19</v>
      </c>
      <c r="F84" s="7" t="s">
        <v>51</v>
      </c>
      <c r="G84" s="8">
        <v>29469</v>
      </c>
      <c r="H84" s="9">
        <v>279</v>
      </c>
      <c r="I84" s="8">
        <v>1250</v>
      </c>
      <c r="J84" s="9">
        <v>5</v>
      </c>
      <c r="K84" s="8">
        <v>39571</v>
      </c>
      <c r="L84" s="9">
        <v>15</v>
      </c>
      <c r="M84" s="8">
        <v>108455</v>
      </c>
      <c r="N84" s="9">
        <v>133</v>
      </c>
      <c r="O84" s="16">
        <v>40512</v>
      </c>
      <c r="P84" s="3">
        <f t="shared" si="4"/>
        <v>153</v>
      </c>
      <c r="Q84">
        <f t="shared" si="5"/>
        <v>148171.20430107528</v>
      </c>
      <c r="R84">
        <f t="shared" si="6"/>
        <v>0.54838709677419351</v>
      </c>
      <c r="S84">
        <f t="shared" si="7"/>
        <v>968.43924379787768</v>
      </c>
    </row>
    <row r="85" spans="1:19" ht="45">
      <c r="A85" s="13" t="s">
        <v>15</v>
      </c>
      <c r="B85" s="4" t="s">
        <v>49</v>
      </c>
      <c r="C85" s="4" t="s">
        <v>17</v>
      </c>
      <c r="D85" s="4" t="s">
        <v>18</v>
      </c>
      <c r="E85" s="4" t="s">
        <v>19</v>
      </c>
      <c r="F85" s="4" t="s">
        <v>52</v>
      </c>
      <c r="G85" s="5">
        <v>30240</v>
      </c>
      <c r="H85" s="6">
        <v>567</v>
      </c>
      <c r="I85" s="5">
        <v>1169</v>
      </c>
      <c r="J85" s="6">
        <v>7</v>
      </c>
      <c r="K85" s="5">
        <v>77785</v>
      </c>
      <c r="L85" s="6">
        <v>26</v>
      </c>
      <c r="M85" s="5">
        <v>151433</v>
      </c>
      <c r="N85" s="6">
        <v>315</v>
      </c>
      <c r="O85" s="14">
        <v>166192</v>
      </c>
      <c r="P85" s="3">
        <f t="shared" si="4"/>
        <v>348</v>
      </c>
      <c r="Q85">
        <f t="shared" si="5"/>
        <v>229511.10758377425</v>
      </c>
      <c r="R85">
        <f t="shared" si="6"/>
        <v>0.61375661375661372</v>
      </c>
      <c r="S85">
        <f t="shared" si="7"/>
        <v>659.5146769648685</v>
      </c>
    </row>
    <row r="86" spans="1:19" ht="45">
      <c r="A86" s="15" t="s">
        <v>15</v>
      </c>
      <c r="B86" s="7" t="s">
        <v>49</v>
      </c>
      <c r="C86" s="7" t="s">
        <v>17</v>
      </c>
      <c r="D86" s="7" t="s">
        <v>18</v>
      </c>
      <c r="E86" s="7" t="s">
        <v>19</v>
      </c>
      <c r="F86" s="7" t="s">
        <v>53</v>
      </c>
      <c r="G86" s="8">
        <v>31089</v>
      </c>
      <c r="H86" s="9">
        <v>437</v>
      </c>
      <c r="I86" s="8">
        <v>1139</v>
      </c>
      <c r="J86" s="9">
        <v>6</v>
      </c>
      <c r="K86" s="8">
        <v>49824</v>
      </c>
      <c r="L86" s="9">
        <v>22</v>
      </c>
      <c r="M86" s="8">
        <v>139332</v>
      </c>
      <c r="N86" s="9">
        <v>287</v>
      </c>
      <c r="O86" s="16">
        <v>61166</v>
      </c>
      <c r="P86" s="3">
        <f t="shared" si="4"/>
        <v>315</v>
      </c>
      <c r="Q86">
        <f t="shared" si="5"/>
        <v>189295.96796338673</v>
      </c>
      <c r="R86">
        <f t="shared" si="6"/>
        <v>0.7208237986270023</v>
      </c>
      <c r="S86">
        <f t="shared" si="7"/>
        <v>600.93958083614837</v>
      </c>
    </row>
    <row r="87" spans="1:19" ht="45">
      <c r="A87" s="13" t="s">
        <v>15</v>
      </c>
      <c r="B87" s="4" t="s">
        <v>49</v>
      </c>
      <c r="C87" s="4" t="s">
        <v>17</v>
      </c>
      <c r="D87" s="4" t="s">
        <v>18</v>
      </c>
      <c r="E87" s="4" t="s">
        <v>19</v>
      </c>
      <c r="F87" s="4" t="s">
        <v>54</v>
      </c>
      <c r="G87" s="5">
        <v>30906</v>
      </c>
      <c r="H87" s="6">
        <v>468</v>
      </c>
      <c r="I87" s="5">
        <v>1087</v>
      </c>
      <c r="J87" s="6">
        <v>10</v>
      </c>
      <c r="K87" s="5">
        <v>24199</v>
      </c>
      <c r="L87" s="6">
        <v>19</v>
      </c>
      <c r="M87" s="5">
        <v>89865</v>
      </c>
      <c r="N87" s="6">
        <v>473</v>
      </c>
      <c r="O87" s="14">
        <v>148386</v>
      </c>
      <c r="P87" s="3">
        <f t="shared" si="4"/>
        <v>502</v>
      </c>
      <c r="Q87">
        <f t="shared" si="5"/>
        <v>114381.06410256411</v>
      </c>
      <c r="R87">
        <f t="shared" si="6"/>
        <v>1.0726495726495726</v>
      </c>
      <c r="S87">
        <f t="shared" si="7"/>
        <v>227.85072530391255</v>
      </c>
    </row>
    <row r="88" spans="1:19" ht="45">
      <c r="A88" s="15" t="s">
        <v>15</v>
      </c>
      <c r="B88" s="7" t="s">
        <v>49</v>
      </c>
      <c r="C88" s="7" t="s">
        <v>17</v>
      </c>
      <c r="D88" s="7" t="s">
        <v>18</v>
      </c>
      <c r="E88" s="7" t="s">
        <v>25</v>
      </c>
      <c r="F88" s="7" t="s">
        <v>50</v>
      </c>
      <c r="G88" s="8">
        <v>24099</v>
      </c>
      <c r="H88" s="9">
        <v>47</v>
      </c>
      <c r="I88" s="8">
        <v>2165</v>
      </c>
      <c r="J88" s="9">
        <v>0</v>
      </c>
      <c r="K88" s="9">
        <v>0</v>
      </c>
      <c r="L88" s="9">
        <v>3</v>
      </c>
      <c r="M88" s="8">
        <v>20816</v>
      </c>
      <c r="N88" s="9">
        <v>13</v>
      </c>
      <c r="O88" s="16">
        <v>10596</v>
      </c>
      <c r="P88" s="3">
        <f t="shared" si="4"/>
        <v>16</v>
      </c>
      <c r="Q88">
        <f t="shared" si="5"/>
        <v>21041.446808510638</v>
      </c>
      <c r="R88">
        <f t="shared" si="6"/>
        <v>0.34042553191489361</v>
      </c>
      <c r="S88">
        <f t="shared" si="7"/>
        <v>1315.0904255319149</v>
      </c>
    </row>
    <row r="89" spans="1:19" ht="45">
      <c r="A89" s="13" t="s">
        <v>15</v>
      </c>
      <c r="B89" s="4" t="s">
        <v>49</v>
      </c>
      <c r="C89" s="4" t="s">
        <v>17</v>
      </c>
      <c r="D89" s="4" t="s">
        <v>18</v>
      </c>
      <c r="E89" s="4" t="s">
        <v>25</v>
      </c>
      <c r="F89" s="4" t="s">
        <v>51</v>
      </c>
      <c r="G89" s="5">
        <v>27878</v>
      </c>
      <c r="H89" s="6">
        <v>323</v>
      </c>
      <c r="I89" s="5">
        <v>1305</v>
      </c>
      <c r="J89" s="6">
        <v>9</v>
      </c>
      <c r="K89" s="5">
        <v>61818</v>
      </c>
      <c r="L89" s="6">
        <v>16</v>
      </c>
      <c r="M89" s="5">
        <v>156986</v>
      </c>
      <c r="N89" s="6">
        <v>196</v>
      </c>
      <c r="O89" s="14">
        <v>61154</v>
      </c>
      <c r="P89" s="3">
        <f t="shared" si="4"/>
        <v>221</v>
      </c>
      <c r="Q89">
        <f t="shared" si="5"/>
        <v>218993.33126934984</v>
      </c>
      <c r="R89">
        <f t="shared" si="6"/>
        <v>0.68421052631578949</v>
      </c>
      <c r="S89">
        <f t="shared" si="7"/>
        <v>990.92005099253322</v>
      </c>
    </row>
    <row r="90" spans="1:19" ht="45">
      <c r="A90" s="15" t="s">
        <v>15</v>
      </c>
      <c r="B90" s="7" t="s">
        <v>49</v>
      </c>
      <c r="C90" s="7" t="s">
        <v>17</v>
      </c>
      <c r="D90" s="7" t="s">
        <v>18</v>
      </c>
      <c r="E90" s="7" t="s">
        <v>25</v>
      </c>
      <c r="F90" s="7" t="s">
        <v>52</v>
      </c>
      <c r="G90" s="8">
        <v>29840</v>
      </c>
      <c r="H90" s="9">
        <v>457</v>
      </c>
      <c r="I90" s="8">
        <v>1205</v>
      </c>
      <c r="J90" s="9">
        <v>8</v>
      </c>
      <c r="K90" s="8">
        <v>86272</v>
      </c>
      <c r="L90" s="9">
        <v>24</v>
      </c>
      <c r="M90" s="8">
        <v>100613</v>
      </c>
      <c r="N90" s="9">
        <v>193</v>
      </c>
      <c r="O90" s="16">
        <v>191020</v>
      </c>
      <c r="P90" s="3">
        <f t="shared" si="4"/>
        <v>225</v>
      </c>
      <c r="Q90">
        <f t="shared" si="5"/>
        <v>187302.98687089715</v>
      </c>
      <c r="R90">
        <f t="shared" si="6"/>
        <v>0.49234135667396062</v>
      </c>
      <c r="S90">
        <f t="shared" si="7"/>
        <v>832.45771942620956</v>
      </c>
    </row>
    <row r="91" spans="1:19" ht="45">
      <c r="A91" s="13" t="s">
        <v>15</v>
      </c>
      <c r="B91" s="4" t="s">
        <v>49</v>
      </c>
      <c r="C91" s="4" t="s">
        <v>17</v>
      </c>
      <c r="D91" s="4" t="s">
        <v>18</v>
      </c>
      <c r="E91" s="4" t="s">
        <v>25</v>
      </c>
      <c r="F91" s="4" t="s">
        <v>53</v>
      </c>
      <c r="G91" s="5">
        <v>31023</v>
      </c>
      <c r="H91" s="6">
        <v>423</v>
      </c>
      <c r="I91" s="5">
        <v>1148</v>
      </c>
      <c r="J91" s="6">
        <v>6</v>
      </c>
      <c r="K91" s="5">
        <v>3020</v>
      </c>
      <c r="L91" s="6">
        <v>20</v>
      </c>
      <c r="M91" s="5">
        <v>86187</v>
      </c>
      <c r="N91" s="6">
        <v>229</v>
      </c>
      <c r="O91" s="14">
        <v>193883</v>
      </c>
      <c r="P91" s="3">
        <f t="shared" si="4"/>
        <v>255</v>
      </c>
      <c r="Q91">
        <f t="shared" si="5"/>
        <v>89665.352245862887</v>
      </c>
      <c r="R91">
        <f t="shared" si="6"/>
        <v>0.6028368794326241</v>
      </c>
      <c r="S91">
        <f t="shared" si="7"/>
        <v>351.62883233671721</v>
      </c>
    </row>
    <row r="92" spans="1:19" ht="45">
      <c r="A92" s="15" t="s">
        <v>15</v>
      </c>
      <c r="B92" s="7" t="s">
        <v>49</v>
      </c>
      <c r="C92" s="7" t="s">
        <v>17</v>
      </c>
      <c r="D92" s="7" t="s">
        <v>18</v>
      </c>
      <c r="E92" s="7" t="s">
        <v>25</v>
      </c>
      <c r="F92" s="7" t="s">
        <v>54</v>
      </c>
      <c r="G92" s="8">
        <v>30846</v>
      </c>
      <c r="H92" s="9">
        <v>604</v>
      </c>
      <c r="I92" s="8">
        <v>1089</v>
      </c>
      <c r="J92" s="9">
        <v>9</v>
      </c>
      <c r="K92" s="8">
        <v>53153</v>
      </c>
      <c r="L92" s="9">
        <v>22</v>
      </c>
      <c r="M92" s="8">
        <v>176909</v>
      </c>
      <c r="N92" s="9">
        <v>436</v>
      </c>
      <c r="O92" s="16">
        <v>261032</v>
      </c>
      <c r="P92" s="3">
        <f t="shared" si="4"/>
        <v>467</v>
      </c>
      <c r="Q92">
        <f t="shared" si="5"/>
        <v>230494.17218543048</v>
      </c>
      <c r="R92">
        <f t="shared" si="6"/>
        <v>0.77317880794701987</v>
      </c>
      <c r="S92">
        <f t="shared" si="7"/>
        <v>493.56353787030082</v>
      </c>
    </row>
    <row r="93" spans="1:19" ht="45">
      <c r="A93" s="13" t="s">
        <v>15</v>
      </c>
      <c r="B93" s="4" t="s">
        <v>49</v>
      </c>
      <c r="C93" s="4" t="s">
        <v>17</v>
      </c>
      <c r="D93" s="4" t="s">
        <v>18</v>
      </c>
      <c r="E93" s="4" t="s">
        <v>19</v>
      </c>
      <c r="F93" s="4" t="s">
        <v>50</v>
      </c>
      <c r="G93" s="5">
        <v>28151</v>
      </c>
      <c r="H93" s="6">
        <v>421</v>
      </c>
      <c r="I93" s="5">
        <v>1654</v>
      </c>
      <c r="J93" s="6">
        <v>15</v>
      </c>
      <c r="K93" s="5">
        <v>95679</v>
      </c>
      <c r="L93" s="6">
        <v>11</v>
      </c>
      <c r="M93" s="5">
        <v>72459</v>
      </c>
      <c r="N93" s="6">
        <v>174</v>
      </c>
      <c r="O93" s="14">
        <v>78694</v>
      </c>
      <c r="P93" s="3">
        <f t="shared" si="4"/>
        <v>200</v>
      </c>
      <c r="Q93">
        <f t="shared" si="5"/>
        <v>168324.92161520189</v>
      </c>
      <c r="R93">
        <f t="shared" si="6"/>
        <v>0.47505938242280282</v>
      </c>
      <c r="S93">
        <f t="shared" si="7"/>
        <v>841.62460807600951</v>
      </c>
    </row>
    <row r="94" spans="1:19" ht="45">
      <c r="A94" s="15" t="s">
        <v>15</v>
      </c>
      <c r="B94" s="7" t="s">
        <v>49</v>
      </c>
      <c r="C94" s="7" t="s">
        <v>17</v>
      </c>
      <c r="D94" s="7" t="s">
        <v>18</v>
      </c>
      <c r="E94" s="7" t="s">
        <v>19</v>
      </c>
      <c r="F94" s="7" t="s">
        <v>51</v>
      </c>
      <c r="G94" s="8">
        <v>28132</v>
      </c>
      <c r="H94" s="8">
        <v>4129</v>
      </c>
      <c r="I94" s="8">
        <v>1246</v>
      </c>
      <c r="J94" s="9">
        <v>73</v>
      </c>
      <c r="K94" s="8">
        <v>898584</v>
      </c>
      <c r="L94" s="9">
        <v>129</v>
      </c>
      <c r="M94" s="8">
        <v>868537</v>
      </c>
      <c r="N94" s="8">
        <v>2274</v>
      </c>
      <c r="O94" s="16">
        <v>1197660</v>
      </c>
      <c r="P94" s="3">
        <f t="shared" si="4"/>
        <v>2476</v>
      </c>
      <c r="Q94">
        <f t="shared" si="5"/>
        <v>1767411.0605473481</v>
      </c>
      <c r="R94">
        <f t="shared" si="6"/>
        <v>0.59966093485105354</v>
      </c>
      <c r="S94">
        <f t="shared" si="7"/>
        <v>713.81706807243461</v>
      </c>
    </row>
    <row r="95" spans="1:19" ht="45">
      <c r="A95" s="13" t="s">
        <v>15</v>
      </c>
      <c r="B95" s="4" t="s">
        <v>49</v>
      </c>
      <c r="C95" s="4" t="s">
        <v>17</v>
      </c>
      <c r="D95" s="4" t="s">
        <v>18</v>
      </c>
      <c r="E95" s="4" t="s">
        <v>19</v>
      </c>
      <c r="F95" s="4" t="s">
        <v>52</v>
      </c>
      <c r="G95" s="5">
        <v>29052</v>
      </c>
      <c r="H95" s="5">
        <v>7176</v>
      </c>
      <c r="I95" s="5">
        <v>1129</v>
      </c>
      <c r="J95" s="6">
        <v>230</v>
      </c>
      <c r="K95" s="5">
        <v>2072370</v>
      </c>
      <c r="L95" s="6">
        <v>259</v>
      </c>
      <c r="M95" s="5">
        <v>1936007</v>
      </c>
      <c r="N95" s="5">
        <v>3919</v>
      </c>
      <c r="O95" s="14">
        <v>1370328</v>
      </c>
      <c r="P95" s="3">
        <f t="shared" si="4"/>
        <v>4408</v>
      </c>
      <c r="Q95">
        <f t="shared" si="5"/>
        <v>4008567.9598662206</v>
      </c>
      <c r="R95">
        <f t="shared" si="6"/>
        <v>0.61426978818283162</v>
      </c>
      <c r="S95">
        <f t="shared" si="7"/>
        <v>909.38474588616623</v>
      </c>
    </row>
    <row r="96" spans="1:19" ht="45">
      <c r="A96" s="15" t="s">
        <v>15</v>
      </c>
      <c r="B96" s="7" t="s">
        <v>49</v>
      </c>
      <c r="C96" s="7" t="s">
        <v>17</v>
      </c>
      <c r="D96" s="7" t="s">
        <v>18</v>
      </c>
      <c r="E96" s="7" t="s">
        <v>19</v>
      </c>
      <c r="F96" s="7" t="s">
        <v>53</v>
      </c>
      <c r="G96" s="8">
        <v>29606</v>
      </c>
      <c r="H96" s="8">
        <v>5430</v>
      </c>
      <c r="I96" s="8">
        <v>1126</v>
      </c>
      <c r="J96" s="9">
        <v>146</v>
      </c>
      <c r="K96" s="8">
        <v>1009535</v>
      </c>
      <c r="L96" s="9">
        <v>166</v>
      </c>
      <c r="M96" s="8">
        <v>1192233</v>
      </c>
      <c r="N96" s="8">
        <v>3558</v>
      </c>
      <c r="O96" s="16">
        <v>1117967</v>
      </c>
      <c r="P96" s="3">
        <f t="shared" si="4"/>
        <v>3870</v>
      </c>
      <c r="Q96">
        <f t="shared" si="5"/>
        <v>2201973.8871086556</v>
      </c>
      <c r="R96">
        <f t="shared" si="6"/>
        <v>0.71270718232044195</v>
      </c>
      <c r="S96">
        <f t="shared" si="7"/>
        <v>568.98550054487225</v>
      </c>
    </row>
    <row r="97" spans="1:19" ht="45">
      <c r="A97" s="13" t="s">
        <v>15</v>
      </c>
      <c r="B97" s="4" t="s">
        <v>49</v>
      </c>
      <c r="C97" s="4" t="s">
        <v>17</v>
      </c>
      <c r="D97" s="4" t="s">
        <v>18</v>
      </c>
      <c r="E97" s="4" t="s">
        <v>19</v>
      </c>
      <c r="F97" s="4" t="s">
        <v>54</v>
      </c>
      <c r="G97" s="5">
        <v>29700</v>
      </c>
      <c r="H97" s="5">
        <v>5542</v>
      </c>
      <c r="I97" s="5">
        <v>1035</v>
      </c>
      <c r="J97" s="6">
        <v>124</v>
      </c>
      <c r="K97" s="5">
        <v>500142</v>
      </c>
      <c r="L97" s="6">
        <v>139</v>
      </c>
      <c r="M97" s="5">
        <v>1016510</v>
      </c>
      <c r="N97" s="5">
        <v>4675</v>
      </c>
      <c r="O97" s="14">
        <v>991432</v>
      </c>
      <c r="P97" s="3">
        <f t="shared" si="4"/>
        <v>4938</v>
      </c>
      <c r="Q97">
        <f t="shared" si="5"/>
        <v>1516830.8942619993</v>
      </c>
      <c r="R97">
        <f t="shared" si="6"/>
        <v>0.89101407434139301</v>
      </c>
      <c r="S97">
        <f t="shared" si="7"/>
        <v>307.17515072134455</v>
      </c>
    </row>
    <row r="98" spans="1:19" ht="45">
      <c r="A98" s="15" t="s">
        <v>15</v>
      </c>
      <c r="B98" s="7" t="s">
        <v>49</v>
      </c>
      <c r="C98" s="7" t="s">
        <v>17</v>
      </c>
      <c r="D98" s="7" t="s">
        <v>18</v>
      </c>
      <c r="E98" s="7" t="s">
        <v>25</v>
      </c>
      <c r="F98" s="7" t="s">
        <v>50</v>
      </c>
      <c r="G98" s="8">
        <v>29427</v>
      </c>
      <c r="H98" s="9">
        <v>636</v>
      </c>
      <c r="I98" s="8">
        <v>1706</v>
      </c>
      <c r="J98" s="9">
        <v>37</v>
      </c>
      <c r="K98" s="8">
        <v>136375</v>
      </c>
      <c r="L98" s="9">
        <v>43</v>
      </c>
      <c r="M98" s="8">
        <v>414558</v>
      </c>
      <c r="N98" s="9">
        <v>209</v>
      </c>
      <c r="O98" s="16">
        <v>238890</v>
      </c>
      <c r="P98" s="3">
        <f t="shared" si="4"/>
        <v>289</v>
      </c>
      <c r="Q98">
        <f t="shared" si="5"/>
        <v>551308.61320754723</v>
      </c>
      <c r="R98">
        <f t="shared" si="6"/>
        <v>0.45440251572327045</v>
      </c>
      <c r="S98">
        <f t="shared" si="7"/>
        <v>1907.6422602337275</v>
      </c>
    </row>
    <row r="99" spans="1:19" ht="45">
      <c r="A99" s="13" t="s">
        <v>15</v>
      </c>
      <c r="B99" s="4" t="s">
        <v>49</v>
      </c>
      <c r="C99" s="4" t="s">
        <v>17</v>
      </c>
      <c r="D99" s="4" t="s">
        <v>18</v>
      </c>
      <c r="E99" s="4" t="s">
        <v>25</v>
      </c>
      <c r="F99" s="4" t="s">
        <v>51</v>
      </c>
      <c r="G99" s="5">
        <v>28721</v>
      </c>
      <c r="H99" s="5">
        <v>4083</v>
      </c>
      <c r="I99" s="5">
        <v>1347</v>
      </c>
      <c r="J99" s="6">
        <v>112</v>
      </c>
      <c r="K99" s="5">
        <v>1239234</v>
      </c>
      <c r="L99" s="6">
        <v>140</v>
      </c>
      <c r="M99" s="5">
        <v>876924</v>
      </c>
      <c r="N99" s="5">
        <v>1950</v>
      </c>
      <c r="O99" s="14">
        <v>1037564</v>
      </c>
      <c r="P99" s="3">
        <f t="shared" si="4"/>
        <v>2202</v>
      </c>
      <c r="Q99">
        <f t="shared" si="5"/>
        <v>2116412.1180504533</v>
      </c>
      <c r="R99">
        <f t="shared" si="6"/>
        <v>0.53930933137398973</v>
      </c>
      <c r="S99">
        <f t="shared" si="7"/>
        <v>961.13175206650919</v>
      </c>
    </row>
    <row r="100" spans="1:19" ht="45">
      <c r="A100" s="15" t="s">
        <v>15</v>
      </c>
      <c r="B100" s="7" t="s">
        <v>49</v>
      </c>
      <c r="C100" s="7" t="s">
        <v>17</v>
      </c>
      <c r="D100" s="7" t="s">
        <v>18</v>
      </c>
      <c r="E100" s="7" t="s">
        <v>25</v>
      </c>
      <c r="F100" s="7" t="s">
        <v>52</v>
      </c>
      <c r="G100" s="8">
        <v>29278</v>
      </c>
      <c r="H100" s="8">
        <v>5751</v>
      </c>
      <c r="I100" s="8">
        <v>1243</v>
      </c>
      <c r="J100" s="9">
        <v>197</v>
      </c>
      <c r="K100" s="8">
        <v>1778112</v>
      </c>
      <c r="L100" s="9">
        <v>218</v>
      </c>
      <c r="M100" s="8">
        <v>2031543</v>
      </c>
      <c r="N100" s="8">
        <v>2792</v>
      </c>
      <c r="O100" s="16">
        <v>1288900</v>
      </c>
      <c r="P100" s="3">
        <f t="shared" si="4"/>
        <v>3207</v>
      </c>
      <c r="Q100">
        <f t="shared" si="5"/>
        <v>3809879.1175447749</v>
      </c>
      <c r="R100">
        <f t="shared" si="6"/>
        <v>0.55764214919144495</v>
      </c>
      <c r="S100">
        <f t="shared" si="7"/>
        <v>1187.9884993903258</v>
      </c>
    </row>
    <row r="101" spans="1:19" ht="45">
      <c r="A101" s="13" t="s">
        <v>15</v>
      </c>
      <c r="B101" s="4" t="s">
        <v>49</v>
      </c>
      <c r="C101" s="4" t="s">
        <v>17</v>
      </c>
      <c r="D101" s="4" t="s">
        <v>18</v>
      </c>
      <c r="E101" s="4" t="s">
        <v>25</v>
      </c>
      <c r="F101" s="4" t="s">
        <v>53</v>
      </c>
      <c r="G101" s="5">
        <v>29685</v>
      </c>
      <c r="H101" s="5">
        <v>4659</v>
      </c>
      <c r="I101" s="5">
        <v>1167</v>
      </c>
      <c r="J101" s="6">
        <v>137</v>
      </c>
      <c r="K101" s="5">
        <v>1128031</v>
      </c>
      <c r="L101" s="6">
        <v>163</v>
      </c>
      <c r="M101" s="5">
        <v>1324128</v>
      </c>
      <c r="N101" s="5">
        <v>2191</v>
      </c>
      <c r="O101" s="14">
        <v>841036</v>
      </c>
      <c r="P101" s="3">
        <f t="shared" si="4"/>
        <v>2491</v>
      </c>
      <c r="Q101">
        <f t="shared" si="5"/>
        <v>2452339.5185662159</v>
      </c>
      <c r="R101">
        <f t="shared" si="6"/>
        <v>0.5346640910066538</v>
      </c>
      <c r="S101">
        <f t="shared" si="7"/>
        <v>984.47993519318186</v>
      </c>
    </row>
    <row r="102" spans="1:19" ht="45">
      <c r="A102" s="15" t="s">
        <v>15</v>
      </c>
      <c r="B102" s="7" t="s">
        <v>49</v>
      </c>
      <c r="C102" s="7" t="s">
        <v>17</v>
      </c>
      <c r="D102" s="7" t="s">
        <v>18</v>
      </c>
      <c r="E102" s="7" t="s">
        <v>25</v>
      </c>
      <c r="F102" s="7" t="s">
        <v>54</v>
      </c>
      <c r="G102" s="8">
        <v>29657</v>
      </c>
      <c r="H102" s="8">
        <v>6325</v>
      </c>
      <c r="I102" s="8">
        <v>1070</v>
      </c>
      <c r="J102" s="9">
        <v>136</v>
      </c>
      <c r="K102" s="8">
        <v>891148</v>
      </c>
      <c r="L102" s="9">
        <v>195</v>
      </c>
      <c r="M102" s="8">
        <v>1346470</v>
      </c>
      <c r="N102" s="8">
        <v>3305</v>
      </c>
      <c r="O102" s="16">
        <v>1074068</v>
      </c>
      <c r="P102" s="3">
        <f t="shared" si="4"/>
        <v>3636</v>
      </c>
      <c r="Q102">
        <f t="shared" si="5"/>
        <v>2237787.8131225295</v>
      </c>
      <c r="R102">
        <f t="shared" si="6"/>
        <v>0.57486166007905137</v>
      </c>
      <c r="S102">
        <f t="shared" si="7"/>
        <v>615.45319392808847</v>
      </c>
    </row>
    <row r="103" spans="1:19" ht="45">
      <c r="A103" s="13" t="s">
        <v>15</v>
      </c>
      <c r="B103" s="4" t="s">
        <v>49</v>
      </c>
      <c r="C103" s="4" t="s">
        <v>17</v>
      </c>
      <c r="D103" s="4" t="s">
        <v>18</v>
      </c>
      <c r="E103" s="4" t="s">
        <v>19</v>
      </c>
      <c r="F103" s="4" t="s">
        <v>50</v>
      </c>
      <c r="G103" s="5">
        <v>27700</v>
      </c>
      <c r="H103" s="6">
        <v>312</v>
      </c>
      <c r="I103" s="5">
        <v>1146</v>
      </c>
      <c r="J103" s="6">
        <v>14</v>
      </c>
      <c r="K103" s="5">
        <v>8008</v>
      </c>
      <c r="L103" s="6">
        <v>20</v>
      </c>
      <c r="M103" s="5">
        <v>196290</v>
      </c>
      <c r="N103" s="6">
        <v>46</v>
      </c>
      <c r="O103" s="14">
        <v>13998</v>
      </c>
      <c r="P103" s="3">
        <f t="shared" si="4"/>
        <v>80</v>
      </c>
      <c r="Q103">
        <f t="shared" si="5"/>
        <v>204342.86538461538</v>
      </c>
      <c r="R103">
        <f t="shared" si="6"/>
        <v>0.25641025641025639</v>
      </c>
      <c r="S103">
        <f t="shared" si="7"/>
        <v>2554.285817307692</v>
      </c>
    </row>
    <row r="104" spans="1:19" ht="45">
      <c r="A104" s="15" t="s">
        <v>15</v>
      </c>
      <c r="B104" s="7" t="s">
        <v>49</v>
      </c>
      <c r="C104" s="7" t="s">
        <v>17</v>
      </c>
      <c r="D104" s="7" t="s">
        <v>18</v>
      </c>
      <c r="E104" s="7" t="s">
        <v>19</v>
      </c>
      <c r="F104" s="7" t="s">
        <v>51</v>
      </c>
      <c r="G104" s="8">
        <v>28687</v>
      </c>
      <c r="H104" s="8">
        <v>2280</v>
      </c>
      <c r="I104" s="9">
        <v>943</v>
      </c>
      <c r="J104" s="9">
        <v>33</v>
      </c>
      <c r="K104" s="8">
        <v>123546</v>
      </c>
      <c r="L104" s="9">
        <v>162</v>
      </c>
      <c r="M104" s="8">
        <v>1040132</v>
      </c>
      <c r="N104" s="9">
        <v>603</v>
      </c>
      <c r="O104" s="16">
        <v>611074</v>
      </c>
      <c r="P104" s="3">
        <f t="shared" si="4"/>
        <v>798</v>
      </c>
      <c r="Q104">
        <f t="shared" si="5"/>
        <v>1163946.0149122807</v>
      </c>
      <c r="R104">
        <f t="shared" si="6"/>
        <v>0.35</v>
      </c>
      <c r="S104">
        <f t="shared" si="7"/>
        <v>1458.5789660554897</v>
      </c>
    </row>
    <row r="105" spans="1:19" ht="45">
      <c r="A105" s="13" t="s">
        <v>15</v>
      </c>
      <c r="B105" s="4" t="s">
        <v>49</v>
      </c>
      <c r="C105" s="4" t="s">
        <v>17</v>
      </c>
      <c r="D105" s="4" t="s">
        <v>18</v>
      </c>
      <c r="E105" s="4" t="s">
        <v>19</v>
      </c>
      <c r="F105" s="4" t="s">
        <v>52</v>
      </c>
      <c r="G105" s="5">
        <v>29304</v>
      </c>
      <c r="H105" s="5">
        <v>3249</v>
      </c>
      <c r="I105" s="6">
        <v>873</v>
      </c>
      <c r="J105" s="6">
        <v>45</v>
      </c>
      <c r="K105" s="5">
        <v>153969</v>
      </c>
      <c r="L105" s="6">
        <v>156</v>
      </c>
      <c r="M105" s="5">
        <v>1015669</v>
      </c>
      <c r="N105" s="6">
        <v>957</v>
      </c>
      <c r="O105" s="14">
        <v>323387</v>
      </c>
      <c r="P105" s="3">
        <f t="shared" si="4"/>
        <v>1158</v>
      </c>
      <c r="Q105">
        <f t="shared" si="5"/>
        <v>1169737.5343182518</v>
      </c>
      <c r="R105">
        <f t="shared" si="6"/>
        <v>0.35641735918744227</v>
      </c>
      <c r="S105">
        <f t="shared" si="7"/>
        <v>1010.1360399984903</v>
      </c>
    </row>
    <row r="106" spans="1:19" ht="45">
      <c r="A106" s="15" t="s">
        <v>15</v>
      </c>
      <c r="B106" s="7" t="s">
        <v>49</v>
      </c>
      <c r="C106" s="7" t="s">
        <v>17</v>
      </c>
      <c r="D106" s="7" t="s">
        <v>18</v>
      </c>
      <c r="E106" s="7" t="s">
        <v>19</v>
      </c>
      <c r="F106" s="7" t="s">
        <v>53</v>
      </c>
      <c r="G106" s="8">
        <v>30484</v>
      </c>
      <c r="H106" s="8">
        <v>2515</v>
      </c>
      <c r="I106" s="9">
        <v>895</v>
      </c>
      <c r="J106" s="9">
        <v>41</v>
      </c>
      <c r="K106" s="8">
        <v>201116</v>
      </c>
      <c r="L106" s="9">
        <v>131</v>
      </c>
      <c r="M106" s="8">
        <v>928294</v>
      </c>
      <c r="N106" s="9">
        <v>656</v>
      </c>
      <c r="O106" s="16">
        <v>293032</v>
      </c>
      <c r="P106" s="3">
        <f t="shared" si="4"/>
        <v>828</v>
      </c>
      <c r="Q106">
        <f t="shared" si="5"/>
        <v>1129526.5137176937</v>
      </c>
      <c r="R106">
        <f t="shared" si="6"/>
        <v>0.32922465208747514</v>
      </c>
      <c r="S106">
        <f t="shared" si="7"/>
        <v>1364.1624561807896</v>
      </c>
    </row>
    <row r="107" spans="1:19" ht="45">
      <c r="A107" s="13" t="s">
        <v>15</v>
      </c>
      <c r="B107" s="4" t="s">
        <v>49</v>
      </c>
      <c r="C107" s="4" t="s">
        <v>17</v>
      </c>
      <c r="D107" s="4" t="s">
        <v>18</v>
      </c>
      <c r="E107" s="4" t="s">
        <v>19</v>
      </c>
      <c r="F107" s="4" t="s">
        <v>54</v>
      </c>
      <c r="G107" s="5">
        <v>30455</v>
      </c>
      <c r="H107" s="5">
        <v>2912</v>
      </c>
      <c r="I107" s="6">
        <v>824</v>
      </c>
      <c r="J107" s="6">
        <v>28</v>
      </c>
      <c r="K107" s="5">
        <v>87971</v>
      </c>
      <c r="L107" s="6">
        <v>129</v>
      </c>
      <c r="M107" s="5">
        <v>810524</v>
      </c>
      <c r="N107" s="6">
        <v>844</v>
      </c>
      <c r="O107" s="14">
        <v>248472</v>
      </c>
      <c r="P107" s="3">
        <f t="shared" si="4"/>
        <v>1001</v>
      </c>
      <c r="Q107">
        <f t="shared" si="5"/>
        <v>898580.32692307688</v>
      </c>
      <c r="R107">
        <f t="shared" si="6"/>
        <v>0.34375</v>
      </c>
      <c r="S107">
        <f t="shared" si="7"/>
        <v>897.68264427879808</v>
      </c>
    </row>
    <row r="108" spans="1:19" ht="45">
      <c r="A108" s="15" t="s">
        <v>15</v>
      </c>
      <c r="B108" s="7" t="s">
        <v>49</v>
      </c>
      <c r="C108" s="7" t="s">
        <v>17</v>
      </c>
      <c r="D108" s="7" t="s">
        <v>18</v>
      </c>
      <c r="E108" s="7" t="s">
        <v>25</v>
      </c>
      <c r="F108" s="7" t="s">
        <v>50</v>
      </c>
      <c r="G108" s="8">
        <v>29473</v>
      </c>
      <c r="H108" s="9">
        <v>349</v>
      </c>
      <c r="I108" s="8">
        <v>1330</v>
      </c>
      <c r="J108" s="9">
        <v>17</v>
      </c>
      <c r="K108" s="8">
        <v>155719</v>
      </c>
      <c r="L108" s="9">
        <v>30</v>
      </c>
      <c r="M108" s="8">
        <v>286556</v>
      </c>
      <c r="N108" s="9">
        <v>66</v>
      </c>
      <c r="O108" s="16">
        <v>19408</v>
      </c>
      <c r="P108" s="3">
        <f t="shared" si="4"/>
        <v>113</v>
      </c>
      <c r="Q108">
        <f t="shared" si="5"/>
        <v>442330.61031518626</v>
      </c>
      <c r="R108">
        <f t="shared" si="6"/>
        <v>0.32378223495702008</v>
      </c>
      <c r="S108">
        <f t="shared" si="7"/>
        <v>3914.4301797804096</v>
      </c>
    </row>
    <row r="109" spans="1:19" ht="45">
      <c r="A109" s="13" t="s">
        <v>15</v>
      </c>
      <c r="B109" s="4" t="s">
        <v>49</v>
      </c>
      <c r="C109" s="4" t="s">
        <v>17</v>
      </c>
      <c r="D109" s="4" t="s">
        <v>18</v>
      </c>
      <c r="E109" s="4" t="s">
        <v>25</v>
      </c>
      <c r="F109" s="4" t="s">
        <v>51</v>
      </c>
      <c r="G109" s="5">
        <v>29008</v>
      </c>
      <c r="H109" s="5">
        <v>1646</v>
      </c>
      <c r="I109" s="5">
        <v>1019</v>
      </c>
      <c r="J109" s="6">
        <v>26</v>
      </c>
      <c r="K109" s="5">
        <v>93447</v>
      </c>
      <c r="L109" s="6">
        <v>93</v>
      </c>
      <c r="M109" s="5">
        <v>702804</v>
      </c>
      <c r="N109" s="6">
        <v>501</v>
      </c>
      <c r="O109" s="14">
        <v>283308</v>
      </c>
      <c r="P109" s="3">
        <f t="shared" si="4"/>
        <v>620</v>
      </c>
      <c r="Q109">
        <f t="shared" si="5"/>
        <v>796423.11907654919</v>
      </c>
      <c r="R109">
        <f t="shared" si="6"/>
        <v>0.37667071688942894</v>
      </c>
      <c r="S109">
        <f t="shared" si="7"/>
        <v>1284.553417865402</v>
      </c>
    </row>
    <row r="110" spans="1:19" ht="45">
      <c r="A110" s="15" t="s">
        <v>15</v>
      </c>
      <c r="B110" s="7" t="s">
        <v>49</v>
      </c>
      <c r="C110" s="7" t="s">
        <v>17</v>
      </c>
      <c r="D110" s="7" t="s">
        <v>18</v>
      </c>
      <c r="E110" s="7" t="s">
        <v>25</v>
      </c>
      <c r="F110" s="7" t="s">
        <v>52</v>
      </c>
      <c r="G110" s="8">
        <v>29432</v>
      </c>
      <c r="H110" s="8">
        <v>2063</v>
      </c>
      <c r="I110" s="9">
        <v>950</v>
      </c>
      <c r="J110" s="9">
        <v>42</v>
      </c>
      <c r="K110" s="8">
        <v>267209</v>
      </c>
      <c r="L110" s="9">
        <v>118</v>
      </c>
      <c r="M110" s="8">
        <v>721383</v>
      </c>
      <c r="N110" s="9">
        <v>594</v>
      </c>
      <c r="O110" s="16">
        <v>273123</v>
      </c>
      <c r="P110" s="3">
        <f t="shared" si="4"/>
        <v>754</v>
      </c>
      <c r="Q110">
        <f t="shared" si="5"/>
        <v>988724.39117789629</v>
      </c>
      <c r="R110">
        <f t="shared" si="6"/>
        <v>0.3654871546291808</v>
      </c>
      <c r="S110">
        <f t="shared" si="7"/>
        <v>1311.3055585913744</v>
      </c>
    </row>
    <row r="111" spans="1:19" ht="45">
      <c r="A111" s="13" t="s">
        <v>15</v>
      </c>
      <c r="B111" s="4" t="s">
        <v>49</v>
      </c>
      <c r="C111" s="4" t="s">
        <v>17</v>
      </c>
      <c r="D111" s="4" t="s">
        <v>18</v>
      </c>
      <c r="E111" s="4" t="s">
        <v>25</v>
      </c>
      <c r="F111" s="4" t="s">
        <v>53</v>
      </c>
      <c r="G111" s="5">
        <v>30073</v>
      </c>
      <c r="H111" s="5">
        <v>1690</v>
      </c>
      <c r="I111" s="6">
        <v>931</v>
      </c>
      <c r="J111" s="6">
        <v>26</v>
      </c>
      <c r="K111" s="5">
        <v>123039</v>
      </c>
      <c r="L111" s="6">
        <v>86</v>
      </c>
      <c r="M111" s="5">
        <v>797855</v>
      </c>
      <c r="N111" s="6">
        <v>462</v>
      </c>
      <c r="O111" s="14">
        <v>211734</v>
      </c>
      <c r="P111" s="3">
        <f t="shared" si="4"/>
        <v>574</v>
      </c>
      <c r="Q111">
        <f t="shared" si="5"/>
        <v>921019.28639053251</v>
      </c>
      <c r="R111">
        <f t="shared" si="6"/>
        <v>0.33964497041420116</v>
      </c>
      <c r="S111">
        <f t="shared" si="7"/>
        <v>1604.5632167082447</v>
      </c>
    </row>
    <row r="112" spans="1:19" ht="45">
      <c r="A112" s="15" t="s">
        <v>15</v>
      </c>
      <c r="B112" s="7" t="s">
        <v>49</v>
      </c>
      <c r="C112" s="7" t="s">
        <v>17</v>
      </c>
      <c r="D112" s="7" t="s">
        <v>18</v>
      </c>
      <c r="E112" s="7" t="s">
        <v>25</v>
      </c>
      <c r="F112" s="7" t="s">
        <v>54</v>
      </c>
      <c r="G112" s="8">
        <v>29837</v>
      </c>
      <c r="H112" s="8">
        <v>2850</v>
      </c>
      <c r="I112" s="9">
        <v>846</v>
      </c>
      <c r="J112" s="9">
        <v>36</v>
      </c>
      <c r="K112" s="8">
        <v>232278</v>
      </c>
      <c r="L112" s="9">
        <v>130</v>
      </c>
      <c r="M112" s="8">
        <v>812029</v>
      </c>
      <c r="N112" s="9">
        <v>696</v>
      </c>
      <c r="O112" s="16">
        <v>317900</v>
      </c>
      <c r="P112" s="3">
        <f t="shared" si="4"/>
        <v>862</v>
      </c>
      <c r="Q112">
        <f t="shared" si="5"/>
        <v>1044418.5438596491</v>
      </c>
      <c r="R112">
        <f t="shared" si="6"/>
        <v>0.3024561403508772</v>
      </c>
      <c r="S112">
        <f t="shared" si="7"/>
        <v>1211.6224406724468</v>
      </c>
    </row>
    <row r="113" spans="1:19" ht="45">
      <c r="A113" s="13" t="s">
        <v>15</v>
      </c>
      <c r="B113" s="4" t="s">
        <v>49</v>
      </c>
      <c r="C113" s="4" t="s">
        <v>17</v>
      </c>
      <c r="D113" s="4" t="s">
        <v>18</v>
      </c>
      <c r="E113" s="4" t="s">
        <v>19</v>
      </c>
      <c r="F113" s="4" t="s">
        <v>50</v>
      </c>
      <c r="G113" s="5">
        <v>29315</v>
      </c>
      <c r="H113" s="6">
        <v>91</v>
      </c>
      <c r="I113" s="5">
        <v>1383</v>
      </c>
      <c r="J113" s="6">
        <v>2</v>
      </c>
      <c r="K113" s="5">
        <v>1024</v>
      </c>
      <c r="L113" s="6">
        <v>5</v>
      </c>
      <c r="M113" s="5">
        <v>44139</v>
      </c>
      <c r="N113" s="6">
        <v>21</v>
      </c>
      <c r="O113" s="14">
        <v>14295</v>
      </c>
      <c r="P113" s="3">
        <f t="shared" si="4"/>
        <v>28</v>
      </c>
      <c r="Q113">
        <f t="shared" si="5"/>
        <v>45320.087912087911</v>
      </c>
      <c r="R113">
        <f t="shared" si="6"/>
        <v>0.30769230769230771</v>
      </c>
      <c r="S113">
        <f t="shared" si="7"/>
        <v>1618.5745682888539</v>
      </c>
    </row>
    <row r="114" spans="1:19" ht="45">
      <c r="A114" s="15" t="s">
        <v>15</v>
      </c>
      <c r="B114" s="7" t="s">
        <v>49</v>
      </c>
      <c r="C114" s="7" t="s">
        <v>17</v>
      </c>
      <c r="D114" s="7" t="s">
        <v>18</v>
      </c>
      <c r="E114" s="7" t="s">
        <v>19</v>
      </c>
      <c r="F114" s="7" t="s">
        <v>51</v>
      </c>
      <c r="G114" s="8">
        <v>29294</v>
      </c>
      <c r="H114" s="9">
        <v>934</v>
      </c>
      <c r="I114" s="8">
        <v>1078</v>
      </c>
      <c r="J114" s="9">
        <v>23</v>
      </c>
      <c r="K114" s="8">
        <v>86723</v>
      </c>
      <c r="L114" s="9">
        <v>43</v>
      </c>
      <c r="M114" s="8">
        <v>396501</v>
      </c>
      <c r="N114" s="9">
        <v>310</v>
      </c>
      <c r="O114" s="16">
        <v>104638</v>
      </c>
      <c r="P114" s="3">
        <f t="shared" si="4"/>
        <v>376</v>
      </c>
      <c r="Q114">
        <f t="shared" si="5"/>
        <v>483336.03211991437</v>
      </c>
      <c r="R114">
        <f t="shared" si="6"/>
        <v>0.40256959314775159</v>
      </c>
      <c r="S114">
        <f t="shared" si="7"/>
        <v>1285.4681705316871</v>
      </c>
    </row>
    <row r="115" spans="1:19" ht="45">
      <c r="A115" s="13" t="s">
        <v>15</v>
      </c>
      <c r="B115" s="4" t="s">
        <v>49</v>
      </c>
      <c r="C115" s="4" t="s">
        <v>17</v>
      </c>
      <c r="D115" s="4" t="s">
        <v>18</v>
      </c>
      <c r="E115" s="4" t="s">
        <v>19</v>
      </c>
      <c r="F115" s="4" t="s">
        <v>52</v>
      </c>
      <c r="G115" s="5">
        <v>29903</v>
      </c>
      <c r="H115" s="5">
        <v>1504</v>
      </c>
      <c r="I115" s="5">
        <v>1032</v>
      </c>
      <c r="J115" s="6">
        <v>47</v>
      </c>
      <c r="K115" s="5">
        <v>199583</v>
      </c>
      <c r="L115" s="6">
        <v>69</v>
      </c>
      <c r="M115" s="5">
        <v>546766</v>
      </c>
      <c r="N115" s="6">
        <v>559</v>
      </c>
      <c r="O115" s="14">
        <v>340483</v>
      </c>
      <c r="P115" s="3">
        <f t="shared" si="4"/>
        <v>675</v>
      </c>
      <c r="Q115">
        <f t="shared" si="5"/>
        <v>746575.38497340423</v>
      </c>
      <c r="R115">
        <f t="shared" si="6"/>
        <v>0.44880319148936171</v>
      </c>
      <c r="S115">
        <f t="shared" si="7"/>
        <v>1106.0376073680063</v>
      </c>
    </row>
    <row r="116" spans="1:19" ht="45">
      <c r="A116" s="15" t="s">
        <v>15</v>
      </c>
      <c r="B116" s="7" t="s">
        <v>49</v>
      </c>
      <c r="C116" s="7" t="s">
        <v>17</v>
      </c>
      <c r="D116" s="7" t="s">
        <v>18</v>
      </c>
      <c r="E116" s="7" t="s">
        <v>19</v>
      </c>
      <c r="F116" s="7" t="s">
        <v>53</v>
      </c>
      <c r="G116" s="8">
        <v>31230</v>
      </c>
      <c r="H116" s="8">
        <v>1065</v>
      </c>
      <c r="I116" s="8">
        <v>1012</v>
      </c>
      <c r="J116" s="9">
        <v>25</v>
      </c>
      <c r="K116" s="8">
        <v>84222</v>
      </c>
      <c r="L116" s="9">
        <v>32</v>
      </c>
      <c r="M116" s="8">
        <v>213140</v>
      </c>
      <c r="N116" s="9">
        <v>378</v>
      </c>
      <c r="O116" s="16">
        <v>216042</v>
      </c>
      <c r="P116" s="3">
        <f t="shared" si="4"/>
        <v>435</v>
      </c>
      <c r="Q116">
        <f t="shared" si="5"/>
        <v>297564.85633802816</v>
      </c>
      <c r="R116">
        <f t="shared" si="6"/>
        <v>0.40845070422535212</v>
      </c>
      <c r="S116">
        <f t="shared" si="7"/>
        <v>684.05714100696127</v>
      </c>
    </row>
    <row r="117" spans="1:19" ht="45">
      <c r="A117" s="13" t="s">
        <v>15</v>
      </c>
      <c r="B117" s="4" t="s">
        <v>49</v>
      </c>
      <c r="C117" s="4" t="s">
        <v>17</v>
      </c>
      <c r="D117" s="4" t="s">
        <v>18</v>
      </c>
      <c r="E117" s="4" t="s">
        <v>19</v>
      </c>
      <c r="F117" s="4" t="s">
        <v>54</v>
      </c>
      <c r="G117" s="5">
        <v>31647</v>
      </c>
      <c r="H117" s="5">
        <v>1009</v>
      </c>
      <c r="I117" s="6">
        <v>954</v>
      </c>
      <c r="J117" s="6">
        <v>19</v>
      </c>
      <c r="K117" s="5">
        <v>79640</v>
      </c>
      <c r="L117" s="6">
        <v>34</v>
      </c>
      <c r="M117" s="5">
        <v>155396</v>
      </c>
      <c r="N117" s="6">
        <v>450</v>
      </c>
      <c r="O117" s="14">
        <v>95551</v>
      </c>
      <c r="P117" s="3">
        <f t="shared" si="4"/>
        <v>503</v>
      </c>
      <c r="Q117">
        <f t="shared" si="5"/>
        <v>235130.69871159564</v>
      </c>
      <c r="R117">
        <f t="shared" si="6"/>
        <v>0.49851337958374631</v>
      </c>
      <c r="S117">
        <f t="shared" si="7"/>
        <v>467.45665747832135</v>
      </c>
    </row>
    <row r="118" spans="1:19" ht="45">
      <c r="A118" s="15" t="s">
        <v>15</v>
      </c>
      <c r="B118" s="7" t="s">
        <v>49</v>
      </c>
      <c r="C118" s="7" t="s">
        <v>17</v>
      </c>
      <c r="D118" s="7" t="s">
        <v>18</v>
      </c>
      <c r="E118" s="7" t="s">
        <v>25</v>
      </c>
      <c r="F118" s="7" t="s">
        <v>50</v>
      </c>
      <c r="G118" s="8">
        <v>29015</v>
      </c>
      <c r="H118" s="9">
        <v>130</v>
      </c>
      <c r="I118" s="8">
        <v>1640</v>
      </c>
      <c r="J118" s="9">
        <v>5</v>
      </c>
      <c r="K118" s="8">
        <v>29834</v>
      </c>
      <c r="L118" s="9">
        <v>7</v>
      </c>
      <c r="M118" s="8">
        <v>76680</v>
      </c>
      <c r="N118" s="9">
        <v>32</v>
      </c>
      <c r="O118" s="16">
        <v>37048</v>
      </c>
      <c r="P118" s="3">
        <f t="shared" si="4"/>
        <v>44</v>
      </c>
      <c r="Q118">
        <f t="shared" si="5"/>
        <v>106798.98461538462</v>
      </c>
      <c r="R118">
        <f t="shared" si="6"/>
        <v>0.33846153846153848</v>
      </c>
      <c r="S118">
        <f t="shared" si="7"/>
        <v>2427.2496503496504</v>
      </c>
    </row>
    <row r="119" spans="1:19" ht="45">
      <c r="A119" s="13" t="s">
        <v>15</v>
      </c>
      <c r="B119" s="4" t="s">
        <v>49</v>
      </c>
      <c r="C119" s="4" t="s">
        <v>17</v>
      </c>
      <c r="D119" s="4" t="s">
        <v>18</v>
      </c>
      <c r="E119" s="4" t="s">
        <v>25</v>
      </c>
      <c r="F119" s="4" t="s">
        <v>51</v>
      </c>
      <c r="G119" s="5">
        <v>29181</v>
      </c>
      <c r="H119" s="6">
        <v>749</v>
      </c>
      <c r="I119" s="5">
        <v>1219</v>
      </c>
      <c r="J119" s="6">
        <v>30</v>
      </c>
      <c r="K119" s="5">
        <v>314557</v>
      </c>
      <c r="L119" s="6">
        <v>41</v>
      </c>
      <c r="M119" s="5">
        <v>322106</v>
      </c>
      <c r="N119" s="6">
        <v>309</v>
      </c>
      <c r="O119" s="14">
        <v>219606</v>
      </c>
      <c r="P119" s="3">
        <f t="shared" si="4"/>
        <v>380</v>
      </c>
      <c r="Q119">
        <f t="shared" si="5"/>
        <v>636956.19893190917</v>
      </c>
      <c r="R119">
        <f t="shared" si="6"/>
        <v>0.50734312416555405</v>
      </c>
      <c r="S119">
        <f t="shared" si="7"/>
        <v>1676.2005235050242</v>
      </c>
    </row>
    <row r="120" spans="1:19" ht="45">
      <c r="A120" s="15" t="s">
        <v>15</v>
      </c>
      <c r="B120" s="7" t="s">
        <v>49</v>
      </c>
      <c r="C120" s="7" t="s">
        <v>17</v>
      </c>
      <c r="D120" s="7" t="s">
        <v>18</v>
      </c>
      <c r="E120" s="7" t="s">
        <v>25</v>
      </c>
      <c r="F120" s="7" t="s">
        <v>52</v>
      </c>
      <c r="G120" s="8">
        <v>30063</v>
      </c>
      <c r="H120" s="8">
        <v>1071</v>
      </c>
      <c r="I120" s="8">
        <v>1105</v>
      </c>
      <c r="J120" s="9">
        <v>38</v>
      </c>
      <c r="K120" s="8">
        <v>196679</v>
      </c>
      <c r="L120" s="9">
        <v>44</v>
      </c>
      <c r="M120" s="8">
        <v>359616</v>
      </c>
      <c r="N120" s="9">
        <v>358</v>
      </c>
      <c r="O120" s="16">
        <v>237023</v>
      </c>
      <c r="P120" s="3">
        <f t="shared" si="4"/>
        <v>440</v>
      </c>
      <c r="Q120">
        <f t="shared" si="5"/>
        <v>556516.30999066296</v>
      </c>
      <c r="R120">
        <f t="shared" si="6"/>
        <v>0.41083099906629317</v>
      </c>
      <c r="S120">
        <f t="shared" si="7"/>
        <v>1264.809795433325</v>
      </c>
    </row>
    <row r="121" spans="1:19" ht="45">
      <c r="A121" s="13" t="s">
        <v>15</v>
      </c>
      <c r="B121" s="4" t="s">
        <v>49</v>
      </c>
      <c r="C121" s="4" t="s">
        <v>17</v>
      </c>
      <c r="D121" s="4" t="s">
        <v>18</v>
      </c>
      <c r="E121" s="4" t="s">
        <v>25</v>
      </c>
      <c r="F121" s="4" t="s">
        <v>53</v>
      </c>
      <c r="G121" s="5">
        <v>30121</v>
      </c>
      <c r="H121" s="6">
        <v>862</v>
      </c>
      <c r="I121" s="5">
        <v>1069</v>
      </c>
      <c r="J121" s="6">
        <v>26</v>
      </c>
      <c r="K121" s="5">
        <v>93397</v>
      </c>
      <c r="L121" s="6">
        <v>21</v>
      </c>
      <c r="M121" s="5">
        <v>128114</v>
      </c>
      <c r="N121" s="6">
        <v>263</v>
      </c>
      <c r="O121" s="14">
        <v>89822</v>
      </c>
      <c r="P121" s="3">
        <f t="shared" si="4"/>
        <v>310</v>
      </c>
      <c r="Q121">
        <f t="shared" si="5"/>
        <v>221615.20185614849</v>
      </c>
      <c r="R121">
        <f t="shared" si="6"/>
        <v>0.35962877030162416</v>
      </c>
      <c r="S121">
        <f t="shared" si="7"/>
        <v>714.88774792305969</v>
      </c>
    </row>
    <row r="122" spans="1:19" ht="45">
      <c r="A122" s="15" t="s">
        <v>15</v>
      </c>
      <c r="B122" s="7" t="s">
        <v>49</v>
      </c>
      <c r="C122" s="7" t="s">
        <v>17</v>
      </c>
      <c r="D122" s="7" t="s">
        <v>18</v>
      </c>
      <c r="E122" s="7" t="s">
        <v>25</v>
      </c>
      <c r="F122" s="7" t="s">
        <v>54</v>
      </c>
      <c r="G122" s="8">
        <v>30955</v>
      </c>
      <c r="H122" s="8">
        <v>1173</v>
      </c>
      <c r="I122" s="9">
        <v>960</v>
      </c>
      <c r="J122" s="9">
        <v>15</v>
      </c>
      <c r="K122" s="8">
        <v>44661</v>
      </c>
      <c r="L122" s="9">
        <v>49</v>
      </c>
      <c r="M122" s="8">
        <v>288063</v>
      </c>
      <c r="N122" s="9">
        <v>386</v>
      </c>
      <c r="O122" s="16">
        <v>225915</v>
      </c>
      <c r="P122" s="3">
        <f t="shared" si="4"/>
        <v>450</v>
      </c>
      <c r="Q122">
        <f t="shared" si="5"/>
        <v>332916.59590792836</v>
      </c>
      <c r="R122">
        <f t="shared" si="6"/>
        <v>0.38363171355498721</v>
      </c>
      <c r="S122">
        <f t="shared" si="7"/>
        <v>739.81465757317414</v>
      </c>
    </row>
    <row r="123" spans="1:19" ht="16.5" thickBot="1">
      <c r="A123" s="19"/>
      <c r="B123" s="20"/>
      <c r="C123" s="20"/>
      <c r="D123" s="21" t="s">
        <v>26</v>
      </c>
      <c r="E123" s="22" t="s">
        <v>27</v>
      </c>
      <c r="F123" s="23" t="s">
        <v>26</v>
      </c>
      <c r="G123" s="24">
        <v>30080</v>
      </c>
      <c r="H123" s="24">
        <v>133151</v>
      </c>
      <c r="I123" s="24">
        <v>1134</v>
      </c>
      <c r="J123" s="24">
        <v>4501</v>
      </c>
      <c r="K123" s="24">
        <v>23868302</v>
      </c>
      <c r="L123" s="24">
        <v>5560</v>
      </c>
      <c r="M123" s="24">
        <v>42066267</v>
      </c>
      <c r="N123" s="24">
        <v>51314</v>
      </c>
      <c r="O123" s="25">
        <v>23232784</v>
      </c>
      <c r="P123" s="3">
        <f t="shared" si="4"/>
        <v>61375</v>
      </c>
      <c r="Q123">
        <f t="shared" si="5"/>
        <v>65934743.484487534</v>
      </c>
      <c r="R123">
        <f t="shared" si="6"/>
        <v>0.46094283933278757</v>
      </c>
      <c r="S123">
        <f t="shared" si="7"/>
        <v>1074.2931728633407</v>
      </c>
    </row>
  </sheetData>
  <mergeCells count="1">
    <mergeCell ref="A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L10" sqref="L10"/>
    </sheetView>
  </sheetViews>
  <sheetFormatPr defaultRowHeight="15"/>
  <cols>
    <col min="1" max="1" width="13.42578125" customWidth="1"/>
  </cols>
  <sheetData>
    <row r="1" spans="1:4" ht="15.75">
      <c r="A1" s="1" t="s">
        <v>41</v>
      </c>
      <c r="B1" s="1" t="s">
        <v>28</v>
      </c>
      <c r="C1" s="1" t="s">
        <v>44</v>
      </c>
      <c r="D1" s="1" t="s">
        <v>45</v>
      </c>
    </row>
    <row r="2" spans="1:4">
      <c r="A2">
        <v>0.5</v>
      </c>
      <c r="B2" t="s">
        <v>46</v>
      </c>
      <c r="C2" t="s">
        <v>19</v>
      </c>
      <c r="D2" t="s">
        <v>50</v>
      </c>
    </row>
    <row r="3" spans="1:4">
      <c r="A3">
        <v>0.24744897959183673</v>
      </c>
      <c r="B3" t="s">
        <v>46</v>
      </c>
      <c r="C3" t="s">
        <v>19</v>
      </c>
      <c r="D3" t="s">
        <v>51</v>
      </c>
    </row>
    <row r="4" spans="1:4">
      <c r="A4">
        <v>0.39662447257383965</v>
      </c>
      <c r="B4" t="s">
        <v>46</v>
      </c>
      <c r="C4" t="s">
        <v>19</v>
      </c>
      <c r="D4" t="s">
        <v>52</v>
      </c>
    </row>
    <row r="5" spans="1:4">
      <c r="A5">
        <v>0.22509960159362549</v>
      </c>
      <c r="B5" t="s">
        <v>46</v>
      </c>
      <c r="C5" t="s">
        <v>19</v>
      </c>
      <c r="D5" t="s">
        <v>53</v>
      </c>
    </row>
    <row r="6" spans="1:4">
      <c r="A6">
        <v>0.37725631768953066</v>
      </c>
      <c r="B6" t="s">
        <v>46</v>
      </c>
      <c r="C6" t="s">
        <v>19</v>
      </c>
      <c r="D6" t="s">
        <v>54</v>
      </c>
    </row>
    <row r="7" spans="1:4">
      <c r="A7">
        <v>0.14000000000000001</v>
      </c>
      <c r="B7" t="s">
        <v>46</v>
      </c>
      <c r="C7" t="s">
        <v>25</v>
      </c>
      <c r="D7" t="s">
        <v>50</v>
      </c>
    </row>
    <row r="8" spans="1:4">
      <c r="A8">
        <v>0.34986225895316803</v>
      </c>
      <c r="B8" t="s">
        <v>46</v>
      </c>
      <c r="C8" t="s">
        <v>25</v>
      </c>
      <c r="D8" t="s">
        <v>51</v>
      </c>
    </row>
    <row r="9" spans="1:4">
      <c r="A9">
        <v>0.3359840954274354</v>
      </c>
      <c r="B9" t="s">
        <v>46</v>
      </c>
      <c r="C9" t="s">
        <v>25</v>
      </c>
      <c r="D9" t="s">
        <v>52</v>
      </c>
    </row>
    <row r="10" spans="1:4">
      <c r="A10">
        <v>0.39595375722543352</v>
      </c>
      <c r="B10" t="s">
        <v>46</v>
      </c>
      <c r="C10" t="s">
        <v>25</v>
      </c>
      <c r="D10" t="s">
        <v>53</v>
      </c>
    </row>
    <row r="11" spans="1:4">
      <c r="A11">
        <v>0.38727272727272727</v>
      </c>
      <c r="B11" t="s">
        <v>46</v>
      </c>
      <c r="C11" t="s">
        <v>25</v>
      </c>
      <c r="D11" t="s">
        <v>54</v>
      </c>
    </row>
    <row r="12" spans="1:4">
      <c r="A12">
        <v>0.36585365853658536</v>
      </c>
      <c r="B12" t="s">
        <v>47</v>
      </c>
      <c r="C12" t="s">
        <v>19</v>
      </c>
      <c r="D12" t="s">
        <v>50</v>
      </c>
    </row>
    <row r="13" spans="1:4">
      <c r="A13">
        <v>0.30967078189300412</v>
      </c>
      <c r="B13" t="s">
        <v>47</v>
      </c>
      <c r="C13" t="s">
        <v>19</v>
      </c>
      <c r="D13" t="s">
        <v>51</v>
      </c>
    </row>
    <row r="14" spans="1:4">
      <c r="A14">
        <v>0.3056884635832004</v>
      </c>
      <c r="B14" t="s">
        <v>47</v>
      </c>
      <c r="C14" t="s">
        <v>19</v>
      </c>
      <c r="D14" t="s">
        <v>52</v>
      </c>
    </row>
    <row r="15" spans="1:4">
      <c r="A15">
        <v>0.2816411682892907</v>
      </c>
      <c r="B15" t="s">
        <v>47</v>
      </c>
      <c r="C15" t="s">
        <v>19</v>
      </c>
      <c r="D15" t="s">
        <v>53</v>
      </c>
    </row>
    <row r="16" spans="1:4">
      <c r="A16">
        <v>0.36271401395053898</v>
      </c>
      <c r="B16" t="s">
        <v>47</v>
      </c>
      <c r="C16" t="s">
        <v>19</v>
      </c>
      <c r="D16" t="s">
        <v>54</v>
      </c>
    </row>
    <row r="17" spans="1:4">
      <c r="A17">
        <v>0.22689075630252101</v>
      </c>
      <c r="B17" t="s">
        <v>47</v>
      </c>
      <c r="C17" t="s">
        <v>25</v>
      </c>
      <c r="D17" t="s">
        <v>50</v>
      </c>
    </row>
    <row r="18" spans="1:4">
      <c r="A18">
        <v>0.35749999999999998</v>
      </c>
      <c r="B18" t="s">
        <v>47</v>
      </c>
      <c r="C18" t="s">
        <v>25</v>
      </c>
      <c r="D18" t="s">
        <v>51</v>
      </c>
    </row>
    <row r="19" spans="1:4">
      <c r="A19">
        <v>0.30517241379310345</v>
      </c>
      <c r="B19" t="s">
        <v>47</v>
      </c>
      <c r="C19" t="s">
        <v>25</v>
      </c>
      <c r="D19" t="s">
        <v>52</v>
      </c>
    </row>
    <row r="20" spans="1:4">
      <c r="A20">
        <v>0.32315270935960594</v>
      </c>
      <c r="B20" t="s">
        <v>47</v>
      </c>
      <c r="C20" t="s">
        <v>25</v>
      </c>
      <c r="D20" t="s">
        <v>53</v>
      </c>
    </row>
    <row r="21" spans="1:4">
      <c r="A21">
        <v>0.28956834532374098</v>
      </c>
      <c r="B21" t="s">
        <v>47</v>
      </c>
      <c r="C21" t="s">
        <v>25</v>
      </c>
      <c r="D21" t="s">
        <v>54</v>
      </c>
    </row>
    <row r="22" spans="1:4">
      <c r="A22">
        <v>0.3125</v>
      </c>
      <c r="B22" t="s">
        <v>47</v>
      </c>
      <c r="C22" t="s">
        <v>19</v>
      </c>
      <c r="D22" t="s">
        <v>50</v>
      </c>
    </row>
    <row r="23" spans="1:4">
      <c r="A23">
        <v>0.3105590062111801</v>
      </c>
      <c r="B23" t="s">
        <v>47</v>
      </c>
      <c r="C23" t="s">
        <v>19</v>
      </c>
      <c r="D23" t="s">
        <v>51</v>
      </c>
    </row>
    <row r="24" spans="1:4">
      <c r="A24">
        <v>0.30769230769230771</v>
      </c>
      <c r="B24" t="s">
        <v>47</v>
      </c>
      <c r="C24" t="s">
        <v>19</v>
      </c>
      <c r="D24" t="s">
        <v>52</v>
      </c>
    </row>
    <row r="25" spans="1:4">
      <c r="A25">
        <v>0.21951219512195122</v>
      </c>
      <c r="B25" t="s">
        <v>47</v>
      </c>
      <c r="C25" t="s">
        <v>19</v>
      </c>
      <c r="D25" t="s">
        <v>53</v>
      </c>
    </row>
    <row r="26" spans="1:4">
      <c r="A26">
        <v>0.40562248995983935</v>
      </c>
      <c r="B26" t="s">
        <v>47</v>
      </c>
      <c r="C26" t="s">
        <v>19</v>
      </c>
      <c r="D26" t="s">
        <v>54</v>
      </c>
    </row>
    <row r="27" spans="1:4">
      <c r="A27">
        <v>0.26315789473684209</v>
      </c>
      <c r="B27" t="s">
        <v>47</v>
      </c>
      <c r="C27" t="s">
        <v>25</v>
      </c>
      <c r="D27" t="s">
        <v>50</v>
      </c>
    </row>
    <row r="28" spans="1:4">
      <c r="A28">
        <v>0.32142857142857145</v>
      </c>
      <c r="B28" t="s">
        <v>47</v>
      </c>
      <c r="C28" t="s">
        <v>25</v>
      </c>
      <c r="D28" t="s">
        <v>51</v>
      </c>
    </row>
    <row r="29" spans="1:4">
      <c r="A29">
        <v>0.37948717948717947</v>
      </c>
      <c r="B29" t="s">
        <v>47</v>
      </c>
      <c r="C29" t="s">
        <v>25</v>
      </c>
      <c r="D29" t="s">
        <v>52</v>
      </c>
    </row>
    <row r="30" spans="1:4">
      <c r="A30">
        <v>0.30573248407643311</v>
      </c>
      <c r="B30" t="s">
        <v>47</v>
      </c>
      <c r="C30" t="s">
        <v>25</v>
      </c>
      <c r="D30" t="s">
        <v>53</v>
      </c>
    </row>
    <row r="31" spans="1:4">
      <c r="A31">
        <v>0.25704225352112675</v>
      </c>
      <c r="B31" t="s">
        <v>47</v>
      </c>
      <c r="C31" t="s">
        <v>25</v>
      </c>
      <c r="D31" t="s">
        <v>54</v>
      </c>
    </row>
    <row r="32" spans="1:4">
      <c r="A32">
        <v>0.31914893617021278</v>
      </c>
      <c r="B32" t="s">
        <v>47</v>
      </c>
      <c r="C32" t="s">
        <v>19</v>
      </c>
      <c r="D32" t="s">
        <v>50</v>
      </c>
    </row>
    <row r="33" spans="1:4">
      <c r="A33">
        <v>0.28021978021978022</v>
      </c>
      <c r="B33" t="s">
        <v>47</v>
      </c>
      <c r="C33" t="s">
        <v>19</v>
      </c>
      <c r="D33" t="s">
        <v>51</v>
      </c>
    </row>
    <row r="34" spans="1:4">
      <c r="A34">
        <v>0.23842195540308747</v>
      </c>
      <c r="B34" t="s">
        <v>47</v>
      </c>
      <c r="C34" t="s">
        <v>19</v>
      </c>
      <c r="D34" t="s">
        <v>52</v>
      </c>
    </row>
    <row r="35" spans="1:4">
      <c r="A35">
        <v>0.26651480637813213</v>
      </c>
      <c r="B35" t="s">
        <v>47</v>
      </c>
      <c r="C35" t="s">
        <v>19</v>
      </c>
      <c r="D35" t="s">
        <v>53</v>
      </c>
    </row>
    <row r="36" spans="1:4">
      <c r="A36">
        <v>0.24220183486238533</v>
      </c>
      <c r="B36" t="s">
        <v>47</v>
      </c>
      <c r="C36" t="s">
        <v>19</v>
      </c>
      <c r="D36" t="s">
        <v>54</v>
      </c>
    </row>
    <row r="37" spans="1:4">
      <c r="A37">
        <v>0.24489795918367346</v>
      </c>
      <c r="B37" t="s">
        <v>47</v>
      </c>
      <c r="C37" t="s">
        <v>25</v>
      </c>
      <c r="D37" t="s">
        <v>50</v>
      </c>
    </row>
    <row r="38" spans="1:4">
      <c r="A38">
        <v>0.37638376383763839</v>
      </c>
      <c r="B38" t="s">
        <v>47</v>
      </c>
      <c r="C38" t="s">
        <v>25</v>
      </c>
      <c r="D38" t="s">
        <v>51</v>
      </c>
    </row>
    <row r="39" spans="1:4">
      <c r="A39">
        <v>0.30529595015576322</v>
      </c>
      <c r="B39" t="s">
        <v>47</v>
      </c>
      <c r="C39" t="s">
        <v>25</v>
      </c>
      <c r="D39" t="s">
        <v>52</v>
      </c>
    </row>
    <row r="40" spans="1:4">
      <c r="A40">
        <v>0.33576642335766421</v>
      </c>
      <c r="B40" t="s">
        <v>47</v>
      </c>
      <c r="C40" t="s">
        <v>25</v>
      </c>
      <c r="D40" t="s">
        <v>53</v>
      </c>
    </row>
    <row r="41" spans="1:4">
      <c r="A41">
        <v>0.23515439429928742</v>
      </c>
      <c r="B41" t="s">
        <v>47</v>
      </c>
      <c r="C41" t="s">
        <v>25</v>
      </c>
      <c r="D41" t="s">
        <v>54</v>
      </c>
    </row>
    <row r="42" spans="1:4">
      <c r="A42">
        <v>0.16666666666666666</v>
      </c>
      <c r="B42" t="s">
        <v>47</v>
      </c>
      <c r="C42" t="s">
        <v>19</v>
      </c>
      <c r="D42" t="s">
        <v>50</v>
      </c>
    </row>
    <row r="43" spans="1:4">
      <c r="A43">
        <v>0.2558139534883721</v>
      </c>
      <c r="B43" t="s">
        <v>47</v>
      </c>
      <c r="C43" t="s">
        <v>19</v>
      </c>
      <c r="D43" t="s">
        <v>51</v>
      </c>
    </row>
    <row r="44" spans="1:4">
      <c r="A44">
        <v>0.51401869158878499</v>
      </c>
      <c r="B44" t="s">
        <v>47</v>
      </c>
      <c r="C44" t="s">
        <v>19</v>
      </c>
      <c r="D44" t="s">
        <v>52</v>
      </c>
    </row>
    <row r="45" spans="1:4">
      <c r="A45">
        <v>0.18666666666666668</v>
      </c>
      <c r="B45" t="s">
        <v>47</v>
      </c>
      <c r="C45" t="s">
        <v>19</v>
      </c>
      <c r="D45" t="s">
        <v>53</v>
      </c>
    </row>
    <row r="46" spans="1:4">
      <c r="A46">
        <v>0.1875</v>
      </c>
      <c r="B46" t="s">
        <v>47</v>
      </c>
      <c r="C46" t="s">
        <v>19</v>
      </c>
      <c r="D46" t="s">
        <v>54</v>
      </c>
    </row>
    <row r="47" spans="1:4">
      <c r="A47">
        <v>0.22222222222222221</v>
      </c>
      <c r="B47" t="s">
        <v>47</v>
      </c>
      <c r="C47" t="s">
        <v>25</v>
      </c>
      <c r="D47" t="s">
        <v>50</v>
      </c>
    </row>
    <row r="48" spans="1:4">
      <c r="A48">
        <v>0.38596491228070173</v>
      </c>
      <c r="B48" t="s">
        <v>47</v>
      </c>
      <c r="C48" t="s">
        <v>25</v>
      </c>
      <c r="D48" t="s">
        <v>51</v>
      </c>
    </row>
    <row r="49" spans="1:4">
      <c r="A49">
        <v>0.33783783783783783</v>
      </c>
      <c r="B49" t="s">
        <v>47</v>
      </c>
      <c r="C49" t="s">
        <v>25</v>
      </c>
      <c r="D49" t="s">
        <v>52</v>
      </c>
    </row>
    <row r="50" spans="1:4">
      <c r="A50">
        <v>0.21428571428571427</v>
      </c>
      <c r="B50" t="s">
        <v>47</v>
      </c>
      <c r="C50" t="s">
        <v>25</v>
      </c>
      <c r="D50" t="s">
        <v>53</v>
      </c>
    </row>
    <row r="51" spans="1:4">
      <c r="A51">
        <v>0.18584070796460178</v>
      </c>
      <c r="B51" t="s">
        <v>47</v>
      </c>
      <c r="C51" t="s">
        <v>25</v>
      </c>
      <c r="D51" t="s">
        <v>54</v>
      </c>
    </row>
    <row r="52" spans="1:4">
      <c r="A52">
        <v>0.12903225806451613</v>
      </c>
      <c r="B52" t="s">
        <v>47</v>
      </c>
      <c r="C52" t="s">
        <v>19</v>
      </c>
      <c r="D52" t="s">
        <v>50</v>
      </c>
    </row>
    <row r="53" spans="1:4">
      <c r="A53">
        <v>0.42673521850899743</v>
      </c>
      <c r="B53" t="s">
        <v>48</v>
      </c>
      <c r="C53" t="s">
        <v>19</v>
      </c>
      <c r="D53" t="s">
        <v>51</v>
      </c>
    </row>
    <row r="54" spans="1:4">
      <c r="A54">
        <v>0.3669724770642202</v>
      </c>
      <c r="B54" t="s">
        <v>48</v>
      </c>
      <c r="C54" t="s">
        <v>19</v>
      </c>
      <c r="D54" t="s">
        <v>52</v>
      </c>
    </row>
    <row r="55" spans="1:4">
      <c r="A55">
        <v>0.36781609195402298</v>
      </c>
      <c r="B55" t="s">
        <v>48</v>
      </c>
      <c r="C55" t="s">
        <v>19</v>
      </c>
      <c r="D55" t="s">
        <v>53</v>
      </c>
    </row>
    <row r="56" spans="1:4">
      <c r="A56">
        <v>0.38409854423292272</v>
      </c>
      <c r="B56" t="s">
        <v>48</v>
      </c>
      <c r="C56" t="s">
        <v>19</v>
      </c>
      <c r="D56" t="s">
        <v>54</v>
      </c>
    </row>
    <row r="57" spans="1:4">
      <c r="A57">
        <v>0.2558139534883721</v>
      </c>
      <c r="B57" t="s">
        <v>48</v>
      </c>
      <c r="C57" t="s">
        <v>25</v>
      </c>
      <c r="D57" t="s">
        <v>50</v>
      </c>
    </row>
    <row r="58" spans="1:4">
      <c r="A58">
        <v>0.41241685144124168</v>
      </c>
      <c r="B58" t="s">
        <v>48</v>
      </c>
      <c r="C58" t="s">
        <v>25</v>
      </c>
      <c r="D58" t="s">
        <v>51</v>
      </c>
    </row>
    <row r="59" spans="1:4">
      <c r="A59">
        <v>0.41930835734870314</v>
      </c>
      <c r="B59" t="s">
        <v>48</v>
      </c>
      <c r="C59" t="s">
        <v>25</v>
      </c>
      <c r="D59" t="s">
        <v>52</v>
      </c>
    </row>
    <row r="60" spans="1:4">
      <c r="A60">
        <v>0.33722627737226279</v>
      </c>
      <c r="B60" t="s">
        <v>48</v>
      </c>
      <c r="C60" t="s">
        <v>25</v>
      </c>
      <c r="D60" t="s">
        <v>53</v>
      </c>
    </row>
    <row r="61" spans="1:4">
      <c r="A61">
        <v>0.32874493927125509</v>
      </c>
      <c r="B61" t="s">
        <v>48</v>
      </c>
      <c r="C61" t="s">
        <v>25</v>
      </c>
      <c r="D61" t="s">
        <v>54</v>
      </c>
    </row>
    <row r="62" spans="1:4">
      <c r="A62">
        <v>0.31451612903225806</v>
      </c>
      <c r="B62" t="s">
        <v>48</v>
      </c>
      <c r="C62" t="s">
        <v>19</v>
      </c>
      <c r="D62" t="s">
        <v>50</v>
      </c>
    </row>
    <row r="63" spans="1:4">
      <c r="A63">
        <v>0.42198308993082245</v>
      </c>
      <c r="B63" t="s">
        <v>48</v>
      </c>
      <c r="C63" t="s">
        <v>19</v>
      </c>
      <c r="D63" t="s">
        <v>51</v>
      </c>
    </row>
    <row r="64" spans="1:4">
      <c r="A64">
        <v>0.40350274725274726</v>
      </c>
      <c r="B64" t="s">
        <v>48</v>
      </c>
      <c r="C64" t="s">
        <v>19</v>
      </c>
      <c r="D64" t="s">
        <v>52</v>
      </c>
    </row>
    <row r="65" spans="1:4">
      <c r="A65">
        <v>0.4498468606431853</v>
      </c>
      <c r="B65" t="s">
        <v>48</v>
      </c>
      <c r="C65" t="s">
        <v>19</v>
      </c>
      <c r="D65" t="s">
        <v>53</v>
      </c>
    </row>
    <row r="66" spans="1:4">
      <c r="A66">
        <v>0.50693419887872526</v>
      </c>
      <c r="B66" t="s">
        <v>48</v>
      </c>
      <c r="C66" t="s">
        <v>19</v>
      </c>
      <c r="D66" t="s">
        <v>54</v>
      </c>
    </row>
    <row r="67" spans="1:4">
      <c r="A67">
        <v>0.37234042553191488</v>
      </c>
      <c r="B67" t="s">
        <v>48</v>
      </c>
      <c r="C67" t="s">
        <v>25</v>
      </c>
      <c r="D67" t="s">
        <v>50</v>
      </c>
    </row>
    <row r="68" spans="1:4">
      <c r="A68">
        <v>0.379746835443038</v>
      </c>
      <c r="B68" t="s">
        <v>48</v>
      </c>
      <c r="C68" t="s">
        <v>25</v>
      </c>
      <c r="D68" t="s">
        <v>51</v>
      </c>
    </row>
    <row r="69" spans="1:4">
      <c r="A69">
        <v>0.43325526932084307</v>
      </c>
      <c r="B69" t="s">
        <v>48</v>
      </c>
      <c r="C69" t="s">
        <v>25</v>
      </c>
      <c r="D69" t="s">
        <v>52</v>
      </c>
    </row>
    <row r="70" spans="1:4">
      <c r="A70">
        <v>0.33531661708457289</v>
      </c>
      <c r="B70" t="s">
        <v>48</v>
      </c>
      <c r="C70" t="s">
        <v>25</v>
      </c>
      <c r="D70" t="s">
        <v>53</v>
      </c>
    </row>
    <row r="71" spans="1:4">
      <c r="A71">
        <v>0.37586685159500693</v>
      </c>
      <c r="B71" t="s">
        <v>48</v>
      </c>
      <c r="C71" t="s">
        <v>25</v>
      </c>
      <c r="D71" t="s">
        <v>54</v>
      </c>
    </row>
    <row r="72" spans="1:4">
      <c r="A72">
        <v>0.30463576158940397</v>
      </c>
      <c r="B72" t="s">
        <v>49</v>
      </c>
      <c r="C72" t="s">
        <v>19</v>
      </c>
      <c r="D72" t="s">
        <v>50</v>
      </c>
    </row>
    <row r="73" spans="1:4">
      <c r="A73">
        <v>0.38264840182648402</v>
      </c>
      <c r="B73" t="s">
        <v>49</v>
      </c>
      <c r="C73" t="s">
        <v>19</v>
      </c>
      <c r="D73" t="s">
        <v>51</v>
      </c>
    </row>
    <row r="74" spans="1:4">
      <c r="A74">
        <v>0.37530413625304138</v>
      </c>
      <c r="B74" t="s">
        <v>49</v>
      </c>
      <c r="C74" t="s">
        <v>19</v>
      </c>
      <c r="D74" t="s">
        <v>52</v>
      </c>
    </row>
    <row r="75" spans="1:4">
      <c r="A75">
        <v>0.39447236180904521</v>
      </c>
      <c r="B75" t="s">
        <v>49</v>
      </c>
      <c r="C75" t="s">
        <v>19</v>
      </c>
      <c r="D75" t="s">
        <v>53</v>
      </c>
    </row>
    <row r="76" spans="1:4">
      <c r="A76">
        <v>0.4081810269799826</v>
      </c>
      <c r="B76" t="s">
        <v>49</v>
      </c>
      <c r="C76" t="s">
        <v>19</v>
      </c>
      <c r="D76" t="s">
        <v>54</v>
      </c>
    </row>
    <row r="77" spans="1:4">
      <c r="A77">
        <v>0.24858757062146894</v>
      </c>
      <c r="B77" t="s">
        <v>49</v>
      </c>
      <c r="C77" t="s">
        <v>25</v>
      </c>
      <c r="D77" t="s">
        <v>50</v>
      </c>
    </row>
    <row r="78" spans="1:4">
      <c r="A78">
        <v>0.32968369829683697</v>
      </c>
      <c r="B78" t="s">
        <v>49</v>
      </c>
      <c r="C78" t="s">
        <v>25</v>
      </c>
      <c r="D78" t="s">
        <v>51</v>
      </c>
    </row>
    <row r="79" spans="1:4">
      <c r="A79">
        <v>0.35634328358208955</v>
      </c>
      <c r="B79" t="s">
        <v>49</v>
      </c>
      <c r="C79" t="s">
        <v>25</v>
      </c>
      <c r="D79" t="s">
        <v>52</v>
      </c>
    </row>
    <row r="80" spans="1:4">
      <c r="A80">
        <v>0.31325301204819278</v>
      </c>
      <c r="B80" t="s">
        <v>49</v>
      </c>
      <c r="C80" t="s">
        <v>25</v>
      </c>
      <c r="D80" t="s">
        <v>53</v>
      </c>
    </row>
    <row r="81" spans="1:4">
      <c r="A81">
        <v>0.30300568643379366</v>
      </c>
      <c r="B81" t="s">
        <v>49</v>
      </c>
      <c r="C81" t="s">
        <v>25</v>
      </c>
      <c r="D81" t="s">
        <v>54</v>
      </c>
    </row>
    <row r="82" spans="1:4">
      <c r="A82">
        <v>0.58064516129032262</v>
      </c>
      <c r="B82" t="s">
        <v>49</v>
      </c>
      <c r="C82" t="s">
        <v>19</v>
      </c>
      <c r="D82" t="s">
        <v>50</v>
      </c>
    </row>
    <row r="83" spans="1:4">
      <c r="A83">
        <v>0.54838709677419351</v>
      </c>
      <c r="B83" t="s">
        <v>49</v>
      </c>
      <c r="C83" t="s">
        <v>19</v>
      </c>
      <c r="D83" t="s">
        <v>51</v>
      </c>
    </row>
    <row r="84" spans="1:4">
      <c r="A84">
        <v>0.61375661375661372</v>
      </c>
      <c r="B84" t="s">
        <v>49</v>
      </c>
      <c r="C84" t="s">
        <v>19</v>
      </c>
      <c r="D84" t="s">
        <v>52</v>
      </c>
    </row>
    <row r="85" spans="1:4">
      <c r="A85">
        <v>0.7208237986270023</v>
      </c>
      <c r="B85" t="s">
        <v>49</v>
      </c>
      <c r="C85" t="s">
        <v>19</v>
      </c>
      <c r="D85" t="s">
        <v>53</v>
      </c>
    </row>
    <row r="86" spans="1:4">
      <c r="A86">
        <v>1.0726495726495726</v>
      </c>
      <c r="B86" t="s">
        <v>49</v>
      </c>
      <c r="C86" t="s">
        <v>19</v>
      </c>
      <c r="D86" t="s">
        <v>54</v>
      </c>
    </row>
    <row r="87" spans="1:4">
      <c r="A87">
        <v>0.34042553191489361</v>
      </c>
      <c r="B87" t="s">
        <v>49</v>
      </c>
      <c r="C87" t="s">
        <v>25</v>
      </c>
      <c r="D87" t="s">
        <v>50</v>
      </c>
    </row>
    <row r="88" spans="1:4">
      <c r="A88">
        <v>0.68421052631578949</v>
      </c>
      <c r="B88" t="s">
        <v>49</v>
      </c>
      <c r="C88" t="s">
        <v>25</v>
      </c>
      <c r="D88" t="s">
        <v>51</v>
      </c>
    </row>
    <row r="89" spans="1:4">
      <c r="A89">
        <v>0.49234135667396062</v>
      </c>
      <c r="B89" t="s">
        <v>49</v>
      </c>
      <c r="C89" t="s">
        <v>25</v>
      </c>
      <c r="D89" t="s">
        <v>52</v>
      </c>
    </row>
    <row r="90" spans="1:4">
      <c r="A90">
        <v>0.6028368794326241</v>
      </c>
      <c r="B90" t="s">
        <v>49</v>
      </c>
      <c r="C90" t="s">
        <v>25</v>
      </c>
      <c r="D90" t="s">
        <v>53</v>
      </c>
    </row>
    <row r="91" spans="1:4">
      <c r="A91">
        <v>0.77317880794701987</v>
      </c>
      <c r="B91" t="s">
        <v>49</v>
      </c>
      <c r="C91" t="s">
        <v>25</v>
      </c>
      <c r="D91" t="s">
        <v>54</v>
      </c>
    </row>
    <row r="92" spans="1:4">
      <c r="A92">
        <v>0.47505938242280282</v>
      </c>
      <c r="B92" t="s">
        <v>49</v>
      </c>
      <c r="C92" t="s">
        <v>19</v>
      </c>
      <c r="D92" t="s">
        <v>50</v>
      </c>
    </row>
    <row r="93" spans="1:4">
      <c r="A93">
        <v>0.59966093485105354</v>
      </c>
      <c r="B93" t="s">
        <v>49</v>
      </c>
      <c r="C93" t="s">
        <v>19</v>
      </c>
      <c r="D93" t="s">
        <v>51</v>
      </c>
    </row>
    <row r="94" spans="1:4">
      <c r="A94">
        <v>0.61426978818283162</v>
      </c>
      <c r="B94" t="s">
        <v>49</v>
      </c>
      <c r="C94" t="s">
        <v>19</v>
      </c>
      <c r="D94" t="s">
        <v>52</v>
      </c>
    </row>
    <row r="95" spans="1:4">
      <c r="A95">
        <v>0.71270718232044195</v>
      </c>
      <c r="B95" t="s">
        <v>49</v>
      </c>
      <c r="C95" t="s">
        <v>19</v>
      </c>
      <c r="D95" t="s">
        <v>53</v>
      </c>
    </row>
    <row r="96" spans="1:4">
      <c r="A96">
        <v>0.89101407434139301</v>
      </c>
      <c r="B96" t="s">
        <v>49</v>
      </c>
      <c r="C96" t="s">
        <v>19</v>
      </c>
      <c r="D96" t="s">
        <v>54</v>
      </c>
    </row>
    <row r="97" spans="1:4">
      <c r="A97">
        <v>0.45440251572327045</v>
      </c>
      <c r="B97" t="s">
        <v>49</v>
      </c>
      <c r="C97" t="s">
        <v>25</v>
      </c>
      <c r="D97" t="s">
        <v>50</v>
      </c>
    </row>
    <row r="98" spans="1:4">
      <c r="A98">
        <v>0.53930933137398973</v>
      </c>
      <c r="B98" t="s">
        <v>49</v>
      </c>
      <c r="C98" t="s">
        <v>25</v>
      </c>
      <c r="D98" t="s">
        <v>51</v>
      </c>
    </row>
    <row r="99" spans="1:4">
      <c r="A99">
        <v>0.55764214919144495</v>
      </c>
      <c r="B99" t="s">
        <v>49</v>
      </c>
      <c r="C99" t="s">
        <v>25</v>
      </c>
      <c r="D99" t="s">
        <v>52</v>
      </c>
    </row>
    <row r="100" spans="1:4">
      <c r="A100">
        <v>0.5346640910066538</v>
      </c>
      <c r="B100" t="s">
        <v>49</v>
      </c>
      <c r="C100" t="s">
        <v>25</v>
      </c>
      <c r="D100" t="s">
        <v>53</v>
      </c>
    </row>
    <row r="101" spans="1:4">
      <c r="A101">
        <v>0.57486166007905137</v>
      </c>
      <c r="B101" t="s">
        <v>49</v>
      </c>
      <c r="C101" t="s">
        <v>25</v>
      </c>
      <c r="D101" t="s">
        <v>54</v>
      </c>
    </row>
    <row r="102" spans="1:4">
      <c r="A102">
        <v>0.25641025641025639</v>
      </c>
      <c r="B102" t="s">
        <v>49</v>
      </c>
      <c r="C102" t="s">
        <v>19</v>
      </c>
      <c r="D102" t="s">
        <v>50</v>
      </c>
    </row>
    <row r="103" spans="1:4">
      <c r="A103">
        <v>0.35</v>
      </c>
      <c r="B103" t="s">
        <v>49</v>
      </c>
      <c r="C103" t="s">
        <v>19</v>
      </c>
      <c r="D103" t="s">
        <v>51</v>
      </c>
    </row>
    <row r="104" spans="1:4">
      <c r="A104">
        <v>0.35641735918744227</v>
      </c>
      <c r="B104" t="s">
        <v>49</v>
      </c>
      <c r="C104" t="s">
        <v>19</v>
      </c>
      <c r="D104" t="s">
        <v>52</v>
      </c>
    </row>
    <row r="105" spans="1:4">
      <c r="A105">
        <v>0.32922465208747514</v>
      </c>
      <c r="B105" t="s">
        <v>49</v>
      </c>
      <c r="C105" t="s">
        <v>19</v>
      </c>
      <c r="D105" t="s">
        <v>53</v>
      </c>
    </row>
    <row r="106" spans="1:4">
      <c r="A106">
        <v>0.34375</v>
      </c>
      <c r="B106" t="s">
        <v>49</v>
      </c>
      <c r="C106" t="s">
        <v>19</v>
      </c>
      <c r="D106" t="s">
        <v>54</v>
      </c>
    </row>
    <row r="107" spans="1:4">
      <c r="A107">
        <v>0.32378223495702008</v>
      </c>
      <c r="B107" t="s">
        <v>49</v>
      </c>
      <c r="C107" t="s">
        <v>25</v>
      </c>
      <c r="D107" t="s">
        <v>50</v>
      </c>
    </row>
    <row r="108" spans="1:4">
      <c r="A108">
        <v>0.37667071688942894</v>
      </c>
      <c r="B108" t="s">
        <v>49</v>
      </c>
      <c r="C108" t="s">
        <v>25</v>
      </c>
      <c r="D108" t="s">
        <v>51</v>
      </c>
    </row>
    <row r="109" spans="1:4">
      <c r="A109">
        <v>0.3654871546291808</v>
      </c>
      <c r="B109" t="s">
        <v>49</v>
      </c>
      <c r="C109" t="s">
        <v>25</v>
      </c>
      <c r="D109" t="s">
        <v>52</v>
      </c>
    </row>
    <row r="110" spans="1:4">
      <c r="A110">
        <v>0.33964497041420116</v>
      </c>
      <c r="B110" t="s">
        <v>49</v>
      </c>
      <c r="C110" t="s">
        <v>25</v>
      </c>
      <c r="D110" t="s">
        <v>53</v>
      </c>
    </row>
    <row r="111" spans="1:4">
      <c r="A111">
        <v>0.3024561403508772</v>
      </c>
      <c r="B111" t="s">
        <v>49</v>
      </c>
      <c r="C111" t="s">
        <v>25</v>
      </c>
      <c r="D111" t="s">
        <v>54</v>
      </c>
    </row>
    <row r="112" spans="1:4">
      <c r="A112">
        <v>0.30769230769230771</v>
      </c>
      <c r="B112" t="s">
        <v>49</v>
      </c>
      <c r="C112" t="s">
        <v>19</v>
      </c>
      <c r="D112" t="s">
        <v>50</v>
      </c>
    </row>
    <row r="113" spans="1:4">
      <c r="A113">
        <v>0.40256959314775159</v>
      </c>
      <c r="B113" t="s">
        <v>49</v>
      </c>
      <c r="C113" t="s">
        <v>19</v>
      </c>
      <c r="D113" t="s">
        <v>51</v>
      </c>
    </row>
    <row r="114" spans="1:4">
      <c r="A114">
        <v>0.44880319148936171</v>
      </c>
      <c r="B114" t="s">
        <v>49</v>
      </c>
      <c r="C114" t="s">
        <v>19</v>
      </c>
      <c r="D114" t="s">
        <v>52</v>
      </c>
    </row>
    <row r="115" spans="1:4">
      <c r="A115">
        <v>0.40845070422535212</v>
      </c>
      <c r="B115" t="s">
        <v>49</v>
      </c>
      <c r="C115" t="s">
        <v>19</v>
      </c>
      <c r="D115" t="s">
        <v>53</v>
      </c>
    </row>
    <row r="116" spans="1:4">
      <c r="A116">
        <v>0.49851337958374631</v>
      </c>
      <c r="B116" t="s">
        <v>49</v>
      </c>
      <c r="C116" t="s">
        <v>19</v>
      </c>
      <c r="D116" t="s">
        <v>54</v>
      </c>
    </row>
    <row r="117" spans="1:4">
      <c r="A117">
        <v>0.33846153846153848</v>
      </c>
      <c r="B117" t="s">
        <v>49</v>
      </c>
      <c r="C117" t="s">
        <v>25</v>
      </c>
      <c r="D117" t="s">
        <v>50</v>
      </c>
    </row>
    <row r="118" spans="1:4">
      <c r="A118">
        <v>0.50734312416555405</v>
      </c>
      <c r="B118" t="s">
        <v>49</v>
      </c>
      <c r="C118" t="s">
        <v>25</v>
      </c>
      <c r="D118" t="s">
        <v>51</v>
      </c>
    </row>
    <row r="119" spans="1:4">
      <c r="A119">
        <v>0.41083099906629317</v>
      </c>
      <c r="B119" t="s">
        <v>49</v>
      </c>
      <c r="C119" t="s">
        <v>25</v>
      </c>
      <c r="D119" t="s">
        <v>52</v>
      </c>
    </row>
    <row r="120" spans="1:4">
      <c r="A120">
        <v>0.35962877030162416</v>
      </c>
      <c r="B120" t="s">
        <v>49</v>
      </c>
      <c r="C120" t="s">
        <v>25</v>
      </c>
      <c r="D120" t="s">
        <v>53</v>
      </c>
    </row>
    <row r="121" spans="1:4">
      <c r="A121">
        <v>0.38363171355498721</v>
      </c>
      <c r="B121" t="s">
        <v>49</v>
      </c>
      <c r="C121" t="s">
        <v>25</v>
      </c>
      <c r="D121" t="s">
        <v>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G27" sqref="G27"/>
    </sheetView>
  </sheetViews>
  <sheetFormatPr defaultRowHeight="15"/>
  <cols>
    <col min="1" max="1" width="13.42578125" customWidth="1"/>
  </cols>
  <sheetData>
    <row r="1" spans="1:4" ht="15.75">
      <c r="A1" s="1" t="s">
        <v>57</v>
      </c>
      <c r="B1" s="1" t="s">
        <v>28</v>
      </c>
      <c r="C1" s="1" t="s">
        <v>44</v>
      </c>
      <c r="D1" s="1" t="s">
        <v>45</v>
      </c>
    </row>
    <row r="2" spans="1:4">
      <c r="A2" s="26">
        <v>5895.4775086505188</v>
      </c>
      <c r="B2" t="s">
        <v>46</v>
      </c>
      <c r="C2" t="s">
        <v>19</v>
      </c>
      <c r="D2" t="s">
        <v>50</v>
      </c>
    </row>
    <row r="3" spans="1:4">
      <c r="A3" s="26">
        <v>1061.0142278560909</v>
      </c>
      <c r="B3" t="s">
        <v>46</v>
      </c>
      <c r="C3" t="s">
        <v>19</v>
      </c>
      <c r="D3" t="s">
        <v>51</v>
      </c>
    </row>
    <row r="4" spans="1:4">
      <c r="A4" s="26">
        <v>1379.8176227668553</v>
      </c>
      <c r="B4" t="s">
        <v>46</v>
      </c>
      <c r="C4" t="s">
        <v>19</v>
      </c>
      <c r="D4" t="s">
        <v>52</v>
      </c>
    </row>
    <row r="5" spans="1:4">
      <c r="A5" s="26">
        <v>1234.0365793463313</v>
      </c>
      <c r="B5" t="s">
        <v>46</v>
      </c>
      <c r="C5" t="s">
        <v>19</v>
      </c>
      <c r="D5" t="s">
        <v>53</v>
      </c>
    </row>
    <row r="6" spans="1:4">
      <c r="A6" s="26">
        <v>905.68684469624998</v>
      </c>
      <c r="B6" t="s">
        <v>46</v>
      </c>
      <c r="C6" t="s">
        <v>19</v>
      </c>
      <c r="D6" t="s">
        <v>54</v>
      </c>
    </row>
    <row r="7" spans="1:4">
      <c r="A7" s="26">
        <v>9758.9542857142842</v>
      </c>
      <c r="B7" t="s">
        <v>46</v>
      </c>
      <c r="C7" t="s">
        <v>25</v>
      </c>
      <c r="D7" t="s">
        <v>50</v>
      </c>
    </row>
    <row r="8" spans="1:4">
      <c r="A8" s="26">
        <v>1075.8459035595758</v>
      </c>
      <c r="B8" t="s">
        <v>46</v>
      </c>
      <c r="C8" t="s">
        <v>25</v>
      </c>
      <c r="D8" t="s">
        <v>51</v>
      </c>
    </row>
    <row r="9" spans="1:4">
      <c r="A9" s="26">
        <v>1709.8816215135223</v>
      </c>
      <c r="B9" t="s">
        <v>46</v>
      </c>
      <c r="C9" t="s">
        <v>25</v>
      </c>
      <c r="D9" t="s">
        <v>52</v>
      </c>
    </row>
    <row r="10" spans="1:4">
      <c r="A10" s="26">
        <v>1979.8247753259357</v>
      </c>
      <c r="B10" t="s">
        <v>46</v>
      </c>
      <c r="C10" t="s">
        <v>25</v>
      </c>
      <c r="D10" t="s">
        <v>53</v>
      </c>
    </row>
    <row r="11" spans="1:4">
      <c r="A11" s="26">
        <v>1158.3110285958173</v>
      </c>
      <c r="B11" t="s">
        <v>46</v>
      </c>
      <c r="C11" t="s">
        <v>25</v>
      </c>
      <c r="D11" t="s">
        <v>54</v>
      </c>
    </row>
    <row r="12" spans="1:4">
      <c r="A12" s="26">
        <v>1790.0443089430894</v>
      </c>
      <c r="B12" t="s">
        <v>47</v>
      </c>
      <c r="C12" t="s">
        <v>19</v>
      </c>
      <c r="D12" t="s">
        <v>50</v>
      </c>
    </row>
    <row r="13" spans="1:4">
      <c r="A13" s="26">
        <v>1379.7582577963715</v>
      </c>
      <c r="B13" t="s">
        <v>47</v>
      </c>
      <c r="C13" t="s">
        <v>19</v>
      </c>
      <c r="D13" t="s">
        <v>51</v>
      </c>
    </row>
    <row r="14" spans="1:4">
      <c r="A14" s="26">
        <v>1324.1696451933522</v>
      </c>
      <c r="B14" t="s">
        <v>47</v>
      </c>
      <c r="C14" t="s">
        <v>19</v>
      </c>
      <c r="D14" t="s">
        <v>52</v>
      </c>
    </row>
    <row r="15" spans="1:4">
      <c r="A15" s="26">
        <v>1436.7047957554216</v>
      </c>
      <c r="B15" t="s">
        <v>47</v>
      </c>
      <c r="C15" t="s">
        <v>19</v>
      </c>
      <c r="D15" t="s">
        <v>53</v>
      </c>
    </row>
    <row r="16" spans="1:4">
      <c r="A16" s="26">
        <v>967.54543459077388</v>
      </c>
      <c r="B16" t="s">
        <v>47</v>
      </c>
      <c r="C16" t="s">
        <v>19</v>
      </c>
      <c r="D16" t="s">
        <v>54</v>
      </c>
    </row>
    <row r="17" spans="1:4">
      <c r="A17" s="26">
        <v>3054.8207282913168</v>
      </c>
      <c r="B17" t="s">
        <v>47</v>
      </c>
      <c r="C17" t="s">
        <v>25</v>
      </c>
      <c r="D17" t="s">
        <v>50</v>
      </c>
    </row>
    <row r="18" spans="1:4">
      <c r="A18" s="26">
        <v>2733.7105113636367</v>
      </c>
      <c r="B18" t="s">
        <v>47</v>
      </c>
      <c r="C18" t="s">
        <v>25</v>
      </c>
      <c r="D18" t="s">
        <v>51</v>
      </c>
    </row>
    <row r="19" spans="1:4">
      <c r="A19" s="26">
        <v>2018.7170197740111</v>
      </c>
      <c r="B19" t="s">
        <v>47</v>
      </c>
      <c r="C19" t="s">
        <v>25</v>
      </c>
      <c r="D19" t="s">
        <v>52</v>
      </c>
    </row>
    <row r="20" spans="1:4">
      <c r="A20" s="26">
        <v>1502.2967499699628</v>
      </c>
      <c r="B20" t="s">
        <v>47</v>
      </c>
      <c r="C20" t="s">
        <v>25</v>
      </c>
      <c r="D20" t="s">
        <v>53</v>
      </c>
    </row>
    <row r="21" spans="1:4">
      <c r="A21" s="26">
        <v>1724.0804970930089</v>
      </c>
      <c r="B21" t="s">
        <v>47</v>
      </c>
      <c r="C21" t="s">
        <v>25</v>
      </c>
      <c r="D21" t="s">
        <v>54</v>
      </c>
    </row>
    <row r="22" spans="1:4">
      <c r="A22" s="26">
        <v>926.0625</v>
      </c>
      <c r="B22" t="s">
        <v>47</v>
      </c>
      <c r="C22" t="s">
        <v>19</v>
      </c>
      <c r="D22" t="s">
        <v>50</v>
      </c>
    </row>
    <row r="23" spans="1:4">
      <c r="A23" s="26">
        <v>1880.6627329192547</v>
      </c>
      <c r="B23" t="s">
        <v>47</v>
      </c>
      <c r="C23" t="s">
        <v>19</v>
      </c>
      <c r="D23" t="s">
        <v>51</v>
      </c>
    </row>
    <row r="24" spans="1:4">
      <c r="A24" s="26">
        <v>2583.055188578734</v>
      </c>
      <c r="B24" t="s">
        <v>47</v>
      </c>
      <c r="C24" t="s">
        <v>19</v>
      </c>
      <c r="D24" t="s">
        <v>52</v>
      </c>
    </row>
    <row r="25" spans="1:4">
      <c r="A25" s="26">
        <v>510.54666666666662</v>
      </c>
      <c r="B25" t="s">
        <v>47</v>
      </c>
      <c r="C25" t="s">
        <v>19</v>
      </c>
      <c r="D25" t="s">
        <v>53</v>
      </c>
    </row>
    <row r="26" spans="1:4">
      <c r="A26" s="26">
        <v>1279.7756968467932</v>
      </c>
      <c r="B26" t="s">
        <v>47</v>
      </c>
      <c r="C26" t="s">
        <v>19</v>
      </c>
      <c r="D26" t="s">
        <v>54</v>
      </c>
    </row>
    <row r="27" spans="1:4">
      <c r="A27" s="26">
        <v>628.05263157894728</v>
      </c>
      <c r="B27" t="s">
        <v>47</v>
      </c>
      <c r="C27" t="s">
        <v>25</v>
      </c>
      <c r="D27" t="s">
        <v>50</v>
      </c>
    </row>
    <row r="28" spans="1:4">
      <c r="A28" s="26">
        <v>3215.0333994708994</v>
      </c>
      <c r="B28" t="s">
        <v>47</v>
      </c>
      <c r="C28" t="s">
        <v>25</v>
      </c>
      <c r="D28" t="s">
        <v>51</v>
      </c>
    </row>
    <row r="29" spans="1:4">
      <c r="A29" s="26">
        <v>2417.2439362439363</v>
      </c>
      <c r="B29" t="s">
        <v>47</v>
      </c>
      <c r="C29" t="s">
        <v>25</v>
      </c>
      <c r="D29" t="s">
        <v>52</v>
      </c>
    </row>
    <row r="30" spans="1:4">
      <c r="A30" s="26">
        <v>3241.4879246284504</v>
      </c>
      <c r="B30" t="s">
        <v>47</v>
      </c>
      <c r="C30" t="s">
        <v>25</v>
      </c>
      <c r="D30" t="s">
        <v>53</v>
      </c>
    </row>
    <row r="31" spans="1:4">
      <c r="A31" s="26">
        <v>1321.7316708469998</v>
      </c>
      <c r="B31" t="s">
        <v>47</v>
      </c>
      <c r="C31" t="s">
        <v>25</v>
      </c>
      <c r="D31" t="s">
        <v>54</v>
      </c>
    </row>
    <row r="32" spans="1:4">
      <c r="A32" s="26">
        <v>219.36170212765958</v>
      </c>
      <c r="B32" t="s">
        <v>47</v>
      </c>
      <c r="C32" t="s">
        <v>19</v>
      </c>
      <c r="D32" t="s">
        <v>50</v>
      </c>
    </row>
    <row r="33" spans="1:4">
      <c r="A33" s="26">
        <v>2346.8776395173454</v>
      </c>
      <c r="B33" t="s">
        <v>47</v>
      </c>
      <c r="C33" t="s">
        <v>19</v>
      </c>
      <c r="D33" t="s">
        <v>51</v>
      </c>
    </row>
    <row r="34" spans="1:4">
      <c r="A34" s="26">
        <v>2732.6020212989129</v>
      </c>
      <c r="B34" t="s">
        <v>47</v>
      </c>
      <c r="C34" t="s">
        <v>19</v>
      </c>
      <c r="D34" t="s">
        <v>52</v>
      </c>
    </row>
    <row r="35" spans="1:4">
      <c r="A35" s="26">
        <v>1134.8535326986353</v>
      </c>
      <c r="B35" t="s">
        <v>47</v>
      </c>
      <c r="C35" t="s">
        <v>19</v>
      </c>
      <c r="D35" t="s">
        <v>53</v>
      </c>
    </row>
    <row r="36" spans="1:4">
      <c r="A36" s="26">
        <v>1002.9641089797054</v>
      </c>
      <c r="B36" t="s">
        <v>47</v>
      </c>
      <c r="C36" t="s">
        <v>19</v>
      </c>
      <c r="D36" t="s">
        <v>54</v>
      </c>
    </row>
    <row r="37" spans="1:4">
      <c r="A37" s="26">
        <v>1915.5425170068027</v>
      </c>
      <c r="B37" t="s">
        <v>47</v>
      </c>
      <c r="C37" t="s">
        <v>25</v>
      </c>
      <c r="D37" t="s">
        <v>50</v>
      </c>
    </row>
    <row r="38" spans="1:4">
      <c r="A38" s="26">
        <v>2303.3532667679619</v>
      </c>
      <c r="B38" t="s">
        <v>47</v>
      </c>
      <c r="C38" t="s">
        <v>25</v>
      </c>
      <c r="D38" t="s">
        <v>51</v>
      </c>
    </row>
    <row r="39" spans="1:4">
      <c r="A39" s="26">
        <v>3982.5337592981118</v>
      </c>
      <c r="B39" t="s">
        <v>47</v>
      </c>
      <c r="C39" t="s">
        <v>25</v>
      </c>
      <c r="D39" t="s">
        <v>52</v>
      </c>
    </row>
    <row r="40" spans="1:4">
      <c r="A40" s="26">
        <v>3502.6728022849888</v>
      </c>
      <c r="B40" t="s">
        <v>47</v>
      </c>
      <c r="C40" t="s">
        <v>25</v>
      </c>
      <c r="D40" t="s">
        <v>53</v>
      </c>
    </row>
    <row r="41" spans="1:4">
      <c r="A41" s="26">
        <v>2740.5116005662326</v>
      </c>
      <c r="B41" t="s">
        <v>47</v>
      </c>
      <c r="C41" t="s">
        <v>25</v>
      </c>
      <c r="D41" t="s">
        <v>54</v>
      </c>
    </row>
    <row r="42" spans="1:4">
      <c r="A42" s="26">
        <v>136.66666666666666</v>
      </c>
      <c r="B42" t="s">
        <v>47</v>
      </c>
      <c r="C42" t="s">
        <v>19</v>
      </c>
      <c r="D42" t="s">
        <v>50</v>
      </c>
    </row>
    <row r="43" spans="1:4">
      <c r="A43" s="26">
        <v>5982.877378435518</v>
      </c>
      <c r="B43" t="s">
        <v>47</v>
      </c>
      <c r="C43" t="s">
        <v>19</v>
      </c>
      <c r="D43" t="s">
        <v>51</v>
      </c>
    </row>
    <row r="44" spans="1:4">
      <c r="A44" s="26">
        <v>973.24519966015293</v>
      </c>
      <c r="B44" t="s">
        <v>47</v>
      </c>
      <c r="C44" t="s">
        <v>19</v>
      </c>
      <c r="D44" t="s">
        <v>52</v>
      </c>
    </row>
    <row r="45" spans="1:4">
      <c r="A45" s="26">
        <v>5524.4495238095242</v>
      </c>
      <c r="B45" t="s">
        <v>47</v>
      </c>
      <c r="C45" t="s">
        <v>19</v>
      </c>
      <c r="D45" t="s">
        <v>53</v>
      </c>
    </row>
    <row r="46" spans="1:4">
      <c r="A46" s="26">
        <v>3110.4541666666669</v>
      </c>
      <c r="B46" t="s">
        <v>47</v>
      </c>
      <c r="C46" t="s">
        <v>19</v>
      </c>
      <c r="D46" t="s">
        <v>54</v>
      </c>
    </row>
    <row r="47" spans="1:4">
      <c r="A47" s="26">
        <v>21226</v>
      </c>
      <c r="B47" t="s">
        <v>47</v>
      </c>
      <c r="C47" t="s">
        <v>25</v>
      </c>
      <c r="D47" t="s">
        <v>50</v>
      </c>
    </row>
    <row r="48" spans="1:4">
      <c r="A48" s="26">
        <v>2768.3724082934609</v>
      </c>
      <c r="B48" t="s">
        <v>47</v>
      </c>
      <c r="C48" t="s">
        <v>25</v>
      </c>
      <c r="D48" t="s">
        <v>51</v>
      </c>
    </row>
    <row r="49" spans="1:4">
      <c r="A49" s="26">
        <v>2748.1535135135136</v>
      </c>
      <c r="B49" t="s">
        <v>47</v>
      </c>
      <c r="C49" t="s">
        <v>25</v>
      </c>
      <c r="D49" t="s">
        <v>52</v>
      </c>
    </row>
    <row r="50" spans="1:4">
      <c r="A50" s="26">
        <v>1125.3104761904763</v>
      </c>
      <c r="B50" t="s">
        <v>47</v>
      </c>
      <c r="C50" t="s">
        <v>25</v>
      </c>
      <c r="D50" t="s">
        <v>53</v>
      </c>
    </row>
    <row r="51" spans="1:4">
      <c r="A51" s="26">
        <v>4990.7964601769909</v>
      </c>
      <c r="B51" t="s">
        <v>47</v>
      </c>
      <c r="C51" t="s">
        <v>25</v>
      </c>
      <c r="D51" t="s">
        <v>54</v>
      </c>
    </row>
    <row r="52" spans="1:4">
      <c r="A52" s="26">
        <v>7191.2661290322585</v>
      </c>
      <c r="B52" t="s">
        <v>47</v>
      </c>
      <c r="C52" t="s">
        <v>19</v>
      </c>
      <c r="D52" t="s">
        <v>50</v>
      </c>
    </row>
    <row r="53" spans="1:4">
      <c r="A53" s="26">
        <v>2615.5406510360208</v>
      </c>
      <c r="B53" t="s">
        <v>48</v>
      </c>
      <c r="C53" t="s">
        <v>19</v>
      </c>
      <c r="D53" t="s">
        <v>51</v>
      </c>
    </row>
    <row r="54" spans="1:4">
      <c r="A54" s="26">
        <v>1472.4446351777522</v>
      </c>
      <c r="B54" t="s">
        <v>48</v>
      </c>
      <c r="C54" t="s">
        <v>19</v>
      </c>
      <c r="D54" t="s">
        <v>52</v>
      </c>
    </row>
    <row r="55" spans="1:4">
      <c r="A55" s="26">
        <v>1611.7888380028735</v>
      </c>
      <c r="B55" t="s">
        <v>48</v>
      </c>
      <c r="C55" t="s">
        <v>19</v>
      </c>
      <c r="D55" t="s">
        <v>53</v>
      </c>
    </row>
    <row r="56" spans="1:4">
      <c r="A56" s="26">
        <v>1392.189285632666</v>
      </c>
      <c r="B56" t="s">
        <v>48</v>
      </c>
      <c r="C56" t="s">
        <v>19</v>
      </c>
      <c r="D56" t="s">
        <v>54</v>
      </c>
    </row>
    <row r="57" spans="1:4">
      <c r="A57" s="26">
        <v>3550.4291754756869</v>
      </c>
      <c r="B57" t="s">
        <v>48</v>
      </c>
      <c r="C57" t="s">
        <v>25</v>
      </c>
      <c r="D57" t="s">
        <v>50</v>
      </c>
    </row>
    <row r="58" spans="1:4">
      <c r="A58" s="26">
        <v>2257.4784350189543</v>
      </c>
      <c r="B58" t="s">
        <v>48</v>
      </c>
      <c r="C58" t="s">
        <v>25</v>
      </c>
      <c r="D58" t="s">
        <v>51</v>
      </c>
    </row>
    <row r="59" spans="1:4">
      <c r="A59" s="26">
        <v>1139.0230101904394</v>
      </c>
      <c r="B59" t="s">
        <v>48</v>
      </c>
      <c r="C59" t="s">
        <v>25</v>
      </c>
      <c r="D59" t="s">
        <v>52</v>
      </c>
    </row>
    <row r="60" spans="1:4">
      <c r="A60" s="26">
        <v>1692.9105570828199</v>
      </c>
      <c r="B60" t="s">
        <v>48</v>
      </c>
      <c r="C60" t="s">
        <v>25</v>
      </c>
      <c r="D60" t="s">
        <v>53</v>
      </c>
    </row>
    <row r="61" spans="1:4">
      <c r="A61" s="26">
        <v>1345.5356016034782</v>
      </c>
      <c r="B61" t="s">
        <v>48</v>
      </c>
      <c r="C61" t="s">
        <v>25</v>
      </c>
      <c r="D61" t="s">
        <v>54</v>
      </c>
    </row>
    <row r="62" spans="1:4">
      <c r="A62" s="26">
        <v>2749.9656741108352</v>
      </c>
      <c r="B62" t="s">
        <v>48</v>
      </c>
      <c r="C62" t="s">
        <v>19</v>
      </c>
      <c r="D62" t="s">
        <v>50</v>
      </c>
    </row>
    <row r="63" spans="1:4">
      <c r="A63" s="26">
        <v>1911.8447712212408</v>
      </c>
      <c r="B63" t="s">
        <v>48</v>
      </c>
      <c r="C63" t="s">
        <v>19</v>
      </c>
      <c r="D63" t="s">
        <v>51</v>
      </c>
    </row>
    <row r="64" spans="1:4">
      <c r="A64" s="26">
        <v>1337.5417322305354</v>
      </c>
      <c r="B64" t="s">
        <v>48</v>
      </c>
      <c r="C64" t="s">
        <v>19</v>
      </c>
      <c r="D64" t="s">
        <v>52</v>
      </c>
    </row>
    <row r="65" spans="1:4">
      <c r="A65" s="26">
        <v>1266.42533283373</v>
      </c>
      <c r="B65" t="s">
        <v>48</v>
      </c>
      <c r="C65" t="s">
        <v>19</v>
      </c>
      <c r="D65" t="s">
        <v>53</v>
      </c>
    </row>
    <row r="66" spans="1:4">
      <c r="A66" s="26">
        <v>1017.4054896156193</v>
      </c>
      <c r="B66" t="s">
        <v>48</v>
      </c>
      <c r="C66" t="s">
        <v>19</v>
      </c>
      <c r="D66" t="s">
        <v>54</v>
      </c>
    </row>
    <row r="67" spans="1:4">
      <c r="A67" s="26">
        <v>2931.3547112462006</v>
      </c>
      <c r="B67" t="s">
        <v>48</v>
      </c>
      <c r="C67" t="s">
        <v>25</v>
      </c>
      <c r="D67" t="s">
        <v>50</v>
      </c>
    </row>
    <row r="68" spans="1:4">
      <c r="A68" s="26">
        <v>1912.0194887221962</v>
      </c>
      <c r="B68" t="s">
        <v>48</v>
      </c>
      <c r="C68" t="s">
        <v>25</v>
      </c>
      <c r="D68" t="s">
        <v>51</v>
      </c>
    </row>
    <row r="69" spans="1:4">
      <c r="A69" s="26">
        <v>1771.129915747129</v>
      </c>
      <c r="B69" t="s">
        <v>48</v>
      </c>
      <c r="C69" t="s">
        <v>25</v>
      </c>
      <c r="D69" t="s">
        <v>52</v>
      </c>
    </row>
    <row r="70" spans="1:4">
      <c r="A70" s="26">
        <v>1764.2927314966682</v>
      </c>
      <c r="B70" t="s">
        <v>48</v>
      </c>
      <c r="C70" t="s">
        <v>25</v>
      </c>
      <c r="D70" t="s">
        <v>53</v>
      </c>
    </row>
    <row r="71" spans="1:4">
      <c r="A71" s="26">
        <v>1450.4457107088408</v>
      </c>
      <c r="B71" t="s">
        <v>48</v>
      </c>
      <c r="C71" t="s">
        <v>25</v>
      </c>
      <c r="D71" t="s">
        <v>54</v>
      </c>
    </row>
    <row r="72" spans="1:4">
      <c r="A72" s="26">
        <v>1480.884825799021</v>
      </c>
      <c r="B72" t="s">
        <v>49</v>
      </c>
      <c r="C72" t="s">
        <v>19</v>
      </c>
      <c r="D72" t="s">
        <v>50</v>
      </c>
    </row>
    <row r="73" spans="1:4">
      <c r="A73" s="26">
        <v>1020.84065125707</v>
      </c>
      <c r="B73" t="s">
        <v>49</v>
      </c>
      <c r="C73" t="s">
        <v>19</v>
      </c>
      <c r="D73" t="s">
        <v>51</v>
      </c>
    </row>
    <row r="74" spans="1:4">
      <c r="A74" s="26">
        <v>1525.6744352036974</v>
      </c>
      <c r="B74" t="s">
        <v>49</v>
      </c>
      <c r="C74" t="s">
        <v>19</v>
      </c>
      <c r="D74" t="s">
        <v>52</v>
      </c>
    </row>
    <row r="75" spans="1:4">
      <c r="A75" s="26">
        <v>693.93156867138237</v>
      </c>
      <c r="B75" t="s">
        <v>49</v>
      </c>
      <c r="C75" t="s">
        <v>19</v>
      </c>
      <c r="D75" t="s">
        <v>53</v>
      </c>
    </row>
    <row r="76" spans="1:4">
      <c r="A76" s="26">
        <v>556.6297698378678</v>
      </c>
      <c r="B76" t="s">
        <v>49</v>
      </c>
      <c r="C76" t="s">
        <v>19</v>
      </c>
      <c r="D76" t="s">
        <v>54</v>
      </c>
    </row>
    <row r="77" spans="1:4">
      <c r="A77" s="26">
        <v>5002.8324345146384</v>
      </c>
      <c r="B77" t="s">
        <v>49</v>
      </c>
      <c r="C77" t="s">
        <v>25</v>
      </c>
      <c r="D77" t="s">
        <v>50</v>
      </c>
    </row>
    <row r="78" spans="1:4">
      <c r="A78" s="26">
        <v>1725.2819107388154</v>
      </c>
      <c r="B78" t="s">
        <v>49</v>
      </c>
      <c r="C78" t="s">
        <v>25</v>
      </c>
      <c r="D78" t="s">
        <v>51</v>
      </c>
    </row>
    <row r="79" spans="1:4">
      <c r="A79" s="26">
        <v>1272.1598055208251</v>
      </c>
      <c r="B79" t="s">
        <v>49</v>
      </c>
      <c r="C79" t="s">
        <v>25</v>
      </c>
      <c r="D79" t="s">
        <v>52</v>
      </c>
    </row>
    <row r="80" spans="1:4">
      <c r="A80" s="26">
        <v>1408.0931788693233</v>
      </c>
      <c r="B80" t="s">
        <v>49</v>
      </c>
      <c r="C80" t="s">
        <v>25</v>
      </c>
      <c r="D80" t="s">
        <v>53</v>
      </c>
    </row>
    <row r="81" spans="1:4">
      <c r="A81" s="26">
        <v>730.29430071673892</v>
      </c>
      <c r="B81" t="s">
        <v>49</v>
      </c>
      <c r="C81" t="s">
        <v>25</v>
      </c>
      <c r="D81" t="s">
        <v>54</v>
      </c>
    </row>
    <row r="82" spans="1:4">
      <c r="A82" s="26">
        <v>2228.170250896057</v>
      </c>
      <c r="B82" t="s">
        <v>49</v>
      </c>
      <c r="C82" t="s">
        <v>19</v>
      </c>
      <c r="D82" t="s">
        <v>50</v>
      </c>
    </row>
    <row r="83" spans="1:4">
      <c r="A83" s="26">
        <v>968.43924379787768</v>
      </c>
      <c r="B83" t="s">
        <v>49</v>
      </c>
      <c r="C83" t="s">
        <v>19</v>
      </c>
      <c r="D83" t="s">
        <v>51</v>
      </c>
    </row>
    <row r="84" spans="1:4">
      <c r="A84" s="26">
        <v>659.5146769648685</v>
      </c>
      <c r="B84" t="s">
        <v>49</v>
      </c>
      <c r="C84" t="s">
        <v>19</v>
      </c>
      <c r="D84" t="s">
        <v>52</v>
      </c>
    </row>
    <row r="85" spans="1:4">
      <c r="A85" s="26">
        <v>600.93958083614837</v>
      </c>
      <c r="B85" t="s">
        <v>49</v>
      </c>
      <c r="C85" t="s">
        <v>19</v>
      </c>
      <c r="D85" t="s">
        <v>53</v>
      </c>
    </row>
    <row r="86" spans="1:4">
      <c r="A86" s="26">
        <v>227.85072530391255</v>
      </c>
      <c r="B86" t="s">
        <v>49</v>
      </c>
      <c r="C86" t="s">
        <v>19</v>
      </c>
      <c r="D86" t="s">
        <v>54</v>
      </c>
    </row>
    <row r="87" spans="1:4">
      <c r="A87" s="26">
        <v>1315.0904255319149</v>
      </c>
      <c r="B87" t="s">
        <v>49</v>
      </c>
      <c r="C87" t="s">
        <v>25</v>
      </c>
      <c r="D87" t="s">
        <v>50</v>
      </c>
    </row>
    <row r="88" spans="1:4">
      <c r="A88" s="26">
        <v>990.92005099253322</v>
      </c>
      <c r="B88" t="s">
        <v>49</v>
      </c>
      <c r="C88" t="s">
        <v>25</v>
      </c>
      <c r="D88" t="s">
        <v>51</v>
      </c>
    </row>
    <row r="89" spans="1:4">
      <c r="A89" s="26">
        <v>832.45771942620956</v>
      </c>
      <c r="B89" t="s">
        <v>49</v>
      </c>
      <c r="C89" t="s">
        <v>25</v>
      </c>
      <c r="D89" t="s">
        <v>52</v>
      </c>
    </row>
    <row r="90" spans="1:4">
      <c r="A90" s="26">
        <v>351.62883233671721</v>
      </c>
      <c r="B90" t="s">
        <v>49</v>
      </c>
      <c r="C90" t="s">
        <v>25</v>
      </c>
      <c r="D90" t="s">
        <v>53</v>
      </c>
    </row>
    <row r="91" spans="1:4">
      <c r="A91" s="26">
        <v>493.56353787030082</v>
      </c>
      <c r="B91" t="s">
        <v>49</v>
      </c>
      <c r="C91" t="s">
        <v>25</v>
      </c>
      <c r="D91" t="s">
        <v>54</v>
      </c>
    </row>
    <row r="92" spans="1:4">
      <c r="A92" s="26">
        <v>841.62460807600951</v>
      </c>
      <c r="B92" t="s">
        <v>49</v>
      </c>
      <c r="C92" t="s">
        <v>19</v>
      </c>
      <c r="D92" t="s">
        <v>50</v>
      </c>
    </row>
    <row r="93" spans="1:4">
      <c r="A93" s="26">
        <v>713.81706807243461</v>
      </c>
      <c r="B93" t="s">
        <v>49</v>
      </c>
      <c r="C93" t="s">
        <v>19</v>
      </c>
      <c r="D93" t="s">
        <v>51</v>
      </c>
    </row>
    <row r="94" spans="1:4">
      <c r="A94" s="26">
        <v>909.38474588616623</v>
      </c>
      <c r="B94" t="s">
        <v>49</v>
      </c>
      <c r="C94" t="s">
        <v>19</v>
      </c>
      <c r="D94" t="s">
        <v>52</v>
      </c>
    </row>
    <row r="95" spans="1:4">
      <c r="A95" s="26">
        <v>568.98550054487225</v>
      </c>
      <c r="B95" t="s">
        <v>49</v>
      </c>
      <c r="C95" t="s">
        <v>19</v>
      </c>
      <c r="D95" t="s">
        <v>53</v>
      </c>
    </row>
    <row r="96" spans="1:4">
      <c r="A96" s="26">
        <v>307.17515072134455</v>
      </c>
      <c r="B96" t="s">
        <v>49</v>
      </c>
      <c r="C96" t="s">
        <v>19</v>
      </c>
      <c r="D96" t="s">
        <v>54</v>
      </c>
    </row>
    <row r="97" spans="1:4">
      <c r="A97" s="26">
        <v>1907.6422602337275</v>
      </c>
      <c r="B97" t="s">
        <v>49</v>
      </c>
      <c r="C97" t="s">
        <v>25</v>
      </c>
      <c r="D97" t="s">
        <v>50</v>
      </c>
    </row>
    <row r="98" spans="1:4">
      <c r="A98" s="26">
        <v>961.13175206650919</v>
      </c>
      <c r="B98" t="s">
        <v>49</v>
      </c>
      <c r="C98" t="s">
        <v>25</v>
      </c>
      <c r="D98" t="s">
        <v>51</v>
      </c>
    </row>
    <row r="99" spans="1:4">
      <c r="A99" s="26">
        <v>1187.9884993903258</v>
      </c>
      <c r="B99" t="s">
        <v>49</v>
      </c>
      <c r="C99" t="s">
        <v>25</v>
      </c>
      <c r="D99" t="s">
        <v>52</v>
      </c>
    </row>
    <row r="100" spans="1:4">
      <c r="A100" s="26">
        <v>984.47993519318186</v>
      </c>
      <c r="B100" t="s">
        <v>49</v>
      </c>
      <c r="C100" t="s">
        <v>25</v>
      </c>
      <c r="D100" t="s">
        <v>53</v>
      </c>
    </row>
    <row r="101" spans="1:4">
      <c r="A101" s="26">
        <v>615.45319392808847</v>
      </c>
      <c r="B101" t="s">
        <v>49</v>
      </c>
      <c r="C101" t="s">
        <v>25</v>
      </c>
      <c r="D101" t="s">
        <v>54</v>
      </c>
    </row>
    <row r="102" spans="1:4">
      <c r="A102" s="26">
        <v>2554.285817307692</v>
      </c>
      <c r="B102" t="s">
        <v>49</v>
      </c>
      <c r="C102" t="s">
        <v>19</v>
      </c>
      <c r="D102" t="s">
        <v>50</v>
      </c>
    </row>
    <row r="103" spans="1:4">
      <c r="A103" s="26">
        <v>1458.5789660554897</v>
      </c>
      <c r="B103" t="s">
        <v>49</v>
      </c>
      <c r="C103" t="s">
        <v>19</v>
      </c>
      <c r="D103" t="s">
        <v>51</v>
      </c>
    </row>
    <row r="104" spans="1:4">
      <c r="A104" s="26">
        <v>1010.1360399984903</v>
      </c>
      <c r="B104" t="s">
        <v>49</v>
      </c>
      <c r="C104" t="s">
        <v>19</v>
      </c>
      <c r="D104" t="s">
        <v>52</v>
      </c>
    </row>
    <row r="105" spans="1:4">
      <c r="A105" s="26">
        <v>1364.1624561807896</v>
      </c>
      <c r="B105" t="s">
        <v>49</v>
      </c>
      <c r="C105" t="s">
        <v>19</v>
      </c>
      <c r="D105" t="s">
        <v>53</v>
      </c>
    </row>
    <row r="106" spans="1:4">
      <c r="A106" s="26">
        <v>897.68264427879808</v>
      </c>
      <c r="B106" t="s">
        <v>49</v>
      </c>
      <c r="C106" t="s">
        <v>19</v>
      </c>
      <c r="D106" t="s">
        <v>54</v>
      </c>
    </row>
    <row r="107" spans="1:4">
      <c r="A107" s="26">
        <v>3914.4301797804096</v>
      </c>
      <c r="B107" t="s">
        <v>49</v>
      </c>
      <c r="C107" t="s">
        <v>25</v>
      </c>
      <c r="D107" t="s">
        <v>50</v>
      </c>
    </row>
    <row r="108" spans="1:4">
      <c r="A108" s="26">
        <v>1284.553417865402</v>
      </c>
      <c r="B108" t="s">
        <v>49</v>
      </c>
      <c r="C108" t="s">
        <v>25</v>
      </c>
      <c r="D108" t="s">
        <v>51</v>
      </c>
    </row>
    <row r="109" spans="1:4">
      <c r="A109" s="26">
        <v>1311.3055585913744</v>
      </c>
      <c r="B109" t="s">
        <v>49</v>
      </c>
      <c r="C109" t="s">
        <v>25</v>
      </c>
      <c r="D109" t="s">
        <v>52</v>
      </c>
    </row>
    <row r="110" spans="1:4">
      <c r="A110" s="26">
        <v>1604.5632167082447</v>
      </c>
      <c r="B110" t="s">
        <v>49</v>
      </c>
      <c r="C110" t="s">
        <v>25</v>
      </c>
      <c r="D110" t="s">
        <v>53</v>
      </c>
    </row>
    <row r="111" spans="1:4">
      <c r="A111" s="26">
        <v>1211.6224406724468</v>
      </c>
      <c r="B111" t="s">
        <v>49</v>
      </c>
      <c r="C111" t="s">
        <v>25</v>
      </c>
      <c r="D111" t="s">
        <v>54</v>
      </c>
    </row>
    <row r="112" spans="1:4">
      <c r="A112" s="26">
        <v>1618.5745682888539</v>
      </c>
      <c r="B112" t="s">
        <v>49</v>
      </c>
      <c r="C112" t="s">
        <v>19</v>
      </c>
      <c r="D112" t="s">
        <v>50</v>
      </c>
    </row>
    <row r="113" spans="1:4">
      <c r="A113" s="26">
        <v>1285.4681705316871</v>
      </c>
      <c r="B113" t="s">
        <v>49</v>
      </c>
      <c r="C113" t="s">
        <v>19</v>
      </c>
      <c r="D113" t="s">
        <v>51</v>
      </c>
    </row>
    <row r="114" spans="1:4">
      <c r="A114" s="26">
        <v>1106.0376073680063</v>
      </c>
      <c r="B114" t="s">
        <v>49</v>
      </c>
      <c r="C114" t="s">
        <v>19</v>
      </c>
      <c r="D114" t="s">
        <v>52</v>
      </c>
    </row>
    <row r="115" spans="1:4">
      <c r="A115" s="26">
        <v>684.05714100696127</v>
      </c>
      <c r="B115" t="s">
        <v>49</v>
      </c>
      <c r="C115" t="s">
        <v>19</v>
      </c>
      <c r="D115" t="s">
        <v>53</v>
      </c>
    </row>
    <row r="116" spans="1:4">
      <c r="A116" s="26">
        <v>467.45665747832135</v>
      </c>
      <c r="B116" t="s">
        <v>49</v>
      </c>
      <c r="C116" t="s">
        <v>19</v>
      </c>
      <c r="D116" t="s">
        <v>54</v>
      </c>
    </row>
    <row r="117" spans="1:4">
      <c r="A117" s="26">
        <v>2427.2496503496504</v>
      </c>
      <c r="B117" t="s">
        <v>49</v>
      </c>
      <c r="C117" t="s">
        <v>25</v>
      </c>
      <c r="D117" t="s">
        <v>50</v>
      </c>
    </row>
    <row r="118" spans="1:4">
      <c r="A118" s="26">
        <v>1676.2005235050242</v>
      </c>
      <c r="B118" t="s">
        <v>49</v>
      </c>
      <c r="C118" t="s">
        <v>25</v>
      </c>
      <c r="D118" t="s">
        <v>51</v>
      </c>
    </row>
    <row r="119" spans="1:4">
      <c r="A119" s="26">
        <v>1264.809795433325</v>
      </c>
      <c r="B119" t="s">
        <v>49</v>
      </c>
      <c r="C119" t="s">
        <v>25</v>
      </c>
      <c r="D119" t="s">
        <v>52</v>
      </c>
    </row>
    <row r="120" spans="1:4">
      <c r="A120" s="26">
        <v>714.88774792305969</v>
      </c>
      <c r="B120" t="s">
        <v>49</v>
      </c>
      <c r="C120" t="s">
        <v>25</v>
      </c>
      <c r="D120" t="s">
        <v>53</v>
      </c>
    </row>
    <row r="121" spans="1:4">
      <c r="A121" s="26">
        <v>739.81465757317414</v>
      </c>
      <c r="B121" t="s">
        <v>49</v>
      </c>
      <c r="C121" t="s">
        <v>25</v>
      </c>
      <c r="D121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AUTOSEG ORIGINAL</vt:lpstr>
      <vt:lpstr>dados</vt:lpstr>
      <vt:lpstr>Frequencia</vt:lpstr>
      <vt:lpstr>Severidade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Rocha</dc:creator>
  <cp:lastModifiedBy>Marco Antonio Rocha Rocha</cp:lastModifiedBy>
  <dcterms:created xsi:type="dcterms:W3CDTF">2023-06-15T14:22:31Z</dcterms:created>
  <dcterms:modified xsi:type="dcterms:W3CDTF">2023-06-18T16:54:16Z</dcterms:modified>
</cp:coreProperties>
</file>