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ibt_systems\svn\GALA\specs\"/>
    </mc:Choice>
  </mc:AlternateContent>
  <xr:revisionPtr revIDLastSave="0" documentId="13_ncr:1_{5D6412F6-D711-4B4E-91DC-7B7E6664211F}" xr6:coauthVersionLast="47" xr6:coauthVersionMax="47" xr10:uidLastSave="{00000000-0000-0000-0000-000000000000}"/>
  <bookViews>
    <workbookView xWindow="13890" yWindow="3260" windowWidth="19760" windowHeight="15300" tabRatio="500" xr2:uid="{00000000-000D-0000-FFFF-FFFF00000000}"/>
  </bookViews>
  <sheets>
    <sheet name="Nodes sensor masks" sheetId="1" r:id="rId1"/>
    <sheet name="Nodes message structure" sheetId="2" r:id="rId2"/>
    <sheet name="Nodes vs sensors mapping" sheetId="3" r:id="rId3"/>
    <sheet name="Java-side global configu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" i="4" l="1"/>
  <c r="B61" i="4"/>
  <c r="B29" i="4"/>
  <c r="D24" i="4"/>
  <c r="C24" i="4"/>
  <c r="B24" i="4"/>
  <c r="D15" i="4"/>
  <c r="C15" i="4"/>
  <c r="B15" i="4"/>
  <c r="D10" i="4"/>
  <c r="C10" i="4"/>
  <c r="B10" i="4"/>
</calcChain>
</file>

<file path=xl/sharedStrings.xml><?xml version="1.0" encoding="utf-8"?>
<sst xmlns="http://schemas.openxmlformats.org/spreadsheetml/2006/main" count="1415" uniqueCount="400">
  <si>
    <t>Field 
Mask</t>
  </si>
  <si>
    <t>Sensor</t>
  </si>
  <si>
    <t>Payload</t>
  </si>
  <si>
    <t>Measure</t>
  </si>
  <si>
    <t>Timeseries 
Name</t>
  </si>
  <si>
    <t>Type</t>
  </si>
  <si>
    <t>Int / Ext</t>
  </si>
  <si>
    <t>Description</t>
  </si>
  <si>
    <t>Size (bytes)</t>
  </si>
  <si>
    <t>Scale</t>
  </si>
  <si>
    <t>Unit</t>
  </si>
  <si>
    <t>N/A</t>
  </si>
  <si>
    <t>Int</t>
  </si>
  <si>
    <t>Battery Voltage</t>
  </si>
  <si>
    <t>Voltage</t>
  </si>
  <si>
    <t>mV</t>
  </si>
  <si>
    <t>battery_voltage</t>
  </si>
  <si>
    <t>dB</t>
  </si>
  <si>
    <t>S2</t>
  </si>
  <si>
    <t>Ext</t>
  </si>
  <si>
    <t>Globe thermometer</t>
  </si>
  <si>
    <t>Temperature</t>
  </si>
  <si>
    <t>0,1</t>
  </si>
  <si>
    <t>°C</t>
  </si>
  <si>
    <t>S12</t>
  </si>
  <si>
    <t>Light sensor</t>
  </si>
  <si>
    <t>Lux</t>
  </si>
  <si>
    <t>S1</t>
  </si>
  <si>
    <t>Relative Humidity</t>
  </si>
  <si>
    <t>%</t>
  </si>
  <si>
    <t>Thermometer</t>
  </si>
  <si>
    <t>Node N2</t>
  </si>
  <si>
    <t>S4</t>
  </si>
  <si>
    <t>Flow meter</t>
  </si>
  <si>
    <t>S16</t>
  </si>
  <si>
    <t>S13</t>
  </si>
  <si>
    <t>Litter temperature</t>
  </si>
  <si>
    <t>litter_temperature</t>
  </si>
  <si>
    <t>Node N5</t>
  </si>
  <si>
    <t>S5</t>
  </si>
  <si>
    <t>Ammonia</t>
  </si>
  <si>
    <t>Gas concentration</t>
  </si>
  <si>
    <t>ppm</t>
  </si>
  <si>
    <t>nh3_ppm</t>
  </si>
  <si>
    <t>S6</t>
  </si>
  <si>
    <t>Hydrogen sulfide</t>
  </si>
  <si>
    <t>h2s_ppm</t>
  </si>
  <si>
    <t>S7</t>
  </si>
  <si>
    <t>Carbon dioxide</t>
  </si>
  <si>
    <t>co2_ppm</t>
  </si>
  <si>
    <t>S8</t>
  </si>
  <si>
    <t>Methane</t>
  </si>
  <si>
    <t>ch4_ppm</t>
  </si>
  <si>
    <t>S14</t>
  </si>
  <si>
    <t>Sonic anemometer</t>
  </si>
  <si>
    <t>Wind speed</t>
  </si>
  <si>
    <t>m/s</t>
  </si>
  <si>
    <t>Wind direction</t>
  </si>
  <si>
    <t>°</t>
  </si>
  <si>
    <t>SC</t>
  </si>
  <si>
    <t>Dry contact</t>
  </si>
  <si>
    <t>State[1 closed,0 open]</t>
  </si>
  <si>
    <t>dry_contact</t>
  </si>
  <si>
    <t>SR</t>
  </si>
  <si>
    <t>Relè State</t>
  </si>
  <si>
    <t>rele</t>
  </si>
  <si>
    <t>Battery Current</t>
  </si>
  <si>
    <t>Current</t>
  </si>
  <si>
    <t>mA</t>
  </si>
  <si>
    <t>battery_current</t>
  </si>
  <si>
    <t>Solar Voltage</t>
  </si>
  <si>
    <t>solar_voltage</t>
  </si>
  <si>
    <t>Solar Current</t>
  </si>
  <si>
    <t>solar_current</t>
  </si>
  <si>
    <t>network_type</t>
  </si>
  <si>
    <t>GPS location</t>
  </si>
  <si>
    <t>latitude, longitude</t>
  </si>
  <si>
    <t>S10</t>
  </si>
  <si>
    <t>S9</t>
  </si>
  <si>
    <t>S11</t>
  </si>
  <si>
    <t>Rain Gauge</t>
  </si>
  <si>
    <t>Rain</t>
  </si>
  <si>
    <t>mm</t>
  </si>
  <si>
    <t>Byte</t>
  </si>
  <si>
    <t>…</t>
  </si>
  <si>
    <t>N</t>
  </si>
  <si>
    <t>Field</t>
  </si>
  <si>
    <t>LEN (N-1)</t>
  </si>
  <si>
    <t>NODE_INFO</t>
  </si>
  <si>
    <t>SENSOR_MASK</t>
  </si>
  <si>
    <t>UNIX_TIME</t>
  </si>
  <si>
    <t>PAYLOAD</t>
  </si>
  <si>
    <t xml:space="preserve">Field </t>
  </si>
  <si>
    <t>NODE_INFO[15:10]</t>
  </si>
  <si>
    <t>Node type (N1, N2, …)</t>
  </si>
  <si>
    <t>NODE_INFO[9:0]</t>
  </si>
  <si>
    <t>Node id (per specific type)</t>
  </si>
  <si>
    <t>Data field descriptor (see PROTOCOL)</t>
  </si>
  <si>
    <t>In seconds since epoch</t>
  </si>
  <si>
    <t>Data values according to SENSOR_MASK</t>
  </si>
  <si>
    <t>Nodo</t>
  </si>
  <si>
    <t>N1</t>
  </si>
  <si>
    <t>N2</t>
  </si>
  <si>
    <t>N3</t>
  </si>
  <si>
    <t>N4</t>
  </si>
  <si>
    <t>N5</t>
  </si>
  <si>
    <t>N6</t>
  </si>
  <si>
    <t>N7</t>
  </si>
  <si>
    <t>N8</t>
  </si>
  <si>
    <t>Gateway</t>
  </si>
  <si>
    <t>FC</t>
  </si>
  <si>
    <t>VC</t>
  </si>
  <si>
    <t>Sensori</t>
  </si>
  <si>
    <t>Temperatura</t>
  </si>
  <si>
    <t>Unidità relativa</t>
  </si>
  <si>
    <t>Luminosità</t>
  </si>
  <si>
    <t>Globotermometro</t>
  </si>
  <si>
    <t>Accelerazione 3D</t>
  </si>
  <si>
    <t xml:space="preserve">Contalitri </t>
  </si>
  <si>
    <t>Contenuto idrico</t>
  </si>
  <si>
    <t>Ammoniaca (NH3)</t>
  </si>
  <si>
    <t>Acido solfidrico (H2S)</t>
  </si>
  <si>
    <t>Anidride carbonica (CO2)</t>
  </si>
  <si>
    <t>Metano (CH4)</t>
  </si>
  <si>
    <t>Microfono (?)</t>
  </si>
  <si>
    <t>Velocità dell'aria</t>
  </si>
  <si>
    <t>Direzione dell'aria</t>
  </si>
  <si>
    <t>Contatto pulito</t>
  </si>
  <si>
    <t>Relé</t>
  </si>
  <si>
    <t>Umidità relativa</t>
  </si>
  <si>
    <t>Anemometro</t>
  </si>
  <si>
    <t>Pluviometro</t>
  </si>
  <si>
    <t>Fotocamera</t>
  </si>
  <si>
    <t>Videoregistratore</t>
  </si>
  <si>
    <t>S3</t>
  </si>
  <si>
    <t>S15</t>
  </si>
  <si>
    <t>Interno/Esterno</t>
  </si>
  <si>
    <t>I</t>
  </si>
  <si>
    <t>E</t>
  </si>
  <si>
    <t>I/E</t>
  </si>
  <si>
    <t>Componente</t>
  </si>
  <si>
    <t>Quantità</t>
  </si>
  <si>
    <t>Datalogger per la misura della temperatura, dell'umidità relativa ambiente, dell’illuminamento e dotati di ingresso per sensore di temperatura esterno. I sensori devono essere adatti all’ambiente di stalla con memorizzazione temporanea dei dati e trasmissione wireless dei dati con periodicità di 10 minuti. Campo di misura della temperatura da -20 ° a 70 ° C e dell’umidità relativa dal 5% al 95%. Funzionamento a batteria con durata di almeno 12 mesi.</t>
  </si>
  <si>
    <t>Sonde per misura temperatura radiante (globo termometro) da collegare ai datalogger di temperatura Range di misura temperatura: -20...+70°C</t>
  </si>
  <si>
    <t>4 (1)</t>
  </si>
  <si>
    <t>Centraline per la misura della velocità dell’aria all’interno della stalla con trasmissione dei dati wireless. Velocità minima rilevabile: 0,1 m/s</t>
  </si>
  <si>
    <t>Centralina meteorologica da esterno con misura della temperatura e umidità dell’aria, della velocità e direzione del vento, piovosità collegata wireless</t>
  </si>
  <si>
    <t>Sonde per la misura della temperatura e del contenuto idrico del materiale di lettiera con memorizzazione temporanea dei dati e trasmissione wireless all’unità centrale.</t>
  </si>
  <si>
    <t>Contalitri per la misura dei consumi d’acqua negli abbeveratoi con abbinata unità per la trasmissione dei dati wireless all’unità centrale, alimentati a batteria</t>
  </si>
  <si>
    <t>2 (2)</t>
  </si>
  <si>
    <t>Contalitri per la misura dei consumi idrici dell’acqua di raffrescamento utilizzata nel periodo estivo con abbinata unità per la trasmissione dati wireless, alimentati a batteria</t>
  </si>
  <si>
    <t>Centraline per il monitoraggio della qualità dell’aria con la misura dei seguenti parametri: ammoniaca (NH3), acido solfidrico (H2S), anidride carbonica (CO2), metano (CH4), rumore, con trasmissione dati wireless all’unità centrale</t>
  </si>
  <si>
    <t>Sistema per il monitoraggio del comportamento delle bovine (accelerometri) con almeno 60 sensori da posizionare sull’animale e trasmissione wireless.</t>
  </si>
  <si>
    <t>Telecamere con illuminatori da collegare a un sistema di videoregistrazione digitale.</t>
  </si>
  <si>
    <t>Unità di videoregistrazione, collegata wireless all’unità centrale e a internet per accesso da remoto</t>
  </si>
  <si>
    <t>2 (3)</t>
  </si>
  <si>
    <t>Videocamere per il rilevamento in continuo della presenza di insetti in apposite zone di controllo e relativo sistema di analisi dell’immagine e invio delle informazioni elaborate all’unità centrale.</t>
  </si>
  <si>
    <t>1 (4)</t>
  </si>
  <si>
    <t>Sensori per il monitoraggio del funzionamento (accensione e spegnimento) di attrezzature all’interno della stalla con trasmissione wireless dello stato rilevato.</t>
  </si>
  <si>
    <t>Attuatori wireless per azionare aperture, sistema di raffrescamento, rimozione effluenti.</t>
  </si>
  <si>
    <t>Unità centrale di controllo in grado di ricevere i dati dai sensori/centraline dotato di sistema di continuità e collegamento a internet con archiviazione dei dati su cloud.</t>
  </si>
  <si>
    <t>(1) A seconda del posizionamento è possibile riusare gli 8 nodi N1 già impiegati per il rilevamento delle condizioni ambientali</t>
  </si>
  <si>
    <t xml:space="preserve">(2) A seconda del posizionamento potrebbe essere necessario usare un solo nodo, dotato di due contalitri </t>
  </si>
  <si>
    <t>(3) A seconda del tipo di sistema selezionato, potrebbe essere sufficiente un solo sistema di videdoregitrazione in grado di supportare più telecamere</t>
  </si>
  <si>
    <t>(4) La funzione di identificazione delgli insetti potrebbe essere svolta sul gateway</t>
  </si>
  <si>
    <t>CHILDREN</t>
  </si>
  <si>
    <t>LVL</t>
  </si>
  <si>
    <t>NAME</t>
  </si>
  <si>
    <t>TYPE</t>
  </si>
  <si>
    <t>DESCRIPTION</t>
  </si>
  <si>
    <t>--</t>
  </si>
  <si>
    <t>json</t>
  </si>
  <si>
    <t>Root container</t>
  </si>
  <si>
    <t>report_task</t>
  </si>
  <si>
    <t>json obj</t>
  </si>
  <si>
    <t>Configuration for sensor values upload task</t>
  </si>
  <si>
    <t>collect_task</t>
  </si>
  <si>
    <t>Configuration for sensor values collection task</t>
  </si>
  <si>
    <t>period_ms</t>
  </si>
  <si>
    <t>int</t>
  </si>
  <si>
    <t>Task activation period [ms]</t>
  </si>
  <si>
    <t>type</t>
  </si>
  <si>
    <t>string</t>
  </si>
  <si>
    <t>For now, always “mqtt”</t>
  </si>
  <si>
    <t>endpoint</t>
  </si>
  <si>
    <t>Server address</t>
  </si>
  <si>
    <t>user</t>
  </si>
  <si>
    <t>Connection username</t>
  </si>
  <si>
    <t>password</t>
  </si>
  <si>
    <t>Connection password</t>
  </si>
  <si>
    <t>local_data_source</t>
  </si>
  <si>
    <t>Local sensors collection configuration</t>
  </si>
  <si>
    <t>remote_data_sources</t>
  </si>
  <si>
    <t>json array</t>
  </si>
  <si>
    <t>One element for each attached RF module</t>
  </si>
  <si>
    <t>alarms</t>
  </si>
  <si>
    <t>One element for each alarm</t>
  </si>
  <si>
    <t>Collect task: local data sources</t>
  </si>
  <si>
    <t>mask_length</t>
  </si>
  <si>
    <t>Size of sensors masks [b]. For now, always 32</t>
  </si>
  <si>
    <t>mask</t>
  </si>
  <si>
    <t>One element for each mask bit</t>
  </si>
  <si>
    <t>Mask bit directives</t>
  </si>
  <si>
    <t>description</t>
  </si>
  <si>
    <t>Human readable description</t>
  </si>
  <si>
    <t>mask_index</t>
  </si>
  <si>
    <t>Position in the bit-mask</t>
  </si>
  <si>
    <t>read_throttle</t>
  </si>
  <si>
    <t>Collect this value every X collection_task invocations.
E.g. 10 means “collect the value every 10 times the task goes up”.</t>
  </si>
  <si>
    <t>read_alarms</t>
  </si>
  <si>
    <t>Ids of the alarms to be triggered for this value.
E.g. [0, 2] means “Apply alarms 0 and 2 from the collection_task.alarms array.</t>
  </si>
  <si>
    <t>collect_method</t>
  </si>
  <si>
    <t>How this value should be retrieved.
Enum {“modbus”, “gps”, “cell_info”}</t>
  </si>
  <si>
    <t>If collect_method == “modbus”</t>
  </si>
  <si>
    <t>modbus_address_decimal</t>
  </si>
  <si>
    <t>Slave address of the collection module (decimal)</t>
  </si>
  <si>
    <t>modbus_nregs</t>
  </si>
  <si>
    <t>Number of registers to read (1 for uint16 and 2 for uint32)</t>
  </si>
  <si>
    <t>modbus_register_type</t>
  </si>
  <si>
    <t>Enum {0: holding, 1: input}</t>
  </si>
  <si>
    <t>modbus_start_register</t>
  </si>
  <si>
    <t>Start register for value</t>
  </si>
  <si>
    <t>read_cast_type</t>
  </si>
  <si>
    <t>How the raw modbus registers should be treated.
Enum {“u16”,”s16”,”u32”,”s32”,”u64”,”s64”,”raw”}</t>
  </si>
  <si>
    <t>read_scale_factor_pre</t>
  </si>
  <si>
    <t>Scale factor to be applied before doing anything.
E.g., 1000 would divide by 1000.</t>
  </si>
  <si>
    <t>read_offset_pre</t>
  </si>
  <si>
    <t>float</t>
  </si>
  <si>
    <t>Offset to be applied before converting.</t>
  </si>
  <si>
    <t>read_offset_post</t>
  </si>
  <si>
    <t>Offset to be applied after converting.</t>
  </si>
  <si>
    <t>read_differential</t>
  </si>
  <si>
    <t>bool</t>
  </si>
  <si>
    <t>True if the sensor is differential. In this case, the delta-value between two consecutive collections is used rather than the instantaneous one.</t>
  </si>
  <si>
    <t>read_conversion_type</t>
  </si>
  <si>
    <t>Name of the converted to be used, if any; or “none”.</t>
  </si>
  <si>
    <t>Collect task: remote data sources</t>
  </si>
  <si>
    <t>RF directive</t>
  </si>
  <si>
    <t>For now, always “modbus-binary-fifo”</t>
  </si>
  <si>
    <t>If collect_method == “modbus-binary-fifo”</t>
  </si>
  <si>
    <t>modbus_read_binary_fifo_capacity_reg</t>
  </si>
  <si>
    <t>Register number for FIFO total size</t>
  </si>
  <si>
    <t>modbus_read_binary_fifo_availability_reg</t>
  </si>
  <si>
    <t>Register number for FIFO current size</t>
  </si>
  <si>
    <t>modbus_read_binary_fifo_data_regs</t>
  </si>
  <si>
    <t>Start register for FIFO data</t>
  </si>
  <si>
    <t>Collect task: alarms</t>
  </si>
  <si>
    <t>Alarm directives</t>
  </si>
  <si>
    <t>trigger_rules</t>
  </si>
  <si>
    <t>Array of X in {“&lt;”, “&gt;”, “&lt;=”, “&gt;=”, “==”}</t>
  </si>
  <si>
    <t>trigger_thresholds</t>
  </si>
  <si>
    <t>Array of floats, one for each element of trigger_rules</t>
  </si>
  <si>
    <t>trigger_message</t>
  </si>
  <si>
    <t>Message to be produced when alarm is triggered</t>
  </si>
  <si>
    <t>clear_message</t>
  </si>
  <si>
    <t>Message to be produced when all alarms are solved</t>
  </si>
  <si>
    <t>notification_rule</t>
  </si>
  <si>
    <t>When message shall be produced. In {“first_sample”,”each_sample”,”periodic”}.
“first_sample” : Produce a message once, then stay silent till alarm cleared.
“each_sample” : Produce a message at every sample till alarm cleared.
“periodic” : Produce a message periodically till alarm cleared.</t>
  </si>
  <si>
    <t>notification_period_s</t>
  </si>
  <si>
    <t>If notification_rule == “periodic”, this is the message creation period; else use 0</t>
  </si>
  <si>
    <t>recipients</t>
  </si>
  <si>
    <t>Array of phone numbers, including international prefix.</t>
  </si>
  <si>
    <t>LEN</t>
  </si>
  <si>
    <t>Overall packet length minus LEN</t>
  </si>
  <si>
    <t>Node N1 (NX)</t>
  </si>
  <si>
    <t>Node N3 (NX)</t>
  </si>
  <si>
    <t>Node N4 (NX)</t>
  </si>
  <si>
    <t>Node N6 (NX)</t>
  </si>
  <si>
    <t>Node N7 (TBD)</t>
  </si>
  <si>
    <t>Node N8 (TBD)</t>
  </si>
  <si>
    <t>indoor_humidity</t>
  </si>
  <si>
    <t>indoor_db_temperature</t>
  </si>
  <si>
    <t>indoor_wb_temperature</t>
  </si>
  <si>
    <t>indoor_wind_speed</t>
  </si>
  <si>
    <t>indoor_wind_direction</t>
  </si>
  <si>
    <t>drinking_water_temperature</t>
  </si>
  <si>
    <t>sprinkler_water_temperature</t>
  </si>
  <si>
    <t>outdoor_humidity</t>
  </si>
  <si>
    <t>outdoor_wind_speed</t>
  </si>
  <si>
    <t>outdoor_wind_direction</t>
  </si>
  <si>
    <t>outdoor_temperature</t>
  </si>
  <si>
    <t>outdoor_rainfall</t>
  </si>
  <si>
    <t>RSSI</t>
  </si>
  <si>
    <t>Link Quality Indicator</t>
  </si>
  <si>
    <t>U16</t>
  </si>
  <si>
    <t>U8</t>
  </si>
  <si>
    <t>U32</t>
  </si>
  <si>
    <t>indoor_light</t>
  </si>
  <si>
    <t>Volume</t>
  </si>
  <si>
    <t>l</t>
  </si>
  <si>
    <t>Network Type</t>
  </si>
  <si>
    <t>Enum</t>
  </si>
  <si>
    <t>ENUM</t>
  </si>
  <si>
    <t>Signal Strength</t>
  </si>
  <si>
    <t>Integer</t>
  </si>
  <si>
    <t>signal_strength</t>
  </si>
  <si>
    <t>DOUBLE[2]</t>
  </si>
  <si>
    <t>Double</t>
  </si>
  <si>
    <t>Sound level</t>
  </si>
  <si>
    <t>sound_level</t>
  </si>
  <si>
    <t>Number of insects</t>
  </si>
  <si>
    <t>Sound level average</t>
  </si>
  <si>
    <t>Sound level minimum</t>
  </si>
  <si>
    <t>Sound level maximum</t>
  </si>
  <si>
    <t>sound_level_min</t>
  </si>
  <si>
    <t>sound_level_max</t>
  </si>
  <si>
    <t>Wind speed minimum</t>
  </si>
  <si>
    <t>Wind speed maximum</t>
  </si>
  <si>
    <t>Wind speed average</t>
  </si>
  <si>
    <t>indoor_wind_speed_min</t>
  </si>
  <si>
    <t>indoor_wind_speed_max</t>
  </si>
  <si>
    <t>Anemometer</t>
  </si>
  <si>
    <t>outdoor_wind_speed_min</t>
  </si>
  <si>
    <t>outdoor_wind_speed_max</t>
  </si>
  <si>
    <t>b0</t>
  </si>
  <si>
    <t>b1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</si>
  <si>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</si>
  <si>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</si>
  <si>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</si>
  <si>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</si>
  <si>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</si>
  <si>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</si>
  <si>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</si>
  <si>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</si>
  <si>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</si>
  <si>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</si>
  <si>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</si>
  <si>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</si>
  <si>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</si>
  <si>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</si>
  <si>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The 32 bit mask is the same as the one presented above with a length of 32 bit</t>
  </si>
  <si>
    <t>bx is the field x of the sensor mask (see Node sensor masks tab)</t>
  </si>
  <si>
    <t>In the sensors payload, data appears from the MSB (b15 in case of 16 bit, b31 in case of 32 bit) to the LSB</t>
  </si>
  <si>
    <t>NODE_INFO (16 bit) [shown with reversed endianness wrt message content]</t>
  </si>
  <si>
    <t>High Byte (3rd byte of message)</t>
  </si>
  <si>
    <t>Low Byte (2nd byte of message)</t>
  </si>
  <si>
    <t>Messages are little endian: every field except NODE_INFO and SENSOR_MASK is transmitted starting from the low byte (little endian)</t>
  </si>
  <si>
    <t>RX_RSSI</t>
  </si>
  <si>
    <t>RX_LQI</t>
  </si>
  <si>
    <t>TX_RSSI</t>
  </si>
  <si>
    <t>TX_LQI</t>
  </si>
  <si>
    <t>rf_rx_rssi</t>
  </si>
  <si>
    <t>rf_rx_lqi</t>
  </si>
  <si>
    <t>rf_tx_rssi</t>
  </si>
  <si>
    <t>rf_tx_lqi</t>
  </si>
  <si>
    <t>case_temperature</t>
  </si>
  <si>
    <t>case_humidity</t>
  </si>
  <si>
    <t>Behaviour classes</t>
  </si>
  <si>
    <t>The event descriptor list is a sequence of 8 4-bit integers, each encoding a cow "behavior" such as "lying", "standing", according to the different classifiers</t>
  </si>
  <si>
    <t>cow_behaviour_classes</t>
  </si>
  <si>
    <t>Unspecified</t>
  </si>
  <si>
    <t>litter_vwc</t>
  </si>
  <si>
    <t>F32</t>
  </si>
  <si>
    <t>Litter volumetric water count</t>
  </si>
  <si>
    <t>Humidity (VWC)</t>
  </si>
  <si>
    <t>Litter conductivity</t>
  </si>
  <si>
    <t>Humidity (Conductivity)</t>
  </si>
  <si>
    <t>uS</t>
  </si>
  <si>
    <t>litter_conductivity</t>
  </si>
  <si>
    <t>Node N10 Gateway</t>
  </si>
  <si>
    <t>Node N9 Weather</t>
  </si>
  <si>
    <t>Reserved</t>
  </si>
  <si>
    <t>U8[4]</t>
  </si>
  <si>
    <t>Counts</t>
  </si>
  <si>
    <t>4 x 1</t>
  </si>
  <si>
    <t>indoor_insects_count_packed</t>
  </si>
  <si>
    <t>Features set 0</t>
  </si>
  <si>
    <t>Features set 4</t>
  </si>
  <si>
    <t>Features set 3</t>
  </si>
  <si>
    <t>Features set 2</t>
  </si>
  <si>
    <t>Features set 1</t>
  </si>
  <si>
    <t>F32[10]</t>
  </si>
  <si>
    <t>cow_features_set_0_fx</t>
  </si>
  <si>
    <t>cow_features_set_1_fx</t>
  </si>
  <si>
    <t>cow_features_set_2_fx</t>
  </si>
  <si>
    <t>cow_features_set_3_fx</t>
  </si>
  <si>
    <t>cow_features_set_4_fx</t>
  </si>
  <si>
    <t>If a value is not present in a feature set, its value is NaN as per IEEE-754</t>
  </si>
  <si>
    <t>Notes:</t>
  </si>
  <si>
    <t>drinking_water_volume_cumulated</t>
  </si>
  <si>
    <t>sprinkler_water_volume_cumulated</t>
  </si>
  <si>
    <t>Packed classes</t>
  </si>
  <si>
    <t>Firmware version</t>
  </si>
  <si>
    <t>Firmware version info</t>
  </si>
  <si>
    <t>Rolling</t>
  </si>
  <si>
    <t>Rolling packet number</t>
  </si>
  <si>
    <t>packet_rolling_id</t>
  </si>
  <si>
    <t>Note 1:</t>
  </si>
  <si>
    <t>packet_rolling_num</t>
  </si>
  <si>
    <t>The firmware version is stored starting from the most significant 8-bit (MAJOR) followed by MINOR and RELEASE. The last 8 bit are unused.</t>
  </si>
  <si>
    <t>fw_version (see note 1)</t>
  </si>
  <si>
    <t>BMA Reset counter</t>
  </si>
  <si>
    <t>bma_reset_counter</t>
  </si>
  <si>
    <t>Shock count</t>
  </si>
  <si>
    <t>High-G event count</t>
  </si>
  <si>
    <t>cow_shock_count</t>
  </si>
  <si>
    <t>U8[3]</t>
  </si>
  <si>
    <t>Min, Max: U8, Ave: U6.2</t>
  </si>
  <si>
    <t>1, 1, 0.25</t>
  </si>
  <si>
    <t>cow_temperature_{min,max,ave}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</si>
</sst>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JetBrains Mono"/>
    </font>
    <font>
      <b/>
      <sz val="11"/>
      <color rgb="FFFFFFFF"/>
      <name val="JetBrains Mono"/>
    </font>
    <font>
      <b/>
      <sz val="11"/>
      <color rgb="FF000000"/>
      <name val="JetBrains Mono"/>
    </font>
    <font>
      <sz val="11"/>
      <color rgb="FF9C5700"/>
      <name val="Calibri"/>
      <family val="2"/>
      <scheme val="minor"/>
    </font>
    <font>
      <sz val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0066B3"/>
        <bgColor rgb="FF008080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8" fillId="7" borderId="0" applyNumberFormat="0" applyBorder="0" applyAlignment="0" applyProtection="0"/>
    <xf numFmtId="0" fontId="1" fillId="11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1" xfId="0" applyBorder="1"/>
    <xf numFmtId="0" fontId="0" fillId="0" borderId="0" xfId="0" applyFont="1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4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 textRotation="90"/>
    </xf>
    <xf numFmtId="0" fontId="0" fillId="5" borderId="1" xfId="0" applyFont="1" applyFill="1" applyBorder="1" applyAlignment="1">
      <alignment horizontal="center" textRotation="90"/>
    </xf>
    <xf numFmtId="0" fontId="4" fillId="4" borderId="1" xfId="0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7" borderId="1" xfId="2" applyBorder="1" applyAlignment="1">
      <alignment horizontal="center"/>
    </xf>
    <xf numFmtId="0" fontId="8" fillId="7" borderId="1" xfId="2" applyBorder="1"/>
    <xf numFmtId="0" fontId="0" fillId="0" borderId="1" xfId="0" applyFont="1" applyFill="1" applyBorder="1"/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1" borderId="0" xfId="3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0" borderId="1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0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</cellXfs>
  <cellStyles count="4">
    <cellStyle name="60% - Accent2" xfId="3" builtinId="36"/>
    <cellStyle name="Explanatory Text" xfId="1" builtinId="53" customBuiltin="1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9D9D9"/>
      <rgbColor rgb="FF808080"/>
      <rgbColor rgb="FF9999FF"/>
      <rgbColor rgb="FF993366"/>
      <rgbColor rgb="FFFFFFCC"/>
      <rgbColor rgb="FFDDDDDD"/>
      <rgbColor rgb="FF660066"/>
      <rgbColor rgb="FFFF8080"/>
      <rgbColor rgb="FF0066B3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39"/>
  <sheetViews>
    <sheetView tabSelected="1" topLeftCell="A15" zoomScaleNormal="100" workbookViewId="0">
      <selection activeCell="C33" sqref="C33:K34"/>
    </sheetView>
  </sheetViews>
  <sheetFormatPr defaultRowHeight="14.5"/>
  <cols>
    <col min="1" max="1" width="3.7265625" customWidth="1"/>
    <col min="2" max="2" width="8.54296875" customWidth="1"/>
    <col min="3" max="4" width="10.7265625" style="1" customWidth="1"/>
    <col min="5" max="5" width="30.7265625" customWidth="1"/>
    <col min="6" max="7" width="11.7265625" style="1" customWidth="1"/>
    <col min="8" max="8" width="20.7265625" customWidth="1"/>
    <col min="9" max="10" width="10.7265625" style="1" customWidth="1"/>
    <col min="11" max="11" width="38.7265625" customWidth="1"/>
    <col min="12" max="14" width="8.54296875" customWidth="1"/>
    <col min="15" max="18" width="8.54296875" style="1" customWidth="1"/>
    <col min="19" max="1023" width="8.54296875" customWidth="1"/>
    <col min="1024" max="1026" width="9.1796875" customWidth="1"/>
  </cols>
  <sheetData>
    <row r="2" spans="2:11" ht="25" customHeight="1">
      <c r="B2" s="62" t="s">
        <v>264</v>
      </c>
      <c r="C2" s="62"/>
      <c r="D2" s="62"/>
      <c r="E2" s="62"/>
      <c r="F2" s="62"/>
      <c r="G2" s="62"/>
      <c r="H2" s="62"/>
      <c r="I2" s="62"/>
      <c r="J2" s="62"/>
      <c r="K2" s="62"/>
    </row>
    <row r="3" spans="2:11" ht="15" customHeight="1">
      <c r="B3" s="63" t="s">
        <v>0</v>
      </c>
      <c r="C3" s="64" t="s">
        <v>1</v>
      </c>
      <c r="D3" s="64"/>
      <c r="E3" s="64"/>
      <c r="F3" s="66" t="s">
        <v>2</v>
      </c>
      <c r="G3" s="67"/>
      <c r="H3" s="64" t="s">
        <v>3</v>
      </c>
      <c r="I3" s="64"/>
      <c r="J3" s="64"/>
      <c r="K3" s="63" t="s">
        <v>4</v>
      </c>
    </row>
    <row r="4" spans="2:11">
      <c r="B4" s="63"/>
      <c r="C4" s="2" t="s">
        <v>5</v>
      </c>
      <c r="D4" s="2" t="s">
        <v>6</v>
      </c>
      <c r="E4" s="3" t="s">
        <v>7</v>
      </c>
      <c r="F4" s="2" t="s">
        <v>8</v>
      </c>
      <c r="G4" s="40" t="s">
        <v>5</v>
      </c>
      <c r="H4" s="3" t="s">
        <v>5</v>
      </c>
      <c r="I4" s="2" t="s">
        <v>9</v>
      </c>
      <c r="J4" s="2" t="s">
        <v>10</v>
      </c>
      <c r="K4" s="63"/>
    </row>
    <row r="5" spans="2:11">
      <c r="B5" s="2">
        <v>15</v>
      </c>
      <c r="C5" s="4" t="s">
        <v>11</v>
      </c>
      <c r="D5" s="4" t="s">
        <v>12</v>
      </c>
      <c r="E5" s="5" t="s">
        <v>13</v>
      </c>
      <c r="F5" s="4">
        <v>2</v>
      </c>
      <c r="G5" s="41" t="s">
        <v>284</v>
      </c>
      <c r="H5" s="5" t="s">
        <v>14</v>
      </c>
      <c r="I5" s="4">
        <v>1</v>
      </c>
      <c r="J5" s="4" t="s">
        <v>15</v>
      </c>
      <c r="K5" s="5" t="s">
        <v>16</v>
      </c>
    </row>
    <row r="6" spans="2:11">
      <c r="B6" s="2">
        <v>14</v>
      </c>
      <c r="C6" s="4" t="s">
        <v>11</v>
      </c>
      <c r="D6" s="4" t="s">
        <v>12</v>
      </c>
      <c r="E6" s="5" t="s">
        <v>337</v>
      </c>
      <c r="F6" s="4">
        <v>1</v>
      </c>
      <c r="G6" s="41" t="s">
        <v>50</v>
      </c>
      <c r="H6" s="5" t="s">
        <v>282</v>
      </c>
      <c r="I6" s="4">
        <v>1</v>
      </c>
      <c r="J6" s="4" t="s">
        <v>17</v>
      </c>
      <c r="K6" s="5" t="s">
        <v>341</v>
      </c>
    </row>
    <row r="7" spans="2:11">
      <c r="B7" s="2">
        <v>13</v>
      </c>
      <c r="C7" s="41" t="s">
        <v>11</v>
      </c>
      <c r="D7" s="41" t="s">
        <v>12</v>
      </c>
      <c r="E7" s="5" t="s">
        <v>338</v>
      </c>
      <c r="F7" s="41">
        <v>1</v>
      </c>
      <c r="G7" s="41" t="s">
        <v>285</v>
      </c>
      <c r="H7" s="5" t="s">
        <v>283</v>
      </c>
      <c r="I7" s="41">
        <v>1</v>
      </c>
      <c r="J7" s="41" t="s">
        <v>17</v>
      </c>
      <c r="K7" s="5" t="s">
        <v>342</v>
      </c>
    </row>
    <row r="8" spans="2:11">
      <c r="B8" s="2">
        <v>12</v>
      </c>
      <c r="C8" s="50" t="s">
        <v>11</v>
      </c>
      <c r="D8" s="50" t="s">
        <v>12</v>
      </c>
      <c r="E8" s="5" t="s">
        <v>339</v>
      </c>
      <c r="F8" s="50">
        <v>1</v>
      </c>
      <c r="G8" s="50" t="s">
        <v>50</v>
      </c>
      <c r="H8" s="5" t="s">
        <v>282</v>
      </c>
      <c r="I8" s="50">
        <v>1</v>
      </c>
      <c r="J8" s="50" t="s">
        <v>17</v>
      </c>
      <c r="K8" s="5" t="s">
        <v>343</v>
      </c>
    </row>
    <row r="9" spans="2:11">
      <c r="B9" s="2">
        <v>11</v>
      </c>
      <c r="C9" s="50" t="s">
        <v>11</v>
      </c>
      <c r="D9" s="50" t="s">
        <v>12</v>
      </c>
      <c r="E9" s="5" t="s">
        <v>340</v>
      </c>
      <c r="F9" s="50">
        <v>1</v>
      </c>
      <c r="G9" s="50" t="s">
        <v>285</v>
      </c>
      <c r="H9" s="5" t="s">
        <v>283</v>
      </c>
      <c r="I9" s="50">
        <v>1</v>
      </c>
      <c r="J9" s="50" t="s">
        <v>17</v>
      </c>
      <c r="K9" s="5" t="s">
        <v>344</v>
      </c>
    </row>
    <row r="10" spans="2:11">
      <c r="B10" s="2">
        <v>10</v>
      </c>
      <c r="C10" s="4" t="s">
        <v>11</v>
      </c>
      <c r="D10" s="4" t="s">
        <v>12</v>
      </c>
      <c r="E10" s="5" t="s">
        <v>382</v>
      </c>
      <c r="F10" s="4">
        <v>4</v>
      </c>
      <c r="G10" s="41" t="s">
        <v>286</v>
      </c>
      <c r="H10" s="5" t="s">
        <v>383</v>
      </c>
      <c r="I10" s="4" t="s">
        <v>11</v>
      </c>
      <c r="J10" s="4" t="s">
        <v>11</v>
      </c>
      <c r="K10" s="5" t="s">
        <v>390</v>
      </c>
    </row>
    <row r="11" spans="2:11" ht="13.9" customHeight="1">
      <c r="B11" s="2">
        <v>9</v>
      </c>
      <c r="C11" s="4" t="s">
        <v>11</v>
      </c>
      <c r="D11" s="4" t="s">
        <v>12</v>
      </c>
      <c r="E11" s="5" t="s">
        <v>384</v>
      </c>
      <c r="F11" s="4">
        <v>1</v>
      </c>
      <c r="G11" s="41" t="s">
        <v>285</v>
      </c>
      <c r="H11" s="5" t="s">
        <v>385</v>
      </c>
      <c r="I11" s="4" t="s">
        <v>11</v>
      </c>
      <c r="J11" s="4" t="s">
        <v>11</v>
      </c>
      <c r="K11" s="5" t="s">
        <v>388</v>
      </c>
    </row>
    <row r="12" spans="2:11">
      <c r="B12" s="2">
        <v>8</v>
      </c>
      <c r="C12" s="4"/>
      <c r="D12" s="4"/>
      <c r="E12" s="5"/>
      <c r="F12" s="4"/>
      <c r="G12" s="41"/>
      <c r="H12" s="5"/>
      <c r="I12" s="4"/>
      <c r="J12" s="4"/>
      <c r="K12" s="5"/>
    </row>
    <row r="13" spans="2:11">
      <c r="B13" s="2">
        <v>7</v>
      </c>
      <c r="C13" s="4"/>
      <c r="D13" s="4"/>
      <c r="E13" s="5"/>
      <c r="F13" s="4"/>
      <c r="G13" s="41"/>
      <c r="H13" s="5"/>
      <c r="I13" s="4"/>
      <c r="J13" s="4"/>
      <c r="K13" s="5"/>
    </row>
    <row r="14" spans="2:11">
      <c r="B14" s="2">
        <v>6</v>
      </c>
      <c r="C14" s="4"/>
      <c r="D14" s="4"/>
      <c r="E14" s="5"/>
      <c r="F14" s="4"/>
      <c r="G14" s="41"/>
      <c r="H14" s="5"/>
      <c r="I14" s="4"/>
      <c r="J14" s="4"/>
      <c r="K14" s="5"/>
    </row>
    <row r="15" spans="2:11">
      <c r="B15" s="2">
        <v>5</v>
      </c>
      <c r="C15" s="4"/>
      <c r="D15" s="4"/>
      <c r="E15" s="5"/>
      <c r="F15" s="4"/>
      <c r="G15" s="41"/>
      <c r="H15" s="5"/>
      <c r="I15" s="4"/>
      <c r="J15" s="4"/>
      <c r="K15" s="5"/>
    </row>
    <row r="16" spans="2:11">
      <c r="B16" s="2">
        <v>4</v>
      </c>
      <c r="C16" s="4"/>
      <c r="D16" s="4"/>
      <c r="E16" s="5"/>
      <c r="F16" s="4"/>
      <c r="G16" s="41"/>
      <c r="H16" s="5"/>
      <c r="I16" s="4"/>
      <c r="J16" s="4"/>
      <c r="K16" s="5"/>
    </row>
    <row r="17" spans="2:11">
      <c r="B17" s="2">
        <v>3</v>
      </c>
      <c r="C17" s="4" t="s">
        <v>18</v>
      </c>
      <c r="D17" s="4" t="s">
        <v>19</v>
      </c>
      <c r="E17" s="5" t="s">
        <v>20</v>
      </c>
      <c r="F17" s="4">
        <v>2</v>
      </c>
      <c r="G17" s="41" t="s">
        <v>34</v>
      </c>
      <c r="H17" s="5" t="s">
        <v>21</v>
      </c>
      <c r="I17" s="4" t="s">
        <v>22</v>
      </c>
      <c r="J17" s="4" t="s">
        <v>23</v>
      </c>
      <c r="K17" s="5" t="s">
        <v>272</v>
      </c>
    </row>
    <row r="18" spans="2:11">
      <c r="B18" s="2">
        <v>2</v>
      </c>
      <c r="C18" s="4" t="s">
        <v>24</v>
      </c>
      <c r="D18" s="4" t="s">
        <v>12</v>
      </c>
      <c r="E18" s="5" t="s">
        <v>25</v>
      </c>
      <c r="F18" s="4">
        <v>4</v>
      </c>
      <c r="G18" s="41" t="s">
        <v>286</v>
      </c>
      <c r="H18" s="5" t="s">
        <v>26</v>
      </c>
      <c r="I18" s="4" t="s">
        <v>22</v>
      </c>
      <c r="J18" s="4" t="s">
        <v>26</v>
      </c>
      <c r="K18" s="6" t="s">
        <v>287</v>
      </c>
    </row>
    <row r="19" spans="2:11">
      <c r="B19" s="2">
        <v>1</v>
      </c>
      <c r="C19" s="4" t="s">
        <v>27</v>
      </c>
      <c r="D19" s="4" t="s">
        <v>12</v>
      </c>
      <c r="E19" s="5" t="s">
        <v>28</v>
      </c>
      <c r="F19" s="4">
        <v>2</v>
      </c>
      <c r="G19" s="41" t="s">
        <v>284</v>
      </c>
      <c r="H19" s="5" t="s">
        <v>28</v>
      </c>
      <c r="I19" s="4">
        <v>0.1</v>
      </c>
      <c r="J19" s="4" t="s">
        <v>29</v>
      </c>
      <c r="K19" s="5" t="s">
        <v>270</v>
      </c>
    </row>
    <row r="20" spans="2:11">
      <c r="B20" s="2">
        <v>0</v>
      </c>
      <c r="C20" s="4" t="s">
        <v>27</v>
      </c>
      <c r="D20" s="4" t="s">
        <v>12</v>
      </c>
      <c r="E20" s="5" t="s">
        <v>30</v>
      </c>
      <c r="F20" s="4">
        <v>2</v>
      </c>
      <c r="G20" s="41" t="s">
        <v>34</v>
      </c>
      <c r="H20" s="5" t="s">
        <v>21</v>
      </c>
      <c r="I20" s="4" t="s">
        <v>22</v>
      </c>
      <c r="J20" s="4" t="s">
        <v>23</v>
      </c>
      <c r="K20" s="5" t="s">
        <v>271</v>
      </c>
    </row>
    <row r="22" spans="2:11" ht="18.5">
      <c r="B22" s="62" t="s">
        <v>31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4.5" customHeight="1">
      <c r="B23" s="63" t="s">
        <v>0</v>
      </c>
      <c r="C23" s="64" t="s">
        <v>1</v>
      </c>
      <c r="D23" s="64"/>
      <c r="E23" s="64"/>
      <c r="F23" s="2" t="s">
        <v>2</v>
      </c>
      <c r="G23" s="40"/>
      <c r="H23" s="64" t="s">
        <v>3</v>
      </c>
      <c r="I23" s="64"/>
      <c r="J23" s="64"/>
      <c r="K23" s="63" t="s">
        <v>4</v>
      </c>
    </row>
    <row r="24" spans="2:11">
      <c r="B24" s="63"/>
      <c r="C24" s="2" t="s">
        <v>5</v>
      </c>
      <c r="D24" s="2" t="s">
        <v>6</v>
      </c>
      <c r="E24" s="3" t="s">
        <v>7</v>
      </c>
      <c r="F24" s="2" t="s">
        <v>8</v>
      </c>
      <c r="G24" s="40"/>
      <c r="H24" s="3" t="s">
        <v>5</v>
      </c>
      <c r="I24" s="2" t="s">
        <v>9</v>
      </c>
      <c r="J24" s="2" t="s">
        <v>10</v>
      </c>
      <c r="K24" s="63"/>
    </row>
    <row r="25" spans="2:11">
      <c r="B25" s="2">
        <v>15</v>
      </c>
      <c r="C25" s="41" t="s">
        <v>11</v>
      </c>
      <c r="D25" s="41" t="s">
        <v>12</v>
      </c>
      <c r="E25" s="5" t="s">
        <v>13</v>
      </c>
      <c r="F25" s="41">
        <v>2</v>
      </c>
      <c r="G25" s="41" t="s">
        <v>284</v>
      </c>
      <c r="H25" s="5" t="s">
        <v>14</v>
      </c>
      <c r="I25" s="41">
        <v>1</v>
      </c>
      <c r="J25" s="41" t="s">
        <v>15</v>
      </c>
      <c r="K25" s="5" t="s">
        <v>16</v>
      </c>
    </row>
    <row r="26" spans="2:11">
      <c r="B26" s="2">
        <v>14</v>
      </c>
      <c r="C26" s="50" t="s">
        <v>11</v>
      </c>
      <c r="D26" s="50" t="s">
        <v>12</v>
      </c>
      <c r="E26" s="5" t="s">
        <v>337</v>
      </c>
      <c r="F26" s="50">
        <v>1</v>
      </c>
      <c r="G26" s="50" t="s">
        <v>50</v>
      </c>
      <c r="H26" s="5" t="s">
        <v>282</v>
      </c>
      <c r="I26" s="50">
        <v>1</v>
      </c>
      <c r="J26" s="50" t="s">
        <v>17</v>
      </c>
      <c r="K26" s="5" t="s">
        <v>341</v>
      </c>
    </row>
    <row r="27" spans="2:11">
      <c r="B27" s="2">
        <v>13</v>
      </c>
      <c r="C27" s="50" t="s">
        <v>11</v>
      </c>
      <c r="D27" s="50" t="s">
        <v>12</v>
      </c>
      <c r="E27" s="5" t="s">
        <v>338</v>
      </c>
      <c r="F27" s="50">
        <v>1</v>
      </c>
      <c r="G27" s="50" t="s">
        <v>285</v>
      </c>
      <c r="H27" s="5" t="s">
        <v>283</v>
      </c>
      <c r="I27" s="50">
        <v>1</v>
      </c>
      <c r="J27" s="50" t="s">
        <v>17</v>
      </c>
      <c r="K27" s="5" t="s">
        <v>342</v>
      </c>
    </row>
    <row r="28" spans="2:11">
      <c r="B28" s="2">
        <v>12</v>
      </c>
      <c r="C28" s="50" t="s">
        <v>11</v>
      </c>
      <c r="D28" s="50" t="s">
        <v>12</v>
      </c>
      <c r="E28" s="5" t="s">
        <v>339</v>
      </c>
      <c r="F28" s="50">
        <v>1</v>
      </c>
      <c r="G28" s="50" t="s">
        <v>50</v>
      </c>
      <c r="H28" s="5" t="s">
        <v>282</v>
      </c>
      <c r="I28" s="50">
        <v>1</v>
      </c>
      <c r="J28" s="50" t="s">
        <v>17</v>
      </c>
      <c r="K28" s="5" t="s">
        <v>343</v>
      </c>
    </row>
    <row r="29" spans="2:11">
      <c r="B29" s="2">
        <v>11</v>
      </c>
      <c r="C29" s="50" t="s">
        <v>11</v>
      </c>
      <c r="D29" s="50" t="s">
        <v>12</v>
      </c>
      <c r="E29" s="5" t="s">
        <v>340</v>
      </c>
      <c r="F29" s="50">
        <v>1</v>
      </c>
      <c r="G29" s="50" t="s">
        <v>285</v>
      </c>
      <c r="H29" s="5" t="s">
        <v>283</v>
      </c>
      <c r="I29" s="50">
        <v>1</v>
      </c>
      <c r="J29" s="50" t="s">
        <v>17</v>
      </c>
      <c r="K29" s="5" t="s">
        <v>344</v>
      </c>
    </row>
    <row r="30" spans="2:11">
      <c r="B30" s="2">
        <v>10</v>
      </c>
      <c r="C30" s="58" t="s">
        <v>11</v>
      </c>
      <c r="D30" s="58" t="s">
        <v>12</v>
      </c>
      <c r="E30" s="5" t="s">
        <v>382</v>
      </c>
      <c r="F30" s="58">
        <v>4</v>
      </c>
      <c r="G30" s="58" t="s">
        <v>286</v>
      </c>
      <c r="H30" s="5" t="s">
        <v>383</v>
      </c>
      <c r="I30" s="58" t="s">
        <v>11</v>
      </c>
      <c r="J30" s="58" t="s">
        <v>11</v>
      </c>
      <c r="K30" s="5" t="s">
        <v>390</v>
      </c>
    </row>
    <row r="31" spans="2:11">
      <c r="B31" s="46">
        <v>9</v>
      </c>
      <c r="C31" s="58" t="s">
        <v>11</v>
      </c>
      <c r="D31" s="58" t="s">
        <v>12</v>
      </c>
      <c r="E31" s="5" t="s">
        <v>384</v>
      </c>
      <c r="F31" s="58">
        <v>1</v>
      </c>
      <c r="G31" s="58" t="s">
        <v>285</v>
      </c>
      <c r="H31" s="5" t="s">
        <v>385</v>
      </c>
      <c r="I31" s="58" t="s">
        <v>11</v>
      </c>
      <c r="J31" s="58" t="s">
        <v>11</v>
      </c>
      <c r="K31" s="5" t="s">
        <v>386</v>
      </c>
    </row>
    <row r="32" spans="2:11">
      <c r="B32" s="46">
        <v>8</v>
      </c>
      <c r="C32" s="59" t="s">
        <v>11</v>
      </c>
      <c r="D32" s="59" t="s">
        <v>12</v>
      </c>
      <c r="E32" s="5" t="s">
        <v>391</v>
      </c>
      <c r="F32" s="59">
        <v>1</v>
      </c>
      <c r="G32" s="59" t="s">
        <v>285</v>
      </c>
      <c r="H32" s="5" t="s">
        <v>391</v>
      </c>
      <c r="I32" s="59" t="s">
        <v>11</v>
      </c>
      <c r="J32" s="59" t="s">
        <v>11</v>
      </c>
      <c r="K32" s="5" t="s">
        <v>392</v>
      </c>
    </row>
    <row r="33" spans="2:11">
      <c r="B33" s="46">
        <v>7</v>
      </c>
      <c r="C33" s="61" t="s">
        <v>134</v>
      </c>
      <c r="D33" s="61" t="s">
        <v>12</v>
      </c>
      <c r="E33" s="7" t="s">
        <v>393</v>
      </c>
      <c r="F33" s="61">
        <v>1</v>
      </c>
      <c r="G33" s="61" t="s">
        <v>285</v>
      </c>
      <c r="H33" s="7" t="s">
        <v>394</v>
      </c>
      <c r="I33" s="61">
        <v>1</v>
      </c>
      <c r="J33" s="61" t="s">
        <v>11</v>
      </c>
      <c r="K33" s="7" t="s">
        <v>395</v>
      </c>
    </row>
    <row r="34" spans="2:11">
      <c r="B34" s="46">
        <v>6</v>
      </c>
      <c r="C34" s="61" t="s">
        <v>134</v>
      </c>
      <c r="D34" s="61" t="s">
        <v>12</v>
      </c>
      <c r="E34" s="7" t="s">
        <v>21</v>
      </c>
      <c r="F34" s="61">
        <v>3</v>
      </c>
      <c r="G34" s="61" t="s">
        <v>396</v>
      </c>
      <c r="H34" s="7" t="s">
        <v>397</v>
      </c>
      <c r="I34" s="61" t="s">
        <v>398</v>
      </c>
      <c r="J34" s="61" t="s">
        <v>23</v>
      </c>
      <c r="K34" s="7" t="s">
        <v>399</v>
      </c>
    </row>
    <row r="35" spans="2:11">
      <c r="B35" s="46">
        <v>5</v>
      </c>
      <c r="C35" s="52" t="s">
        <v>134</v>
      </c>
      <c r="D35" s="52" t="s">
        <v>12</v>
      </c>
      <c r="E35" s="5" t="s">
        <v>367</v>
      </c>
      <c r="F35" s="56">
        <v>40</v>
      </c>
      <c r="G35" s="56" t="s">
        <v>371</v>
      </c>
      <c r="H35" s="5" t="s">
        <v>350</v>
      </c>
      <c r="I35" s="52" t="s">
        <v>11</v>
      </c>
      <c r="J35" s="52" t="s">
        <v>11</v>
      </c>
      <c r="K35" s="5" t="s">
        <v>376</v>
      </c>
    </row>
    <row r="36" spans="2:11">
      <c r="B36" s="46">
        <v>4</v>
      </c>
      <c r="C36" s="52" t="s">
        <v>134</v>
      </c>
      <c r="D36" s="52" t="s">
        <v>12</v>
      </c>
      <c r="E36" s="5" t="s">
        <v>368</v>
      </c>
      <c r="F36" s="56">
        <v>40</v>
      </c>
      <c r="G36" s="56" t="s">
        <v>371</v>
      </c>
      <c r="H36" s="5" t="s">
        <v>350</v>
      </c>
      <c r="I36" s="52" t="s">
        <v>11</v>
      </c>
      <c r="J36" s="52" t="s">
        <v>11</v>
      </c>
      <c r="K36" s="5" t="s">
        <v>375</v>
      </c>
    </row>
    <row r="37" spans="2:11">
      <c r="B37" s="46">
        <v>3</v>
      </c>
      <c r="C37" s="52" t="s">
        <v>134</v>
      </c>
      <c r="D37" s="52" t="s">
        <v>12</v>
      </c>
      <c r="E37" s="5" t="s">
        <v>369</v>
      </c>
      <c r="F37" s="56">
        <v>40</v>
      </c>
      <c r="G37" s="56" t="s">
        <v>371</v>
      </c>
      <c r="H37" s="5" t="s">
        <v>350</v>
      </c>
      <c r="I37" s="52" t="s">
        <v>11</v>
      </c>
      <c r="J37" s="52" t="s">
        <v>11</v>
      </c>
      <c r="K37" s="5" t="s">
        <v>374</v>
      </c>
    </row>
    <row r="38" spans="2:11">
      <c r="B38" s="46">
        <v>2</v>
      </c>
      <c r="C38" s="52" t="s">
        <v>134</v>
      </c>
      <c r="D38" s="52" t="s">
        <v>12</v>
      </c>
      <c r="E38" s="5" t="s">
        <v>370</v>
      </c>
      <c r="F38" s="56">
        <v>40</v>
      </c>
      <c r="G38" s="56" t="s">
        <v>371</v>
      </c>
      <c r="H38" s="5" t="s">
        <v>350</v>
      </c>
      <c r="I38" s="52" t="s">
        <v>11</v>
      </c>
      <c r="J38" s="52" t="s">
        <v>11</v>
      </c>
      <c r="K38" s="5" t="s">
        <v>373</v>
      </c>
    </row>
    <row r="39" spans="2:11">
      <c r="B39" s="46">
        <v>1</v>
      </c>
      <c r="C39" s="52" t="s">
        <v>134</v>
      </c>
      <c r="D39" s="52" t="s">
        <v>12</v>
      </c>
      <c r="E39" s="5" t="s">
        <v>366</v>
      </c>
      <c r="F39" s="47">
        <v>40</v>
      </c>
      <c r="G39" s="47" t="s">
        <v>371</v>
      </c>
      <c r="H39" s="5" t="s">
        <v>350</v>
      </c>
      <c r="I39" s="52" t="s">
        <v>11</v>
      </c>
      <c r="J39" s="52" t="s">
        <v>11</v>
      </c>
      <c r="K39" s="5" t="s">
        <v>372</v>
      </c>
    </row>
    <row r="40" spans="2:11">
      <c r="B40" s="46">
        <v>0</v>
      </c>
      <c r="C40" s="47" t="s">
        <v>134</v>
      </c>
      <c r="D40" s="47" t="s">
        <v>12</v>
      </c>
      <c r="E40" s="5" t="s">
        <v>347</v>
      </c>
      <c r="F40" s="47">
        <v>4</v>
      </c>
      <c r="G40" s="47" t="s">
        <v>286</v>
      </c>
      <c r="H40" s="5" t="s">
        <v>381</v>
      </c>
      <c r="I40" s="47" t="s">
        <v>11</v>
      </c>
      <c r="J40" s="47" t="s">
        <v>11</v>
      </c>
      <c r="K40" s="5" t="s">
        <v>349</v>
      </c>
    </row>
    <row r="42" spans="2:11">
      <c r="B42" t="s">
        <v>378</v>
      </c>
      <c r="C42" s="65" t="s">
        <v>348</v>
      </c>
      <c r="D42" s="65"/>
      <c r="E42" s="65"/>
      <c r="F42" s="65"/>
      <c r="G42" s="65"/>
      <c r="H42" s="65"/>
      <c r="I42" s="65"/>
      <c r="J42" s="65"/>
      <c r="K42" s="65"/>
    </row>
    <row r="43" spans="2:11">
      <c r="C43" s="65" t="s">
        <v>377</v>
      </c>
      <c r="D43" s="65"/>
      <c r="E43" s="65"/>
      <c r="F43" s="65"/>
      <c r="G43" s="65"/>
      <c r="H43" s="65"/>
      <c r="I43" s="65"/>
      <c r="J43" s="65"/>
      <c r="K43" s="65"/>
    </row>
    <row r="45" spans="2:11" ht="18.5">
      <c r="B45" s="62" t="s">
        <v>265</v>
      </c>
      <c r="C45" s="62"/>
      <c r="D45" s="62"/>
      <c r="E45" s="62"/>
      <c r="F45" s="62"/>
      <c r="G45" s="62"/>
      <c r="H45" s="62"/>
      <c r="I45" s="62"/>
      <c r="J45" s="62"/>
      <c r="K45" s="62"/>
    </row>
    <row r="46" spans="2:11" ht="14.5" customHeight="1">
      <c r="B46" s="63" t="s">
        <v>0</v>
      </c>
      <c r="C46" s="64" t="s">
        <v>1</v>
      </c>
      <c r="D46" s="64"/>
      <c r="E46" s="64"/>
      <c r="F46" s="2" t="s">
        <v>2</v>
      </c>
      <c r="G46" s="40"/>
      <c r="H46" s="64" t="s">
        <v>3</v>
      </c>
      <c r="I46" s="64"/>
      <c r="J46" s="64"/>
      <c r="K46" s="63" t="s">
        <v>4</v>
      </c>
    </row>
    <row r="47" spans="2:11">
      <c r="B47" s="63"/>
      <c r="C47" s="2" t="s">
        <v>5</v>
      </c>
      <c r="D47" s="2" t="s">
        <v>6</v>
      </c>
      <c r="E47" s="3" t="s">
        <v>7</v>
      </c>
      <c r="F47" s="2" t="s">
        <v>8</v>
      </c>
      <c r="G47" s="40"/>
      <c r="H47" s="3" t="s">
        <v>5</v>
      </c>
      <c r="I47" s="2" t="s">
        <v>9</v>
      </c>
      <c r="J47" s="2" t="s">
        <v>10</v>
      </c>
      <c r="K47" s="63"/>
    </row>
    <row r="48" spans="2:11">
      <c r="B48" s="2">
        <v>15</v>
      </c>
      <c r="C48" s="41" t="s">
        <v>11</v>
      </c>
      <c r="D48" s="41" t="s">
        <v>12</v>
      </c>
      <c r="E48" s="5" t="s">
        <v>13</v>
      </c>
      <c r="F48" s="41">
        <v>2</v>
      </c>
      <c r="G48" s="41" t="s">
        <v>284</v>
      </c>
      <c r="H48" s="5" t="s">
        <v>14</v>
      </c>
      <c r="I48" s="41">
        <v>1</v>
      </c>
      <c r="J48" s="41" t="s">
        <v>15</v>
      </c>
      <c r="K48" s="5" t="s">
        <v>16</v>
      </c>
    </row>
    <row r="49" spans="2:11">
      <c r="B49" s="2">
        <v>14</v>
      </c>
      <c r="C49" s="50" t="s">
        <v>11</v>
      </c>
      <c r="D49" s="50" t="s">
        <v>12</v>
      </c>
      <c r="E49" s="5" t="s">
        <v>337</v>
      </c>
      <c r="F49" s="50">
        <v>1</v>
      </c>
      <c r="G49" s="50" t="s">
        <v>50</v>
      </c>
      <c r="H49" s="5" t="s">
        <v>282</v>
      </c>
      <c r="I49" s="50">
        <v>1</v>
      </c>
      <c r="J49" s="50" t="s">
        <v>17</v>
      </c>
      <c r="K49" s="5" t="s">
        <v>341</v>
      </c>
    </row>
    <row r="50" spans="2:11">
      <c r="B50" s="2">
        <v>13</v>
      </c>
      <c r="C50" s="50" t="s">
        <v>11</v>
      </c>
      <c r="D50" s="50" t="s">
        <v>12</v>
      </c>
      <c r="E50" s="5" t="s">
        <v>338</v>
      </c>
      <c r="F50" s="50">
        <v>1</v>
      </c>
      <c r="G50" s="50" t="s">
        <v>285</v>
      </c>
      <c r="H50" s="5" t="s">
        <v>283</v>
      </c>
      <c r="I50" s="50">
        <v>1</v>
      </c>
      <c r="J50" s="50" t="s">
        <v>17</v>
      </c>
      <c r="K50" s="5" t="s">
        <v>342</v>
      </c>
    </row>
    <row r="51" spans="2:11">
      <c r="B51" s="2">
        <v>12</v>
      </c>
      <c r="C51" s="50" t="s">
        <v>11</v>
      </c>
      <c r="D51" s="50" t="s">
        <v>12</v>
      </c>
      <c r="E51" s="5" t="s">
        <v>339</v>
      </c>
      <c r="F51" s="50">
        <v>1</v>
      </c>
      <c r="G51" s="50" t="s">
        <v>50</v>
      </c>
      <c r="H51" s="5" t="s">
        <v>282</v>
      </c>
      <c r="I51" s="50">
        <v>1</v>
      </c>
      <c r="J51" s="50" t="s">
        <v>17</v>
      </c>
      <c r="K51" s="5" t="s">
        <v>343</v>
      </c>
    </row>
    <row r="52" spans="2:11">
      <c r="B52" s="2">
        <v>11</v>
      </c>
      <c r="C52" s="50" t="s">
        <v>11</v>
      </c>
      <c r="D52" s="50" t="s">
        <v>12</v>
      </c>
      <c r="E52" s="5" t="s">
        <v>340</v>
      </c>
      <c r="F52" s="50">
        <v>1</v>
      </c>
      <c r="G52" s="50" t="s">
        <v>285</v>
      </c>
      <c r="H52" s="5" t="s">
        <v>283</v>
      </c>
      <c r="I52" s="50">
        <v>1</v>
      </c>
      <c r="J52" s="50" t="s">
        <v>17</v>
      </c>
      <c r="K52" s="5" t="s">
        <v>344</v>
      </c>
    </row>
    <row r="53" spans="2:11">
      <c r="B53" s="2">
        <v>10</v>
      </c>
      <c r="C53" s="58" t="s">
        <v>11</v>
      </c>
      <c r="D53" s="58" t="s">
        <v>12</v>
      </c>
      <c r="E53" s="5" t="s">
        <v>382</v>
      </c>
      <c r="F53" s="58">
        <v>4</v>
      </c>
      <c r="G53" s="58" t="s">
        <v>286</v>
      </c>
      <c r="H53" s="5" t="s">
        <v>383</v>
      </c>
      <c r="I53" s="58" t="s">
        <v>11</v>
      </c>
      <c r="J53" s="58" t="s">
        <v>11</v>
      </c>
      <c r="K53" s="5" t="s">
        <v>390</v>
      </c>
    </row>
    <row r="54" spans="2:11" ht="13.9" customHeight="1">
      <c r="B54" s="2">
        <v>9</v>
      </c>
      <c r="C54" s="58" t="s">
        <v>11</v>
      </c>
      <c r="D54" s="58" t="s">
        <v>12</v>
      </c>
      <c r="E54" s="5" t="s">
        <v>384</v>
      </c>
      <c r="F54" s="58">
        <v>1</v>
      </c>
      <c r="G54" s="58" t="s">
        <v>285</v>
      </c>
      <c r="H54" s="5" t="s">
        <v>385</v>
      </c>
      <c r="I54" s="58" t="s">
        <v>11</v>
      </c>
      <c r="J54" s="58" t="s">
        <v>11</v>
      </c>
      <c r="K54" s="5" t="s">
        <v>386</v>
      </c>
    </row>
    <row r="55" spans="2:11">
      <c r="B55" s="2">
        <v>8</v>
      </c>
      <c r="C55" s="4"/>
      <c r="D55" s="4"/>
      <c r="E55" s="5"/>
      <c r="F55" s="4"/>
      <c r="G55" s="41"/>
      <c r="H55" s="5"/>
      <c r="I55" s="4"/>
      <c r="J55" s="4"/>
      <c r="K55" s="5"/>
    </row>
    <row r="56" spans="2:11">
      <c r="B56" s="2">
        <v>7</v>
      </c>
      <c r="C56" s="4"/>
      <c r="D56" s="4"/>
      <c r="E56" s="5"/>
      <c r="F56" s="4"/>
      <c r="G56" s="41"/>
      <c r="H56" s="5"/>
      <c r="I56" s="4"/>
      <c r="J56" s="4"/>
      <c r="K56" s="5"/>
    </row>
    <row r="57" spans="2:11">
      <c r="B57" s="2">
        <v>6</v>
      </c>
      <c r="C57" s="4"/>
      <c r="D57" s="4"/>
      <c r="E57" s="5"/>
      <c r="F57" s="4"/>
      <c r="G57" s="41"/>
      <c r="H57" s="5"/>
      <c r="I57" s="4"/>
      <c r="J57" s="4"/>
      <c r="K57" s="5"/>
    </row>
    <row r="58" spans="2:11">
      <c r="B58" s="2">
        <v>5</v>
      </c>
      <c r="C58" s="4"/>
      <c r="D58" s="4"/>
      <c r="E58" s="5"/>
      <c r="F58" s="4"/>
      <c r="G58" s="41"/>
      <c r="H58" s="5"/>
      <c r="I58" s="4"/>
      <c r="J58" s="4"/>
      <c r="K58" s="5"/>
    </row>
    <row r="59" spans="2:11">
      <c r="B59" s="2">
        <v>4</v>
      </c>
      <c r="C59" s="4"/>
      <c r="D59" s="4"/>
      <c r="E59" s="5"/>
      <c r="F59" s="4"/>
      <c r="G59" s="41"/>
      <c r="H59" s="5"/>
      <c r="I59" s="4"/>
      <c r="J59" s="4"/>
      <c r="K59" s="5"/>
    </row>
    <row r="60" spans="2:11">
      <c r="B60" s="2">
        <v>3</v>
      </c>
      <c r="C60" s="41" t="s">
        <v>32</v>
      </c>
      <c r="D60" s="41" t="s">
        <v>19</v>
      </c>
      <c r="E60" s="5" t="s">
        <v>33</v>
      </c>
      <c r="F60" s="41">
        <v>4</v>
      </c>
      <c r="G60" s="41" t="s">
        <v>286</v>
      </c>
      <c r="H60" s="5" t="s">
        <v>288</v>
      </c>
      <c r="I60" s="41">
        <v>1</v>
      </c>
      <c r="J60" s="41" t="s">
        <v>289</v>
      </c>
      <c r="K60" s="5" t="s">
        <v>379</v>
      </c>
    </row>
    <row r="61" spans="2:11">
      <c r="B61" s="2">
        <v>2</v>
      </c>
      <c r="C61" s="41" t="s">
        <v>34</v>
      </c>
      <c r="D61" s="41" t="s">
        <v>19</v>
      </c>
      <c r="E61" s="5" t="s">
        <v>30</v>
      </c>
      <c r="F61" s="41">
        <v>2</v>
      </c>
      <c r="G61" s="41" t="s">
        <v>34</v>
      </c>
      <c r="H61" s="5" t="s">
        <v>21</v>
      </c>
      <c r="I61" s="41" t="s">
        <v>22</v>
      </c>
      <c r="J61" s="41" t="s">
        <v>23</v>
      </c>
      <c r="K61" s="5" t="s">
        <v>275</v>
      </c>
    </row>
    <row r="62" spans="2:11" ht="13.9" customHeight="1">
      <c r="B62" s="2">
        <v>1</v>
      </c>
      <c r="C62" s="4" t="s">
        <v>32</v>
      </c>
      <c r="D62" s="4" t="s">
        <v>19</v>
      </c>
      <c r="E62" s="5" t="s">
        <v>33</v>
      </c>
      <c r="F62" s="4">
        <v>4</v>
      </c>
      <c r="G62" s="41" t="s">
        <v>286</v>
      </c>
      <c r="H62" s="5" t="s">
        <v>288</v>
      </c>
      <c r="I62" s="4">
        <v>1</v>
      </c>
      <c r="J62" s="4" t="s">
        <v>289</v>
      </c>
      <c r="K62" s="5" t="s">
        <v>380</v>
      </c>
    </row>
    <row r="63" spans="2:11">
      <c r="B63" s="2">
        <v>0</v>
      </c>
      <c r="C63" s="4" t="s">
        <v>34</v>
      </c>
      <c r="D63" s="4" t="s">
        <v>19</v>
      </c>
      <c r="E63" s="5" t="s">
        <v>30</v>
      </c>
      <c r="F63" s="4">
        <v>2</v>
      </c>
      <c r="G63" s="41" t="s">
        <v>34</v>
      </c>
      <c r="H63" s="5" t="s">
        <v>21</v>
      </c>
      <c r="I63" s="4" t="s">
        <v>22</v>
      </c>
      <c r="J63" s="4" t="s">
        <v>23</v>
      </c>
      <c r="K63" s="5" t="s">
        <v>276</v>
      </c>
    </row>
    <row r="65" spans="2:11" ht="18.5">
      <c r="B65" s="62" t="s">
        <v>266</v>
      </c>
      <c r="C65" s="62"/>
      <c r="D65" s="62"/>
      <c r="E65" s="62"/>
      <c r="F65" s="62"/>
      <c r="G65" s="62"/>
      <c r="H65" s="62"/>
      <c r="I65" s="62"/>
      <c r="J65" s="62"/>
      <c r="K65" s="62"/>
    </row>
    <row r="66" spans="2:11" ht="14.5" customHeight="1">
      <c r="B66" s="63" t="s">
        <v>0</v>
      </c>
      <c r="C66" s="64" t="s">
        <v>1</v>
      </c>
      <c r="D66" s="64"/>
      <c r="E66" s="64"/>
      <c r="F66" s="2" t="s">
        <v>2</v>
      </c>
      <c r="G66" s="40"/>
      <c r="H66" s="64" t="s">
        <v>3</v>
      </c>
      <c r="I66" s="64"/>
      <c r="J66" s="64"/>
      <c r="K66" s="63" t="s">
        <v>4</v>
      </c>
    </row>
    <row r="67" spans="2:11">
      <c r="B67" s="63"/>
      <c r="C67" s="2" t="s">
        <v>5</v>
      </c>
      <c r="D67" s="2" t="s">
        <v>6</v>
      </c>
      <c r="E67" s="3" t="s">
        <v>7</v>
      </c>
      <c r="F67" s="2" t="s">
        <v>8</v>
      </c>
      <c r="G67" s="40"/>
      <c r="H67" s="3" t="s">
        <v>5</v>
      </c>
      <c r="I67" s="2" t="s">
        <v>9</v>
      </c>
      <c r="J67" s="2" t="s">
        <v>10</v>
      </c>
      <c r="K67" s="63"/>
    </row>
    <row r="68" spans="2:11">
      <c r="B68" s="2">
        <v>15</v>
      </c>
      <c r="C68" s="41" t="s">
        <v>11</v>
      </c>
      <c r="D68" s="41" t="s">
        <v>12</v>
      </c>
      <c r="E68" s="5" t="s">
        <v>13</v>
      </c>
      <c r="F68" s="41">
        <v>2</v>
      </c>
      <c r="G68" s="41" t="s">
        <v>284</v>
      </c>
      <c r="H68" s="5" t="s">
        <v>14</v>
      </c>
      <c r="I68" s="41">
        <v>1</v>
      </c>
      <c r="J68" s="41" t="s">
        <v>15</v>
      </c>
      <c r="K68" s="5" t="s">
        <v>16</v>
      </c>
    </row>
    <row r="69" spans="2:11">
      <c r="B69" s="2">
        <v>14</v>
      </c>
      <c r="C69" s="50" t="s">
        <v>11</v>
      </c>
      <c r="D69" s="50" t="s">
        <v>12</v>
      </c>
      <c r="E69" s="5" t="s">
        <v>337</v>
      </c>
      <c r="F69" s="50">
        <v>1</v>
      </c>
      <c r="G69" s="50" t="s">
        <v>50</v>
      </c>
      <c r="H69" s="5" t="s">
        <v>282</v>
      </c>
      <c r="I69" s="50">
        <v>1</v>
      </c>
      <c r="J69" s="50" t="s">
        <v>17</v>
      </c>
      <c r="K69" s="5" t="s">
        <v>341</v>
      </c>
    </row>
    <row r="70" spans="2:11">
      <c r="B70" s="2">
        <v>13</v>
      </c>
      <c r="C70" s="50" t="s">
        <v>11</v>
      </c>
      <c r="D70" s="50" t="s">
        <v>12</v>
      </c>
      <c r="E70" s="5" t="s">
        <v>338</v>
      </c>
      <c r="F70" s="50">
        <v>1</v>
      </c>
      <c r="G70" s="50" t="s">
        <v>285</v>
      </c>
      <c r="H70" s="5" t="s">
        <v>283</v>
      </c>
      <c r="I70" s="50">
        <v>1</v>
      </c>
      <c r="J70" s="50" t="s">
        <v>17</v>
      </c>
      <c r="K70" s="5" t="s">
        <v>342</v>
      </c>
    </row>
    <row r="71" spans="2:11">
      <c r="B71" s="2">
        <v>12</v>
      </c>
      <c r="C71" s="50" t="s">
        <v>11</v>
      </c>
      <c r="D71" s="50" t="s">
        <v>12</v>
      </c>
      <c r="E71" s="5" t="s">
        <v>339</v>
      </c>
      <c r="F71" s="50">
        <v>1</v>
      </c>
      <c r="G71" s="50" t="s">
        <v>50</v>
      </c>
      <c r="H71" s="5" t="s">
        <v>282</v>
      </c>
      <c r="I71" s="50">
        <v>1</v>
      </c>
      <c r="J71" s="50" t="s">
        <v>17</v>
      </c>
      <c r="K71" s="5" t="s">
        <v>343</v>
      </c>
    </row>
    <row r="72" spans="2:11">
      <c r="B72" s="2">
        <v>11</v>
      </c>
      <c r="C72" s="50" t="s">
        <v>11</v>
      </c>
      <c r="D72" s="50" t="s">
        <v>12</v>
      </c>
      <c r="E72" s="5" t="s">
        <v>340</v>
      </c>
      <c r="F72" s="50">
        <v>1</v>
      </c>
      <c r="G72" s="50" t="s">
        <v>285</v>
      </c>
      <c r="H72" s="5" t="s">
        <v>283</v>
      </c>
      <c r="I72" s="50">
        <v>1</v>
      </c>
      <c r="J72" s="50" t="s">
        <v>17</v>
      </c>
      <c r="K72" s="5" t="s">
        <v>344</v>
      </c>
    </row>
    <row r="73" spans="2:11">
      <c r="B73" s="2">
        <v>10</v>
      </c>
      <c r="C73" s="58" t="s">
        <v>11</v>
      </c>
      <c r="D73" s="58" t="s">
        <v>12</v>
      </c>
      <c r="E73" s="5" t="s">
        <v>382</v>
      </c>
      <c r="F73" s="58">
        <v>4</v>
      </c>
      <c r="G73" s="58" t="s">
        <v>286</v>
      </c>
      <c r="H73" s="5" t="s">
        <v>383</v>
      </c>
      <c r="I73" s="58" t="s">
        <v>11</v>
      </c>
      <c r="J73" s="58" t="s">
        <v>11</v>
      </c>
      <c r="K73" s="5" t="s">
        <v>390</v>
      </c>
    </row>
    <row r="74" spans="2:11" ht="13.9" customHeight="1">
      <c r="B74" s="2">
        <v>9</v>
      </c>
      <c r="C74" s="58" t="s">
        <v>11</v>
      </c>
      <c r="D74" s="58" t="s">
        <v>12</v>
      </c>
      <c r="E74" s="5" t="s">
        <v>384</v>
      </c>
      <c r="F74" s="58">
        <v>1</v>
      </c>
      <c r="G74" s="58" t="s">
        <v>285</v>
      </c>
      <c r="H74" s="5" t="s">
        <v>385</v>
      </c>
      <c r="I74" s="58" t="s">
        <v>11</v>
      </c>
      <c r="J74" s="58" t="s">
        <v>11</v>
      </c>
      <c r="K74" s="5" t="s">
        <v>386</v>
      </c>
    </row>
    <row r="75" spans="2:11">
      <c r="B75" s="2">
        <v>8</v>
      </c>
      <c r="C75" s="4"/>
      <c r="D75" s="4"/>
      <c r="E75" s="5"/>
      <c r="F75" s="4"/>
      <c r="G75" s="41"/>
      <c r="H75" s="5"/>
      <c r="I75" s="4"/>
      <c r="J75" s="4"/>
      <c r="K75" s="5"/>
    </row>
    <row r="76" spans="2:11">
      <c r="B76" s="2">
        <v>7</v>
      </c>
      <c r="C76" s="4"/>
      <c r="D76" s="4"/>
      <c r="E76" s="5"/>
      <c r="F76" s="4"/>
      <c r="G76" s="41"/>
      <c r="H76" s="5"/>
      <c r="I76" s="4"/>
      <c r="J76" s="4"/>
      <c r="K76" s="5"/>
    </row>
    <row r="77" spans="2:11">
      <c r="B77" s="2">
        <v>6</v>
      </c>
      <c r="C77" s="4"/>
      <c r="D77" s="4"/>
      <c r="E77" s="5"/>
      <c r="F77" s="4"/>
      <c r="G77" s="41"/>
      <c r="H77" s="5"/>
      <c r="I77" s="4"/>
      <c r="J77" s="4"/>
      <c r="K77" s="5"/>
    </row>
    <row r="78" spans="2:11">
      <c r="B78" s="2">
        <v>5</v>
      </c>
      <c r="C78" s="4"/>
      <c r="D78" s="4"/>
      <c r="E78" s="5"/>
      <c r="F78" s="4"/>
      <c r="G78" s="41"/>
      <c r="H78" s="5"/>
      <c r="I78" s="4"/>
      <c r="J78" s="4"/>
      <c r="K78" s="5"/>
    </row>
    <row r="79" spans="2:11">
      <c r="B79" s="2">
        <v>4</v>
      </c>
      <c r="C79" s="4"/>
      <c r="D79" s="4"/>
      <c r="E79" s="5"/>
      <c r="F79" s="4"/>
      <c r="G79" s="41"/>
      <c r="H79" s="5"/>
      <c r="I79" s="4"/>
      <c r="J79" s="4"/>
      <c r="K79" s="5"/>
    </row>
    <row r="80" spans="2:11">
      <c r="B80" s="2">
        <v>3</v>
      </c>
      <c r="C80" s="4"/>
      <c r="D80" s="4"/>
      <c r="E80" s="5"/>
      <c r="F80" s="4"/>
      <c r="G80" s="41"/>
      <c r="H80" s="5"/>
      <c r="I80" s="4"/>
      <c r="J80" s="4"/>
      <c r="K80" s="5"/>
    </row>
    <row r="81" spans="2:11">
      <c r="B81" s="2">
        <v>2</v>
      </c>
      <c r="C81" s="55" t="s">
        <v>35</v>
      </c>
      <c r="D81" s="55" t="s">
        <v>19</v>
      </c>
      <c r="E81" s="5" t="s">
        <v>355</v>
      </c>
      <c r="F81" s="55">
        <v>2</v>
      </c>
      <c r="G81" s="55" t="s">
        <v>284</v>
      </c>
      <c r="H81" s="5" t="s">
        <v>356</v>
      </c>
      <c r="I81" s="55">
        <v>1</v>
      </c>
      <c r="J81" s="55" t="s">
        <v>357</v>
      </c>
      <c r="K81" s="5" t="s">
        <v>358</v>
      </c>
    </row>
    <row r="82" spans="2:11">
      <c r="B82" s="2">
        <v>1</v>
      </c>
      <c r="C82" s="4" t="s">
        <v>35</v>
      </c>
      <c r="D82" s="4" t="s">
        <v>19</v>
      </c>
      <c r="E82" s="5" t="s">
        <v>36</v>
      </c>
      <c r="F82" s="4">
        <v>2</v>
      </c>
      <c r="G82" s="41" t="s">
        <v>34</v>
      </c>
      <c r="H82" s="5" t="s">
        <v>21</v>
      </c>
      <c r="I82" s="4" t="s">
        <v>22</v>
      </c>
      <c r="J82" s="4" t="s">
        <v>23</v>
      </c>
      <c r="K82" s="5" t="s">
        <v>37</v>
      </c>
    </row>
    <row r="83" spans="2:11">
      <c r="B83" s="2">
        <v>0</v>
      </c>
      <c r="C83" s="55" t="s">
        <v>35</v>
      </c>
      <c r="D83" s="55" t="s">
        <v>19</v>
      </c>
      <c r="E83" s="5" t="s">
        <v>353</v>
      </c>
      <c r="F83" s="55">
        <v>4</v>
      </c>
      <c r="G83" s="55" t="s">
        <v>352</v>
      </c>
      <c r="H83" s="5" t="s">
        <v>354</v>
      </c>
      <c r="I83" s="55">
        <v>1</v>
      </c>
      <c r="J83" s="55" t="s">
        <v>11</v>
      </c>
      <c r="K83" s="5" t="s">
        <v>351</v>
      </c>
    </row>
    <row r="85" spans="2:11" ht="18.5">
      <c r="B85" s="62" t="s">
        <v>38</v>
      </c>
      <c r="C85" s="62"/>
      <c r="D85" s="62"/>
      <c r="E85" s="62"/>
      <c r="F85" s="62"/>
      <c r="G85" s="62"/>
      <c r="H85" s="62"/>
      <c r="I85" s="62"/>
      <c r="J85" s="62"/>
      <c r="K85" s="62"/>
    </row>
    <row r="86" spans="2:11" ht="14.5" customHeight="1">
      <c r="B86" s="63" t="s">
        <v>0</v>
      </c>
      <c r="C86" s="64" t="s">
        <v>1</v>
      </c>
      <c r="D86" s="64"/>
      <c r="E86" s="64"/>
      <c r="F86" s="2" t="s">
        <v>2</v>
      </c>
      <c r="G86" s="40"/>
      <c r="H86" s="64" t="s">
        <v>3</v>
      </c>
      <c r="I86" s="64"/>
      <c r="J86" s="64"/>
      <c r="K86" s="63" t="s">
        <v>4</v>
      </c>
    </row>
    <row r="87" spans="2:11">
      <c r="B87" s="63"/>
      <c r="C87" s="2" t="s">
        <v>5</v>
      </c>
      <c r="D87" s="2" t="s">
        <v>6</v>
      </c>
      <c r="E87" s="3" t="s">
        <v>7</v>
      </c>
      <c r="F87" s="2" t="s">
        <v>8</v>
      </c>
      <c r="G87" s="40"/>
      <c r="H87" s="3" t="s">
        <v>5</v>
      </c>
      <c r="I87" s="2" t="s">
        <v>9</v>
      </c>
      <c r="J87" s="2" t="s">
        <v>10</v>
      </c>
      <c r="K87" s="63"/>
    </row>
    <row r="88" spans="2:11">
      <c r="B88" s="2">
        <v>15</v>
      </c>
      <c r="C88" s="41" t="s">
        <v>11</v>
      </c>
      <c r="D88" s="41" t="s">
        <v>12</v>
      </c>
      <c r="E88" s="5" t="s">
        <v>13</v>
      </c>
      <c r="F88" s="41">
        <v>2</v>
      </c>
      <c r="G88" s="41" t="s">
        <v>284</v>
      </c>
      <c r="H88" s="5" t="s">
        <v>14</v>
      </c>
      <c r="I88" s="41">
        <v>1</v>
      </c>
      <c r="J88" s="41" t="s">
        <v>15</v>
      </c>
      <c r="K88" s="5" t="s">
        <v>16</v>
      </c>
    </row>
    <row r="89" spans="2:11">
      <c r="B89" s="2">
        <v>14</v>
      </c>
      <c r="C89" s="50" t="s">
        <v>11</v>
      </c>
      <c r="D89" s="50" t="s">
        <v>12</v>
      </c>
      <c r="E89" s="5" t="s">
        <v>337</v>
      </c>
      <c r="F89" s="50">
        <v>1</v>
      </c>
      <c r="G89" s="50" t="s">
        <v>50</v>
      </c>
      <c r="H89" s="5" t="s">
        <v>282</v>
      </c>
      <c r="I89" s="50">
        <v>1</v>
      </c>
      <c r="J89" s="50" t="s">
        <v>17</v>
      </c>
      <c r="K89" s="5" t="s">
        <v>341</v>
      </c>
    </row>
    <row r="90" spans="2:11" ht="13.9" customHeight="1">
      <c r="B90" s="2">
        <v>13</v>
      </c>
      <c r="C90" s="50" t="s">
        <v>11</v>
      </c>
      <c r="D90" s="50" t="s">
        <v>12</v>
      </c>
      <c r="E90" s="5" t="s">
        <v>338</v>
      </c>
      <c r="F90" s="50">
        <v>1</v>
      </c>
      <c r="G90" s="50" t="s">
        <v>285</v>
      </c>
      <c r="H90" s="5" t="s">
        <v>283</v>
      </c>
      <c r="I90" s="50">
        <v>1</v>
      </c>
      <c r="J90" s="50" t="s">
        <v>17</v>
      </c>
      <c r="K90" s="5" t="s">
        <v>342</v>
      </c>
    </row>
    <row r="91" spans="2:11">
      <c r="B91" s="2">
        <v>12</v>
      </c>
      <c r="C91" s="50" t="s">
        <v>11</v>
      </c>
      <c r="D91" s="50" t="s">
        <v>12</v>
      </c>
      <c r="E91" s="5" t="s">
        <v>339</v>
      </c>
      <c r="F91" s="50">
        <v>1</v>
      </c>
      <c r="G91" s="50" t="s">
        <v>50</v>
      </c>
      <c r="H91" s="5" t="s">
        <v>282</v>
      </c>
      <c r="I91" s="50">
        <v>1</v>
      </c>
      <c r="J91" s="50" t="s">
        <v>17</v>
      </c>
      <c r="K91" s="5" t="s">
        <v>343</v>
      </c>
    </row>
    <row r="92" spans="2:11">
      <c r="B92" s="2">
        <v>11</v>
      </c>
      <c r="C92" s="50" t="s">
        <v>11</v>
      </c>
      <c r="D92" s="50" t="s">
        <v>12</v>
      </c>
      <c r="E92" s="5" t="s">
        <v>340</v>
      </c>
      <c r="F92" s="50">
        <v>1</v>
      </c>
      <c r="G92" s="50" t="s">
        <v>285</v>
      </c>
      <c r="H92" s="5" t="s">
        <v>283</v>
      </c>
      <c r="I92" s="50">
        <v>1</v>
      </c>
      <c r="J92" s="50" t="s">
        <v>17</v>
      </c>
      <c r="K92" s="5" t="s">
        <v>344</v>
      </c>
    </row>
    <row r="93" spans="2:11">
      <c r="B93" s="2">
        <v>10</v>
      </c>
      <c r="C93" s="58" t="s">
        <v>11</v>
      </c>
      <c r="D93" s="58" t="s">
        <v>12</v>
      </c>
      <c r="E93" s="5" t="s">
        <v>382</v>
      </c>
      <c r="F93" s="58">
        <v>4</v>
      </c>
      <c r="G93" s="58" t="s">
        <v>286</v>
      </c>
      <c r="H93" s="5" t="s">
        <v>383</v>
      </c>
      <c r="I93" s="58" t="s">
        <v>11</v>
      </c>
      <c r="J93" s="58" t="s">
        <v>11</v>
      </c>
      <c r="K93" s="5" t="s">
        <v>390</v>
      </c>
    </row>
    <row r="94" spans="2:11">
      <c r="B94" s="2">
        <v>9</v>
      </c>
      <c r="C94" s="58" t="s">
        <v>11</v>
      </c>
      <c r="D94" s="58" t="s">
        <v>12</v>
      </c>
      <c r="E94" s="5" t="s">
        <v>384</v>
      </c>
      <c r="F94" s="58">
        <v>1</v>
      </c>
      <c r="G94" s="58" t="s">
        <v>285</v>
      </c>
      <c r="H94" s="5" t="s">
        <v>385</v>
      </c>
      <c r="I94" s="58" t="s">
        <v>11</v>
      </c>
      <c r="J94" s="58" t="s">
        <v>11</v>
      </c>
      <c r="K94" s="5" t="s">
        <v>386</v>
      </c>
    </row>
    <row r="95" spans="2:11">
      <c r="B95" s="2">
        <v>8</v>
      </c>
      <c r="C95" s="4"/>
      <c r="D95" s="4"/>
      <c r="E95" s="5"/>
      <c r="F95" s="4"/>
      <c r="G95" s="41"/>
      <c r="H95" s="5"/>
      <c r="I95" s="4"/>
      <c r="J95" s="4"/>
      <c r="K95" s="5"/>
    </row>
    <row r="96" spans="2:11">
      <c r="B96" s="2">
        <v>7</v>
      </c>
      <c r="C96" s="4"/>
      <c r="D96" s="4"/>
      <c r="E96" s="5"/>
      <c r="F96" s="4"/>
      <c r="G96" s="41"/>
      <c r="H96" s="5"/>
      <c r="I96" s="4"/>
      <c r="J96" s="4"/>
      <c r="K96" s="5"/>
    </row>
    <row r="97" spans="2:11">
      <c r="B97" s="2">
        <v>6</v>
      </c>
      <c r="C97" s="47" t="s">
        <v>135</v>
      </c>
      <c r="D97" s="47" t="s">
        <v>12</v>
      </c>
      <c r="E97" s="5" t="s">
        <v>298</v>
      </c>
      <c r="F97" s="47">
        <v>1</v>
      </c>
      <c r="G97" s="47" t="s">
        <v>285</v>
      </c>
      <c r="H97" s="5" t="s">
        <v>302</v>
      </c>
      <c r="I97" s="47">
        <v>1</v>
      </c>
      <c r="J97" s="47" t="s">
        <v>17</v>
      </c>
      <c r="K97" s="5" t="s">
        <v>304</v>
      </c>
    </row>
    <row r="98" spans="2:11">
      <c r="B98" s="2">
        <v>5</v>
      </c>
      <c r="C98" s="47" t="s">
        <v>135</v>
      </c>
      <c r="D98" s="47" t="s">
        <v>12</v>
      </c>
      <c r="E98" s="5" t="s">
        <v>298</v>
      </c>
      <c r="F98" s="47">
        <v>1</v>
      </c>
      <c r="G98" s="47" t="s">
        <v>285</v>
      </c>
      <c r="H98" s="5" t="s">
        <v>303</v>
      </c>
      <c r="I98" s="47">
        <v>1</v>
      </c>
      <c r="J98" s="47" t="s">
        <v>17</v>
      </c>
      <c r="K98" s="5" t="s">
        <v>305</v>
      </c>
    </row>
    <row r="99" spans="2:11">
      <c r="B99" s="46">
        <v>4</v>
      </c>
      <c r="C99" s="47" t="s">
        <v>135</v>
      </c>
      <c r="D99" s="47" t="s">
        <v>12</v>
      </c>
      <c r="E99" s="5" t="s">
        <v>298</v>
      </c>
      <c r="F99" s="47">
        <v>1</v>
      </c>
      <c r="G99" s="47" t="s">
        <v>285</v>
      </c>
      <c r="H99" s="5" t="s">
        <v>301</v>
      </c>
      <c r="I99" s="47">
        <v>1</v>
      </c>
      <c r="J99" s="47" t="s">
        <v>17</v>
      </c>
      <c r="K99" s="5" t="s">
        <v>299</v>
      </c>
    </row>
    <row r="100" spans="2:11">
      <c r="B100" s="2">
        <v>3</v>
      </c>
      <c r="C100" s="4" t="s">
        <v>39</v>
      </c>
      <c r="D100" s="4" t="s">
        <v>12</v>
      </c>
      <c r="E100" s="5" t="s">
        <v>40</v>
      </c>
      <c r="F100" s="4">
        <v>2</v>
      </c>
      <c r="G100" s="41" t="s">
        <v>284</v>
      </c>
      <c r="H100" s="5" t="s">
        <v>41</v>
      </c>
      <c r="I100" s="4">
        <v>1</v>
      </c>
      <c r="J100" s="4" t="s">
        <v>42</v>
      </c>
      <c r="K100" s="5" t="s">
        <v>43</v>
      </c>
    </row>
    <row r="101" spans="2:11">
      <c r="B101" s="2">
        <v>2</v>
      </c>
      <c r="C101" s="4" t="s">
        <v>44</v>
      </c>
      <c r="D101" s="4" t="s">
        <v>12</v>
      </c>
      <c r="E101" s="5" t="s">
        <v>45</v>
      </c>
      <c r="F101" s="4">
        <v>2</v>
      </c>
      <c r="G101" s="41" t="s">
        <v>284</v>
      </c>
      <c r="H101" s="5" t="s">
        <v>41</v>
      </c>
      <c r="I101" s="4">
        <v>1</v>
      </c>
      <c r="J101" s="4" t="s">
        <v>42</v>
      </c>
      <c r="K101" s="6" t="s">
        <v>46</v>
      </c>
    </row>
    <row r="102" spans="2:11">
      <c r="B102" s="2">
        <v>1</v>
      </c>
      <c r="C102" s="4" t="s">
        <v>47</v>
      </c>
      <c r="D102" s="4" t="s">
        <v>12</v>
      </c>
      <c r="E102" s="8" t="s">
        <v>48</v>
      </c>
      <c r="F102" s="4">
        <v>4</v>
      </c>
      <c r="G102" s="41" t="s">
        <v>286</v>
      </c>
      <c r="H102" s="5" t="s">
        <v>41</v>
      </c>
      <c r="I102" s="4">
        <v>1</v>
      </c>
      <c r="J102" s="4" t="s">
        <v>42</v>
      </c>
      <c r="K102" s="5" t="s">
        <v>49</v>
      </c>
    </row>
    <row r="103" spans="2:11">
      <c r="B103" s="2">
        <v>0</v>
      </c>
      <c r="C103" s="4" t="s">
        <v>50</v>
      </c>
      <c r="D103" s="4" t="s">
        <v>12</v>
      </c>
      <c r="E103" s="5" t="s">
        <v>51</v>
      </c>
      <c r="F103" s="4">
        <v>2</v>
      </c>
      <c r="G103" s="41" t="s">
        <v>284</v>
      </c>
      <c r="H103" s="5" t="s">
        <v>41</v>
      </c>
      <c r="I103" s="4">
        <v>1</v>
      </c>
      <c r="J103" s="4" t="s">
        <v>42</v>
      </c>
      <c r="K103" s="5" t="s">
        <v>52</v>
      </c>
    </row>
    <row r="105" spans="2:11" ht="18.5">
      <c r="B105" s="62" t="s">
        <v>267</v>
      </c>
      <c r="C105" s="62"/>
      <c r="D105" s="62"/>
      <c r="E105" s="62"/>
      <c r="F105" s="62"/>
      <c r="G105" s="62"/>
      <c r="H105" s="62"/>
      <c r="I105" s="62"/>
      <c r="J105" s="62"/>
      <c r="K105" s="62"/>
    </row>
    <row r="106" spans="2:11" ht="14.5" customHeight="1">
      <c r="B106" s="63" t="s">
        <v>0</v>
      </c>
      <c r="C106" s="64" t="s">
        <v>1</v>
      </c>
      <c r="D106" s="64"/>
      <c r="E106" s="64"/>
      <c r="F106" s="2" t="s">
        <v>2</v>
      </c>
      <c r="G106" s="40"/>
      <c r="H106" s="64" t="s">
        <v>3</v>
      </c>
      <c r="I106" s="64"/>
      <c r="J106" s="64"/>
      <c r="K106" s="63" t="s">
        <v>4</v>
      </c>
    </row>
    <row r="107" spans="2:11">
      <c r="B107" s="63"/>
      <c r="C107" s="2" t="s">
        <v>5</v>
      </c>
      <c r="D107" s="2" t="s">
        <v>6</v>
      </c>
      <c r="E107" s="3" t="s">
        <v>7</v>
      </c>
      <c r="F107" s="2" t="s">
        <v>8</v>
      </c>
      <c r="G107" s="40"/>
      <c r="H107" s="3" t="s">
        <v>5</v>
      </c>
      <c r="I107" s="2" t="s">
        <v>9</v>
      </c>
      <c r="J107" s="2" t="s">
        <v>10</v>
      </c>
      <c r="K107" s="63"/>
    </row>
    <row r="108" spans="2:11">
      <c r="B108" s="2">
        <v>15</v>
      </c>
      <c r="C108" s="41" t="s">
        <v>11</v>
      </c>
      <c r="D108" s="41" t="s">
        <v>12</v>
      </c>
      <c r="E108" s="5" t="s">
        <v>13</v>
      </c>
      <c r="F108" s="41">
        <v>2</v>
      </c>
      <c r="G108" s="41" t="s">
        <v>284</v>
      </c>
      <c r="H108" s="5" t="s">
        <v>14</v>
      </c>
      <c r="I108" s="41">
        <v>1</v>
      </c>
      <c r="J108" s="41" t="s">
        <v>15</v>
      </c>
      <c r="K108" s="5" t="s">
        <v>16</v>
      </c>
    </row>
    <row r="109" spans="2:11">
      <c r="B109" s="2">
        <v>14</v>
      </c>
      <c r="C109" s="50" t="s">
        <v>11</v>
      </c>
      <c r="D109" s="50" t="s">
        <v>12</v>
      </c>
      <c r="E109" s="5" t="s">
        <v>337</v>
      </c>
      <c r="F109" s="50">
        <v>1</v>
      </c>
      <c r="G109" s="50" t="s">
        <v>50</v>
      </c>
      <c r="H109" s="5" t="s">
        <v>282</v>
      </c>
      <c r="I109" s="50">
        <v>1</v>
      </c>
      <c r="J109" s="50" t="s">
        <v>17</v>
      </c>
      <c r="K109" s="5" t="s">
        <v>341</v>
      </c>
    </row>
    <row r="110" spans="2:11">
      <c r="B110" s="2">
        <v>13</v>
      </c>
      <c r="C110" s="50" t="s">
        <v>11</v>
      </c>
      <c r="D110" s="50" t="s">
        <v>12</v>
      </c>
      <c r="E110" s="5" t="s">
        <v>338</v>
      </c>
      <c r="F110" s="50">
        <v>1</v>
      </c>
      <c r="G110" s="50" t="s">
        <v>285</v>
      </c>
      <c r="H110" s="5" t="s">
        <v>283</v>
      </c>
      <c r="I110" s="50">
        <v>1</v>
      </c>
      <c r="J110" s="50" t="s">
        <v>17</v>
      </c>
      <c r="K110" s="5" t="s">
        <v>342</v>
      </c>
    </row>
    <row r="111" spans="2:11">
      <c r="B111" s="2">
        <v>12</v>
      </c>
      <c r="C111" s="50" t="s">
        <v>11</v>
      </c>
      <c r="D111" s="50" t="s">
        <v>12</v>
      </c>
      <c r="E111" s="5" t="s">
        <v>339</v>
      </c>
      <c r="F111" s="50">
        <v>1</v>
      </c>
      <c r="G111" s="50" t="s">
        <v>50</v>
      </c>
      <c r="H111" s="5" t="s">
        <v>282</v>
      </c>
      <c r="I111" s="50">
        <v>1</v>
      </c>
      <c r="J111" s="50" t="s">
        <v>17</v>
      </c>
      <c r="K111" s="5" t="s">
        <v>343</v>
      </c>
    </row>
    <row r="112" spans="2:11">
      <c r="B112" s="2">
        <v>11</v>
      </c>
      <c r="C112" s="50" t="s">
        <v>11</v>
      </c>
      <c r="D112" s="50" t="s">
        <v>12</v>
      </c>
      <c r="E112" s="5" t="s">
        <v>340</v>
      </c>
      <c r="F112" s="50">
        <v>1</v>
      </c>
      <c r="G112" s="50" t="s">
        <v>285</v>
      </c>
      <c r="H112" s="5" t="s">
        <v>283</v>
      </c>
      <c r="I112" s="50">
        <v>1</v>
      </c>
      <c r="J112" s="50" t="s">
        <v>17</v>
      </c>
      <c r="K112" s="5" t="s">
        <v>344</v>
      </c>
    </row>
    <row r="113" spans="2:11">
      <c r="B113" s="2">
        <v>10</v>
      </c>
      <c r="C113" s="58" t="s">
        <v>11</v>
      </c>
      <c r="D113" s="58" t="s">
        <v>12</v>
      </c>
      <c r="E113" s="5" t="s">
        <v>382</v>
      </c>
      <c r="F113" s="58">
        <v>4</v>
      </c>
      <c r="G113" s="58" t="s">
        <v>286</v>
      </c>
      <c r="H113" s="5" t="s">
        <v>383</v>
      </c>
      <c r="I113" s="58" t="s">
        <v>11</v>
      </c>
      <c r="J113" s="58" t="s">
        <v>11</v>
      </c>
      <c r="K113" s="5" t="s">
        <v>390</v>
      </c>
    </row>
    <row r="114" spans="2:11" ht="13.9" customHeight="1">
      <c r="B114" s="2">
        <v>9</v>
      </c>
      <c r="C114" s="58" t="s">
        <v>11</v>
      </c>
      <c r="D114" s="58" t="s">
        <v>12</v>
      </c>
      <c r="E114" s="5" t="s">
        <v>384</v>
      </c>
      <c r="F114" s="58">
        <v>1</v>
      </c>
      <c r="G114" s="58" t="s">
        <v>285</v>
      </c>
      <c r="H114" s="5" t="s">
        <v>385</v>
      </c>
      <c r="I114" s="58" t="s">
        <v>11</v>
      </c>
      <c r="J114" s="58" t="s">
        <v>11</v>
      </c>
      <c r="K114" s="5" t="s">
        <v>386</v>
      </c>
    </row>
    <row r="115" spans="2:11">
      <c r="B115" s="2">
        <v>8</v>
      </c>
      <c r="C115" s="4"/>
      <c r="D115" s="4"/>
      <c r="E115" s="5"/>
      <c r="F115" s="4"/>
      <c r="G115" s="41"/>
      <c r="H115" s="5"/>
      <c r="I115" s="4"/>
      <c r="J115" s="4"/>
      <c r="K115" s="5"/>
    </row>
    <row r="116" spans="2:11">
      <c r="B116" s="2">
        <v>7</v>
      </c>
      <c r="C116" s="4"/>
      <c r="D116" s="4"/>
      <c r="E116" s="5"/>
      <c r="F116" s="4"/>
      <c r="G116" s="41"/>
      <c r="H116" s="5"/>
      <c r="I116" s="4"/>
      <c r="J116" s="4"/>
      <c r="K116" s="5"/>
    </row>
    <row r="117" spans="2:11">
      <c r="B117" s="2">
        <v>6</v>
      </c>
      <c r="C117" s="4"/>
      <c r="D117" s="4"/>
      <c r="E117" s="5"/>
      <c r="F117" s="4"/>
      <c r="G117" s="41"/>
      <c r="H117" s="5"/>
      <c r="I117" s="4"/>
      <c r="J117" s="4"/>
      <c r="K117" s="5"/>
    </row>
    <row r="118" spans="2:11" ht="13.9" customHeight="1">
      <c r="B118" s="2">
        <v>5</v>
      </c>
      <c r="C118" s="4"/>
      <c r="D118" s="4"/>
      <c r="E118" s="5"/>
      <c r="F118" s="4"/>
      <c r="G118" s="41"/>
      <c r="H118" s="5"/>
      <c r="I118" s="4"/>
      <c r="J118" s="4"/>
      <c r="K118" s="5"/>
    </row>
    <row r="119" spans="2:11">
      <c r="B119" s="2">
        <v>4</v>
      </c>
      <c r="C119" s="4"/>
      <c r="D119" s="4"/>
      <c r="E119" s="5"/>
      <c r="F119" s="4"/>
      <c r="G119" s="41"/>
      <c r="H119" s="5"/>
      <c r="I119" s="4"/>
      <c r="J119" s="4"/>
      <c r="K119" s="5"/>
    </row>
    <row r="120" spans="2:11">
      <c r="B120" s="2">
        <v>3</v>
      </c>
      <c r="C120" s="47" t="s">
        <v>53</v>
      </c>
      <c r="D120" s="47" t="s">
        <v>19</v>
      </c>
      <c r="E120" s="5" t="s">
        <v>54</v>
      </c>
      <c r="F120" s="47">
        <v>2</v>
      </c>
      <c r="G120" s="47" t="s">
        <v>284</v>
      </c>
      <c r="H120" s="5" t="s">
        <v>306</v>
      </c>
      <c r="I120" s="47" t="s">
        <v>22</v>
      </c>
      <c r="J120" s="47" t="s">
        <v>56</v>
      </c>
      <c r="K120" s="5" t="s">
        <v>309</v>
      </c>
    </row>
    <row r="121" spans="2:11">
      <c r="B121" s="2">
        <v>2</v>
      </c>
      <c r="C121" s="47" t="s">
        <v>53</v>
      </c>
      <c r="D121" s="47" t="s">
        <v>19</v>
      </c>
      <c r="E121" s="5" t="s">
        <v>54</v>
      </c>
      <c r="F121" s="47">
        <v>2</v>
      </c>
      <c r="G121" s="47" t="s">
        <v>284</v>
      </c>
      <c r="H121" s="5" t="s">
        <v>307</v>
      </c>
      <c r="I121" s="47" t="s">
        <v>22</v>
      </c>
      <c r="J121" s="47" t="s">
        <v>56</v>
      </c>
      <c r="K121" s="5" t="s">
        <v>310</v>
      </c>
    </row>
    <row r="122" spans="2:11">
      <c r="B122" s="2">
        <v>1</v>
      </c>
      <c r="C122" s="4" t="s">
        <v>53</v>
      </c>
      <c r="D122" s="4" t="s">
        <v>19</v>
      </c>
      <c r="E122" s="5" t="s">
        <v>54</v>
      </c>
      <c r="F122" s="4">
        <v>2</v>
      </c>
      <c r="G122" s="41" t="s">
        <v>284</v>
      </c>
      <c r="H122" s="5" t="s">
        <v>308</v>
      </c>
      <c r="I122" s="4" t="s">
        <v>22</v>
      </c>
      <c r="J122" s="4" t="s">
        <v>56</v>
      </c>
      <c r="K122" s="5" t="s">
        <v>273</v>
      </c>
    </row>
    <row r="123" spans="2:11">
      <c r="B123" s="2">
        <v>0</v>
      </c>
      <c r="C123" s="4" t="s">
        <v>53</v>
      </c>
      <c r="D123" s="4" t="s">
        <v>19</v>
      </c>
      <c r="E123" s="5" t="s">
        <v>54</v>
      </c>
      <c r="F123" s="4">
        <v>2</v>
      </c>
      <c r="G123" s="41" t="s">
        <v>284</v>
      </c>
      <c r="H123" s="5" t="s">
        <v>57</v>
      </c>
      <c r="I123" s="4">
        <v>1</v>
      </c>
      <c r="J123" s="4" t="s">
        <v>58</v>
      </c>
      <c r="K123" s="5" t="s">
        <v>274</v>
      </c>
    </row>
    <row r="125" spans="2:11" ht="18.5">
      <c r="B125" s="62" t="s">
        <v>268</v>
      </c>
      <c r="C125" s="62"/>
      <c r="D125" s="62"/>
      <c r="E125" s="62"/>
      <c r="F125" s="62"/>
      <c r="G125" s="62"/>
      <c r="H125" s="62"/>
      <c r="I125" s="62"/>
      <c r="J125" s="62"/>
      <c r="K125" s="62"/>
    </row>
    <row r="126" spans="2:11" ht="14.5" customHeight="1">
      <c r="B126" s="63" t="s">
        <v>0</v>
      </c>
      <c r="C126" s="64" t="s">
        <v>1</v>
      </c>
      <c r="D126" s="64"/>
      <c r="E126" s="64"/>
      <c r="F126" s="2" t="s">
        <v>2</v>
      </c>
      <c r="G126" s="40"/>
      <c r="H126" s="64" t="s">
        <v>3</v>
      </c>
      <c r="I126" s="64"/>
      <c r="J126" s="64"/>
      <c r="K126" s="63" t="s">
        <v>4</v>
      </c>
    </row>
    <row r="127" spans="2:11">
      <c r="B127" s="63"/>
      <c r="C127" s="2" t="s">
        <v>5</v>
      </c>
      <c r="D127" s="2" t="s">
        <v>6</v>
      </c>
      <c r="E127" s="3" t="s">
        <v>7</v>
      </c>
      <c r="F127" s="2" t="s">
        <v>8</v>
      </c>
      <c r="G127" s="40"/>
      <c r="H127" s="3" t="s">
        <v>5</v>
      </c>
      <c r="I127" s="2" t="s">
        <v>9</v>
      </c>
      <c r="J127" s="2" t="s">
        <v>10</v>
      </c>
      <c r="K127" s="63"/>
    </row>
    <row r="128" spans="2:11">
      <c r="B128" s="2">
        <v>15</v>
      </c>
      <c r="C128" s="41" t="s">
        <v>11</v>
      </c>
      <c r="D128" s="41" t="s">
        <v>12</v>
      </c>
      <c r="E128" s="5" t="s">
        <v>13</v>
      </c>
      <c r="F128" s="41">
        <v>2</v>
      </c>
      <c r="G128" s="41" t="s">
        <v>284</v>
      </c>
      <c r="H128" s="5" t="s">
        <v>14</v>
      </c>
      <c r="I128" s="41">
        <v>1</v>
      </c>
      <c r="J128" s="41" t="s">
        <v>15</v>
      </c>
      <c r="K128" s="5" t="s">
        <v>16</v>
      </c>
    </row>
    <row r="129" spans="2:11">
      <c r="B129" s="2">
        <v>14</v>
      </c>
      <c r="C129" s="50" t="s">
        <v>11</v>
      </c>
      <c r="D129" s="50" t="s">
        <v>12</v>
      </c>
      <c r="E129" s="5" t="s">
        <v>337</v>
      </c>
      <c r="F129" s="50">
        <v>1</v>
      </c>
      <c r="G129" s="50" t="s">
        <v>50</v>
      </c>
      <c r="H129" s="5" t="s">
        <v>282</v>
      </c>
      <c r="I129" s="50">
        <v>1</v>
      </c>
      <c r="J129" s="50" t="s">
        <v>17</v>
      </c>
      <c r="K129" s="5" t="s">
        <v>341</v>
      </c>
    </row>
    <row r="130" spans="2:11">
      <c r="B130" s="2">
        <v>13</v>
      </c>
      <c r="C130" s="50" t="s">
        <v>11</v>
      </c>
      <c r="D130" s="50" t="s">
        <v>12</v>
      </c>
      <c r="E130" s="5" t="s">
        <v>338</v>
      </c>
      <c r="F130" s="50">
        <v>1</v>
      </c>
      <c r="G130" s="50" t="s">
        <v>285</v>
      </c>
      <c r="H130" s="5" t="s">
        <v>283</v>
      </c>
      <c r="I130" s="50">
        <v>1</v>
      </c>
      <c r="J130" s="50" t="s">
        <v>17</v>
      </c>
      <c r="K130" s="5" t="s">
        <v>342</v>
      </c>
    </row>
    <row r="131" spans="2:11">
      <c r="B131" s="2">
        <v>12</v>
      </c>
      <c r="C131" s="50" t="s">
        <v>11</v>
      </c>
      <c r="D131" s="50" t="s">
        <v>12</v>
      </c>
      <c r="E131" s="5" t="s">
        <v>339</v>
      </c>
      <c r="F131" s="50">
        <v>1</v>
      </c>
      <c r="G131" s="50" t="s">
        <v>50</v>
      </c>
      <c r="H131" s="5" t="s">
        <v>282</v>
      </c>
      <c r="I131" s="50">
        <v>1</v>
      </c>
      <c r="J131" s="50" t="s">
        <v>17</v>
      </c>
      <c r="K131" s="5" t="s">
        <v>343</v>
      </c>
    </row>
    <row r="132" spans="2:11">
      <c r="B132" s="2">
        <v>11</v>
      </c>
      <c r="C132" s="50" t="s">
        <v>11</v>
      </c>
      <c r="D132" s="50" t="s">
        <v>12</v>
      </c>
      <c r="E132" s="5" t="s">
        <v>340</v>
      </c>
      <c r="F132" s="50">
        <v>1</v>
      </c>
      <c r="G132" s="50" t="s">
        <v>285</v>
      </c>
      <c r="H132" s="5" t="s">
        <v>283</v>
      </c>
      <c r="I132" s="50">
        <v>1</v>
      </c>
      <c r="J132" s="50" t="s">
        <v>17</v>
      </c>
      <c r="K132" s="5" t="s">
        <v>344</v>
      </c>
    </row>
    <row r="133" spans="2:11">
      <c r="B133" s="2">
        <v>10</v>
      </c>
      <c r="C133" s="58" t="s">
        <v>11</v>
      </c>
      <c r="D133" s="58" t="s">
        <v>12</v>
      </c>
      <c r="E133" s="5" t="s">
        <v>382</v>
      </c>
      <c r="F133" s="58">
        <v>4</v>
      </c>
      <c r="G133" s="58" t="s">
        <v>286</v>
      </c>
      <c r="H133" s="5" t="s">
        <v>383</v>
      </c>
      <c r="I133" s="58" t="s">
        <v>11</v>
      </c>
      <c r="J133" s="58" t="s">
        <v>11</v>
      </c>
      <c r="K133" s="5" t="s">
        <v>390</v>
      </c>
    </row>
    <row r="134" spans="2:11" ht="13.9" customHeight="1">
      <c r="B134" s="2">
        <v>9</v>
      </c>
      <c r="C134" s="58" t="s">
        <v>11</v>
      </c>
      <c r="D134" s="58" t="s">
        <v>12</v>
      </c>
      <c r="E134" s="5" t="s">
        <v>384</v>
      </c>
      <c r="F134" s="58">
        <v>1</v>
      </c>
      <c r="G134" s="58" t="s">
        <v>285</v>
      </c>
      <c r="H134" s="5" t="s">
        <v>385</v>
      </c>
      <c r="I134" s="58" t="s">
        <v>11</v>
      </c>
      <c r="J134" s="58" t="s">
        <v>11</v>
      </c>
      <c r="K134" s="5" t="s">
        <v>386</v>
      </c>
    </row>
    <row r="135" spans="2:11">
      <c r="B135" s="2">
        <v>8</v>
      </c>
      <c r="C135" s="4"/>
      <c r="D135" s="4"/>
      <c r="E135" s="5"/>
      <c r="F135" s="4"/>
      <c r="G135" s="41"/>
      <c r="H135" s="5"/>
      <c r="I135" s="4"/>
      <c r="J135" s="4"/>
      <c r="K135" s="5"/>
    </row>
    <row r="136" spans="2:11">
      <c r="B136" s="2">
        <v>7</v>
      </c>
      <c r="C136" s="4"/>
      <c r="D136" s="4"/>
      <c r="E136" s="5"/>
      <c r="F136" s="4"/>
      <c r="G136" s="41"/>
      <c r="H136" s="5"/>
      <c r="I136" s="4"/>
      <c r="J136" s="4"/>
      <c r="K136" s="5"/>
    </row>
    <row r="137" spans="2:11">
      <c r="B137" s="2">
        <v>6</v>
      </c>
      <c r="C137" s="4"/>
      <c r="D137" s="4"/>
      <c r="E137" s="5"/>
      <c r="F137" s="4"/>
      <c r="G137" s="41"/>
      <c r="H137" s="5"/>
      <c r="I137" s="4"/>
      <c r="J137" s="4"/>
      <c r="K137" s="5"/>
    </row>
    <row r="138" spans="2:11">
      <c r="B138" s="2">
        <v>5</v>
      </c>
      <c r="C138" s="4"/>
      <c r="D138" s="4"/>
      <c r="E138" s="5"/>
      <c r="F138" s="4"/>
      <c r="G138" s="41"/>
      <c r="H138" s="5"/>
      <c r="I138" s="4"/>
      <c r="J138" s="4"/>
      <c r="K138" s="5"/>
    </row>
    <row r="139" spans="2:11">
      <c r="B139" s="2">
        <v>4</v>
      </c>
      <c r="C139" s="4"/>
      <c r="D139" s="4"/>
      <c r="E139" s="7"/>
      <c r="F139" s="4"/>
      <c r="G139" s="41"/>
      <c r="H139" s="7"/>
      <c r="I139" s="4"/>
      <c r="J139" s="4"/>
      <c r="K139" s="7"/>
    </row>
    <row r="140" spans="2:11">
      <c r="B140" s="2">
        <v>3</v>
      </c>
      <c r="C140" s="4"/>
      <c r="D140" s="4"/>
      <c r="E140" s="7"/>
      <c r="F140" s="4"/>
      <c r="G140" s="41"/>
      <c r="H140" s="7"/>
      <c r="I140" s="4"/>
      <c r="J140" s="4"/>
      <c r="K140" s="9"/>
    </row>
    <row r="141" spans="2:11">
      <c r="B141" s="2">
        <v>2</v>
      </c>
      <c r="C141" s="4"/>
      <c r="D141" s="4"/>
      <c r="E141" s="7"/>
      <c r="F141" s="4"/>
      <c r="G141" s="41"/>
      <c r="H141" s="7"/>
      <c r="I141" s="4"/>
      <c r="J141" s="4"/>
      <c r="K141" s="7"/>
    </row>
    <row r="142" spans="2:11">
      <c r="B142" s="2">
        <v>1</v>
      </c>
      <c r="C142" s="4"/>
      <c r="D142" s="4"/>
      <c r="E142" s="7"/>
      <c r="F142" s="4"/>
      <c r="G142" s="41"/>
      <c r="H142" s="7"/>
      <c r="I142" s="4"/>
      <c r="J142" s="4"/>
      <c r="K142" s="7"/>
    </row>
    <row r="143" spans="2:11">
      <c r="B143" s="2">
        <v>0</v>
      </c>
      <c r="C143" s="43" t="s">
        <v>59</v>
      </c>
      <c r="D143" s="43" t="s">
        <v>19</v>
      </c>
      <c r="E143" s="44" t="s">
        <v>60</v>
      </c>
      <c r="F143" s="43">
        <v>1</v>
      </c>
      <c r="G143" s="43"/>
      <c r="H143" s="44" t="s">
        <v>61</v>
      </c>
      <c r="I143" s="43" t="s">
        <v>11</v>
      </c>
      <c r="J143" s="43" t="s">
        <v>11</v>
      </c>
      <c r="K143" s="44" t="s">
        <v>62</v>
      </c>
    </row>
    <row r="145" spans="2:11" ht="25" customHeight="1">
      <c r="B145" s="62" t="s">
        <v>269</v>
      </c>
      <c r="C145" s="62"/>
      <c r="D145" s="62"/>
      <c r="E145" s="62"/>
      <c r="F145" s="62"/>
      <c r="G145" s="62"/>
      <c r="H145" s="62"/>
      <c r="I145" s="62"/>
      <c r="J145" s="62"/>
      <c r="K145" s="62"/>
    </row>
    <row r="146" spans="2:11" ht="13.9" customHeight="1">
      <c r="B146" s="63" t="s">
        <v>0</v>
      </c>
      <c r="C146" s="64" t="s">
        <v>1</v>
      </c>
      <c r="D146" s="64"/>
      <c r="E146" s="64"/>
      <c r="F146" s="2" t="s">
        <v>2</v>
      </c>
      <c r="G146" s="40"/>
      <c r="H146" s="64" t="s">
        <v>3</v>
      </c>
      <c r="I146" s="64"/>
      <c r="J146" s="64"/>
      <c r="K146" s="63" t="s">
        <v>4</v>
      </c>
    </row>
    <row r="147" spans="2:11">
      <c r="B147" s="63"/>
      <c r="C147" s="2" t="s">
        <v>5</v>
      </c>
      <c r="D147" s="2" t="s">
        <v>6</v>
      </c>
      <c r="E147" s="3" t="s">
        <v>7</v>
      </c>
      <c r="F147" s="2" t="s">
        <v>8</v>
      </c>
      <c r="G147" s="40"/>
      <c r="H147" s="3" t="s">
        <v>5</v>
      </c>
      <c r="I147" s="2" t="s">
        <v>9</v>
      </c>
      <c r="J147" s="2" t="s">
        <v>10</v>
      </c>
      <c r="K147" s="63"/>
    </row>
    <row r="148" spans="2:11">
      <c r="B148" s="2">
        <v>15</v>
      </c>
      <c r="C148" s="41" t="s">
        <v>11</v>
      </c>
      <c r="D148" s="41" t="s">
        <v>12</v>
      </c>
      <c r="E148" s="5" t="s">
        <v>13</v>
      </c>
      <c r="F148" s="41">
        <v>2</v>
      </c>
      <c r="G148" s="41" t="s">
        <v>284</v>
      </c>
      <c r="H148" s="5" t="s">
        <v>14</v>
      </c>
      <c r="I148" s="41">
        <v>1</v>
      </c>
      <c r="J148" s="41" t="s">
        <v>15</v>
      </c>
      <c r="K148" s="5" t="s">
        <v>16</v>
      </c>
    </row>
    <row r="149" spans="2:11">
      <c r="B149" s="2">
        <v>14</v>
      </c>
      <c r="C149" s="50" t="s">
        <v>11</v>
      </c>
      <c r="D149" s="50" t="s">
        <v>12</v>
      </c>
      <c r="E149" s="5" t="s">
        <v>337</v>
      </c>
      <c r="F149" s="50">
        <v>1</v>
      </c>
      <c r="G149" s="50" t="s">
        <v>50</v>
      </c>
      <c r="H149" s="5" t="s">
        <v>282</v>
      </c>
      <c r="I149" s="50">
        <v>1</v>
      </c>
      <c r="J149" s="50" t="s">
        <v>17</v>
      </c>
      <c r="K149" s="5" t="s">
        <v>341</v>
      </c>
    </row>
    <row r="150" spans="2:11">
      <c r="B150" s="2">
        <v>13</v>
      </c>
      <c r="C150" s="50" t="s">
        <v>11</v>
      </c>
      <c r="D150" s="50" t="s">
        <v>12</v>
      </c>
      <c r="E150" s="5" t="s">
        <v>338</v>
      </c>
      <c r="F150" s="50">
        <v>1</v>
      </c>
      <c r="G150" s="50" t="s">
        <v>285</v>
      </c>
      <c r="H150" s="5" t="s">
        <v>283</v>
      </c>
      <c r="I150" s="50">
        <v>1</v>
      </c>
      <c r="J150" s="50" t="s">
        <v>17</v>
      </c>
      <c r="K150" s="5" t="s">
        <v>342</v>
      </c>
    </row>
    <row r="151" spans="2:11">
      <c r="B151" s="2">
        <v>12</v>
      </c>
      <c r="C151" s="50" t="s">
        <v>11</v>
      </c>
      <c r="D151" s="50" t="s">
        <v>12</v>
      </c>
      <c r="E151" s="5" t="s">
        <v>339</v>
      </c>
      <c r="F151" s="50">
        <v>1</v>
      </c>
      <c r="G151" s="50" t="s">
        <v>50</v>
      </c>
      <c r="H151" s="5" t="s">
        <v>282</v>
      </c>
      <c r="I151" s="50">
        <v>1</v>
      </c>
      <c r="J151" s="50" t="s">
        <v>17</v>
      </c>
      <c r="K151" s="5" t="s">
        <v>343</v>
      </c>
    </row>
    <row r="152" spans="2:11">
      <c r="B152" s="2">
        <v>11</v>
      </c>
      <c r="C152" s="50" t="s">
        <v>11</v>
      </c>
      <c r="D152" s="50" t="s">
        <v>12</v>
      </c>
      <c r="E152" s="5" t="s">
        <v>340</v>
      </c>
      <c r="F152" s="50">
        <v>1</v>
      </c>
      <c r="G152" s="50" t="s">
        <v>285</v>
      </c>
      <c r="H152" s="5" t="s">
        <v>283</v>
      </c>
      <c r="I152" s="50">
        <v>1</v>
      </c>
      <c r="J152" s="50" t="s">
        <v>17</v>
      </c>
      <c r="K152" s="5" t="s">
        <v>344</v>
      </c>
    </row>
    <row r="153" spans="2:11">
      <c r="B153" s="2">
        <v>10</v>
      </c>
      <c r="C153" s="58" t="s">
        <v>11</v>
      </c>
      <c r="D153" s="58" t="s">
        <v>12</v>
      </c>
      <c r="E153" s="5" t="s">
        <v>382</v>
      </c>
      <c r="F153" s="58">
        <v>4</v>
      </c>
      <c r="G153" s="58" t="s">
        <v>286</v>
      </c>
      <c r="H153" s="5" t="s">
        <v>383</v>
      </c>
      <c r="I153" s="58" t="s">
        <v>11</v>
      </c>
      <c r="J153" s="58" t="s">
        <v>11</v>
      </c>
      <c r="K153" s="5" t="s">
        <v>390</v>
      </c>
    </row>
    <row r="154" spans="2:11" ht="13.9" customHeight="1">
      <c r="B154" s="2">
        <v>9</v>
      </c>
      <c r="C154" s="58" t="s">
        <v>11</v>
      </c>
      <c r="D154" s="58" t="s">
        <v>12</v>
      </c>
      <c r="E154" s="5" t="s">
        <v>384</v>
      </c>
      <c r="F154" s="58">
        <v>1</v>
      </c>
      <c r="G154" s="58" t="s">
        <v>285</v>
      </c>
      <c r="H154" s="5" t="s">
        <v>385</v>
      </c>
      <c r="I154" s="58" t="s">
        <v>11</v>
      </c>
      <c r="J154" s="58" t="s">
        <v>11</v>
      </c>
      <c r="K154" s="5" t="s">
        <v>386</v>
      </c>
    </row>
    <row r="155" spans="2:11">
      <c r="B155" s="2">
        <v>8</v>
      </c>
      <c r="C155" s="4"/>
      <c r="D155" s="4"/>
      <c r="E155" s="5"/>
      <c r="F155" s="4"/>
      <c r="G155" s="41"/>
      <c r="H155" s="5"/>
      <c r="I155" s="4"/>
      <c r="J155" s="4"/>
      <c r="K155" s="5"/>
    </row>
    <row r="156" spans="2:11">
      <c r="B156" s="2">
        <v>7</v>
      </c>
      <c r="C156" s="4"/>
      <c r="D156" s="4"/>
      <c r="E156" s="5"/>
      <c r="F156" s="4"/>
      <c r="G156" s="41"/>
      <c r="H156" s="5"/>
      <c r="I156" s="4"/>
      <c r="J156" s="4"/>
      <c r="K156" s="5"/>
    </row>
    <row r="157" spans="2:11">
      <c r="B157" s="2">
        <v>6</v>
      </c>
      <c r="C157" s="4"/>
      <c r="D157" s="4"/>
      <c r="E157" s="5"/>
      <c r="F157" s="4"/>
      <c r="G157" s="41"/>
      <c r="H157" s="5"/>
      <c r="I157" s="4"/>
      <c r="J157" s="4"/>
      <c r="K157" s="5"/>
    </row>
    <row r="158" spans="2:11">
      <c r="B158" s="2">
        <v>5</v>
      </c>
      <c r="C158" s="4"/>
      <c r="D158" s="4"/>
      <c r="E158" s="5"/>
      <c r="F158" s="4"/>
      <c r="G158" s="41"/>
      <c r="H158" s="5"/>
      <c r="I158" s="4"/>
      <c r="J158" s="4"/>
      <c r="K158" s="5"/>
    </row>
    <row r="159" spans="2:11">
      <c r="B159" s="2">
        <v>4</v>
      </c>
      <c r="C159" s="4"/>
      <c r="D159" s="4"/>
      <c r="E159" s="7"/>
      <c r="F159" s="4"/>
      <c r="G159" s="41"/>
      <c r="H159" s="7"/>
      <c r="I159" s="4"/>
      <c r="J159" s="4"/>
      <c r="K159" s="7"/>
    </row>
    <row r="160" spans="2:11">
      <c r="B160" s="2">
        <v>3</v>
      </c>
      <c r="C160" s="4"/>
      <c r="D160" s="4"/>
      <c r="E160" s="7"/>
      <c r="F160" s="4"/>
      <c r="G160" s="41"/>
      <c r="H160" s="7"/>
      <c r="I160" s="4"/>
      <c r="J160" s="4"/>
      <c r="K160" s="7"/>
    </row>
    <row r="161" spans="2:11">
      <c r="B161" s="2">
        <v>2</v>
      </c>
      <c r="C161" s="4"/>
      <c r="D161" s="4"/>
      <c r="E161" s="7"/>
      <c r="F161" s="4"/>
      <c r="G161" s="41"/>
      <c r="H161" s="7"/>
      <c r="I161" s="4"/>
      <c r="J161" s="4"/>
      <c r="K161" s="7"/>
    </row>
    <row r="162" spans="2:11">
      <c r="B162" s="2">
        <v>1</v>
      </c>
      <c r="C162" s="4"/>
      <c r="D162" s="4"/>
      <c r="E162" s="7"/>
      <c r="F162" s="4"/>
      <c r="G162" s="41"/>
      <c r="H162" s="7"/>
      <c r="I162" s="4"/>
      <c r="J162" s="4"/>
      <c r="K162" s="7"/>
    </row>
    <row r="163" spans="2:11">
      <c r="B163" s="2">
        <v>0</v>
      </c>
      <c r="C163" s="43" t="s">
        <v>63</v>
      </c>
      <c r="D163" s="43"/>
      <c r="E163" s="44" t="s">
        <v>64</v>
      </c>
      <c r="F163" s="43">
        <v>1</v>
      </c>
      <c r="G163" s="43"/>
      <c r="H163" s="44" t="s">
        <v>61</v>
      </c>
      <c r="I163" s="43" t="s">
        <v>11</v>
      </c>
      <c r="J163" s="43" t="s">
        <v>11</v>
      </c>
      <c r="K163" s="44" t="s">
        <v>65</v>
      </c>
    </row>
    <row r="165" spans="2:11" ht="18.5">
      <c r="B165" s="62" t="s">
        <v>360</v>
      </c>
      <c r="C165" s="62"/>
      <c r="D165" s="62"/>
      <c r="E165" s="62"/>
      <c r="F165" s="62"/>
      <c r="G165" s="62"/>
      <c r="H165" s="62"/>
      <c r="I165" s="62"/>
      <c r="J165" s="62"/>
      <c r="K165" s="62"/>
    </row>
    <row r="166" spans="2:11" ht="14.5" customHeight="1">
      <c r="B166" s="63" t="s">
        <v>0</v>
      </c>
      <c r="C166" s="64" t="s">
        <v>1</v>
      </c>
      <c r="D166" s="64"/>
      <c r="E166" s="64"/>
      <c r="F166" s="2" t="s">
        <v>2</v>
      </c>
      <c r="G166" s="40"/>
      <c r="H166" s="64" t="s">
        <v>3</v>
      </c>
      <c r="I166" s="64"/>
      <c r="J166" s="64"/>
      <c r="K166" s="63" t="s">
        <v>4</v>
      </c>
    </row>
    <row r="167" spans="2:11">
      <c r="B167" s="63"/>
      <c r="C167" s="2" t="s">
        <v>5</v>
      </c>
      <c r="D167" s="2" t="s">
        <v>6</v>
      </c>
      <c r="E167" s="3" t="s">
        <v>7</v>
      </c>
      <c r="F167" s="2" t="s">
        <v>8</v>
      </c>
      <c r="G167" s="40"/>
      <c r="H167" s="3" t="s">
        <v>5</v>
      </c>
      <c r="I167" s="2" t="s">
        <v>9</v>
      </c>
      <c r="J167" s="2" t="s">
        <v>10</v>
      </c>
      <c r="K167" s="63"/>
    </row>
    <row r="168" spans="2:11">
      <c r="B168" s="2">
        <v>31</v>
      </c>
      <c r="C168" s="41" t="s">
        <v>11</v>
      </c>
      <c r="D168" s="41" t="s">
        <v>12</v>
      </c>
      <c r="E168" s="5" t="s">
        <v>13</v>
      </c>
      <c r="F168" s="41">
        <v>2</v>
      </c>
      <c r="G168" s="41"/>
      <c r="H168" s="5" t="s">
        <v>14</v>
      </c>
      <c r="I168" s="41">
        <v>1</v>
      </c>
      <c r="J168" s="41" t="s">
        <v>15</v>
      </c>
      <c r="K168" s="5" t="s">
        <v>16</v>
      </c>
    </row>
    <row r="169" spans="2:11">
      <c r="B169" s="2">
        <v>30</v>
      </c>
      <c r="C169" s="41" t="s">
        <v>11</v>
      </c>
      <c r="D169" s="41" t="s">
        <v>12</v>
      </c>
      <c r="E169" s="5" t="s">
        <v>66</v>
      </c>
      <c r="F169" s="41">
        <v>2</v>
      </c>
      <c r="G169" s="41"/>
      <c r="H169" s="5" t="s">
        <v>67</v>
      </c>
      <c r="I169" s="41">
        <v>1</v>
      </c>
      <c r="J169" s="41" t="s">
        <v>68</v>
      </c>
      <c r="K169" s="5" t="s">
        <v>69</v>
      </c>
    </row>
    <row r="170" spans="2:11">
      <c r="B170" s="40">
        <v>29</v>
      </c>
      <c r="C170" s="41" t="s">
        <v>11</v>
      </c>
      <c r="D170" s="41" t="s">
        <v>12</v>
      </c>
      <c r="E170" s="5" t="s">
        <v>70</v>
      </c>
      <c r="F170" s="41">
        <v>2</v>
      </c>
      <c r="G170" s="41"/>
      <c r="H170" s="5" t="s">
        <v>14</v>
      </c>
      <c r="I170" s="41">
        <v>1</v>
      </c>
      <c r="J170" s="41" t="s">
        <v>15</v>
      </c>
      <c r="K170" s="5" t="s">
        <v>71</v>
      </c>
    </row>
    <row r="171" spans="2:11">
      <c r="B171" s="40">
        <v>28</v>
      </c>
      <c r="C171" s="41" t="s">
        <v>11</v>
      </c>
      <c r="D171" s="41" t="s">
        <v>12</v>
      </c>
      <c r="E171" s="5" t="s">
        <v>72</v>
      </c>
      <c r="F171" s="41">
        <v>2</v>
      </c>
      <c r="G171" s="41"/>
      <c r="H171" s="5" t="s">
        <v>67</v>
      </c>
      <c r="I171" s="41">
        <v>1</v>
      </c>
      <c r="J171" s="41" t="s">
        <v>68</v>
      </c>
      <c r="K171" s="5" t="s">
        <v>73</v>
      </c>
    </row>
    <row r="172" spans="2:11" ht="15" customHeight="1">
      <c r="B172" s="40">
        <v>27</v>
      </c>
      <c r="C172" s="42" t="s">
        <v>11</v>
      </c>
      <c r="D172" s="42" t="s">
        <v>179</v>
      </c>
      <c r="E172" s="45" t="s">
        <v>290</v>
      </c>
      <c r="F172" s="42">
        <v>1</v>
      </c>
      <c r="G172" s="42" t="s">
        <v>292</v>
      </c>
      <c r="H172" s="45" t="s">
        <v>291</v>
      </c>
      <c r="I172" s="42" t="s">
        <v>11</v>
      </c>
      <c r="J172" s="42" t="s">
        <v>11</v>
      </c>
      <c r="K172" s="5" t="s">
        <v>74</v>
      </c>
    </row>
    <row r="173" spans="2:11">
      <c r="B173" s="40">
        <v>26</v>
      </c>
      <c r="C173" s="41" t="s">
        <v>11</v>
      </c>
      <c r="D173" s="41" t="s">
        <v>12</v>
      </c>
      <c r="E173" s="5" t="s">
        <v>293</v>
      </c>
      <c r="F173" s="41">
        <v>1</v>
      </c>
      <c r="G173" s="41" t="s">
        <v>285</v>
      </c>
      <c r="H173" s="5" t="s">
        <v>294</v>
      </c>
      <c r="I173" s="41" t="s">
        <v>11</v>
      </c>
      <c r="J173" s="41" t="s">
        <v>11</v>
      </c>
      <c r="K173" s="5" t="s">
        <v>295</v>
      </c>
    </row>
    <row r="174" spans="2:11" ht="15" customHeight="1">
      <c r="B174" s="40">
        <v>25</v>
      </c>
      <c r="C174" s="41" t="s">
        <v>11</v>
      </c>
      <c r="D174" s="41" t="s">
        <v>12</v>
      </c>
      <c r="E174" s="5" t="s">
        <v>75</v>
      </c>
      <c r="F174" s="41">
        <v>16</v>
      </c>
      <c r="G174" s="41" t="s">
        <v>296</v>
      </c>
      <c r="H174" s="5" t="s">
        <v>297</v>
      </c>
      <c r="I174" s="41" t="s">
        <v>11</v>
      </c>
      <c r="J174" s="41" t="s">
        <v>11</v>
      </c>
      <c r="K174" s="5" t="s">
        <v>76</v>
      </c>
    </row>
    <row r="175" spans="2:11" ht="15" customHeight="1">
      <c r="B175" s="40">
        <v>24</v>
      </c>
      <c r="C175" s="41"/>
      <c r="D175" s="41"/>
      <c r="E175" s="5"/>
      <c r="F175" s="41"/>
      <c r="G175" s="41"/>
      <c r="H175" s="5"/>
      <c r="I175" s="41"/>
      <c r="J175" s="41"/>
      <c r="K175" s="5"/>
    </row>
    <row r="176" spans="2:11" ht="15" customHeight="1">
      <c r="B176" s="40">
        <v>23</v>
      </c>
      <c r="C176" s="41"/>
      <c r="D176" s="41"/>
      <c r="E176" s="5"/>
      <c r="F176" s="41"/>
      <c r="G176" s="41"/>
      <c r="H176" s="5"/>
      <c r="I176" s="41"/>
      <c r="J176" s="41"/>
      <c r="K176" s="5"/>
    </row>
    <row r="177" spans="2:11" ht="15" customHeight="1">
      <c r="B177" s="40">
        <v>22</v>
      </c>
      <c r="C177" s="41"/>
      <c r="D177" s="41"/>
      <c r="E177" s="5"/>
      <c r="F177" s="41"/>
      <c r="G177" s="41"/>
      <c r="H177" s="5"/>
      <c r="I177" s="41"/>
      <c r="J177" s="41"/>
      <c r="K177" s="5"/>
    </row>
    <row r="178" spans="2:11" ht="15" customHeight="1">
      <c r="B178" s="40">
        <v>21</v>
      </c>
      <c r="C178" s="41"/>
      <c r="D178" s="41"/>
      <c r="E178" s="5"/>
      <c r="F178" s="41"/>
      <c r="G178" s="41"/>
      <c r="H178" s="5"/>
      <c r="I178" s="41"/>
      <c r="J178" s="41"/>
      <c r="K178" s="5"/>
    </row>
    <row r="179" spans="2:11" ht="15" customHeight="1">
      <c r="B179" s="40">
        <v>20</v>
      </c>
      <c r="C179" s="4"/>
      <c r="D179" s="4"/>
      <c r="E179" s="5"/>
      <c r="F179" s="4"/>
      <c r="G179" s="41"/>
      <c r="H179" s="5"/>
      <c r="I179" s="4"/>
      <c r="J179" s="4"/>
      <c r="K179" s="5"/>
    </row>
    <row r="180" spans="2:11" ht="15" customHeight="1">
      <c r="B180" s="40">
        <v>19</v>
      </c>
      <c r="C180" s="41"/>
      <c r="D180" s="41"/>
      <c r="E180" s="5"/>
      <c r="F180" s="41"/>
      <c r="G180" s="41"/>
      <c r="H180" s="5"/>
      <c r="I180" s="41"/>
      <c r="J180" s="41"/>
      <c r="K180" s="5"/>
    </row>
    <row r="181" spans="2:11" ht="15" customHeight="1">
      <c r="B181" s="40">
        <v>18</v>
      </c>
      <c r="C181" s="41"/>
      <c r="D181" s="41"/>
      <c r="E181" s="5"/>
      <c r="F181" s="41"/>
      <c r="G181" s="41"/>
      <c r="H181" s="5"/>
      <c r="I181" s="41"/>
      <c r="J181" s="41"/>
      <c r="K181" s="5"/>
    </row>
    <row r="182" spans="2:11" ht="15" customHeight="1">
      <c r="B182" s="40">
        <v>17</v>
      </c>
      <c r="C182" s="41"/>
      <c r="D182" s="41"/>
      <c r="E182" s="5"/>
      <c r="F182" s="41"/>
      <c r="G182" s="41"/>
      <c r="H182" s="5"/>
      <c r="I182" s="41"/>
      <c r="J182" s="41"/>
      <c r="K182" s="5"/>
    </row>
    <row r="183" spans="2:11" ht="15" customHeight="1">
      <c r="B183" s="40">
        <v>16</v>
      </c>
      <c r="C183" s="4"/>
      <c r="D183" s="4"/>
      <c r="E183" s="5"/>
      <c r="F183" s="4"/>
      <c r="G183" s="41"/>
      <c r="H183" s="5"/>
      <c r="I183" s="4"/>
      <c r="J183" s="4"/>
      <c r="K183" s="5"/>
    </row>
    <row r="184" spans="2:11" ht="15" customHeight="1">
      <c r="B184" s="40">
        <v>15</v>
      </c>
      <c r="C184" s="4"/>
      <c r="D184" s="4"/>
      <c r="E184" s="5"/>
      <c r="F184" s="4"/>
      <c r="G184" s="41"/>
      <c r="H184" s="5"/>
      <c r="I184" s="4"/>
      <c r="J184" s="4"/>
      <c r="K184" s="5"/>
    </row>
    <row r="185" spans="2:11" ht="15" customHeight="1">
      <c r="B185" s="40">
        <v>14</v>
      </c>
      <c r="C185" s="4"/>
      <c r="D185" s="4"/>
      <c r="E185" s="5"/>
      <c r="F185" s="4"/>
      <c r="G185" s="41"/>
      <c r="H185" s="5"/>
      <c r="I185" s="4"/>
      <c r="J185" s="4"/>
      <c r="K185" s="5"/>
    </row>
    <row r="186" spans="2:11" ht="15" customHeight="1">
      <c r="B186" s="40">
        <v>13</v>
      </c>
      <c r="C186" s="4"/>
      <c r="D186" s="4"/>
      <c r="E186" s="5"/>
      <c r="F186" s="4"/>
      <c r="G186" s="41"/>
      <c r="H186" s="5"/>
      <c r="I186" s="4"/>
      <c r="J186" s="4"/>
      <c r="K186" s="5"/>
    </row>
    <row r="187" spans="2:11" ht="15" customHeight="1">
      <c r="B187" s="40">
        <v>12</v>
      </c>
      <c r="C187" s="4"/>
      <c r="D187" s="4"/>
      <c r="E187" s="5"/>
      <c r="F187" s="4"/>
      <c r="G187" s="41"/>
      <c r="H187" s="5"/>
      <c r="I187" s="4"/>
      <c r="J187" s="4"/>
      <c r="K187" s="5"/>
    </row>
    <row r="188" spans="2:11" ht="15" customHeight="1">
      <c r="B188" s="40">
        <v>11</v>
      </c>
      <c r="C188" s="4"/>
      <c r="D188" s="4"/>
      <c r="E188" s="5"/>
      <c r="F188" s="4"/>
      <c r="G188" s="41"/>
      <c r="H188" s="5"/>
      <c r="I188" s="4"/>
      <c r="J188" s="4"/>
      <c r="K188" s="5"/>
    </row>
    <row r="189" spans="2:11" ht="15" customHeight="1">
      <c r="B189" s="40">
        <v>10</v>
      </c>
      <c r="C189" s="4"/>
      <c r="D189" s="4"/>
      <c r="E189" s="5"/>
      <c r="F189" s="4"/>
      <c r="G189" s="41"/>
      <c r="H189" s="5"/>
      <c r="I189" s="4"/>
      <c r="J189" s="4"/>
      <c r="K189" s="5"/>
    </row>
    <row r="190" spans="2:11" ht="15" customHeight="1">
      <c r="B190" s="40">
        <v>9</v>
      </c>
      <c r="C190" s="51" t="s">
        <v>77</v>
      </c>
      <c r="D190" s="51" t="s">
        <v>19</v>
      </c>
      <c r="E190" s="5" t="s">
        <v>30</v>
      </c>
      <c r="F190" s="51">
        <v>2</v>
      </c>
      <c r="G190" s="51" t="s">
        <v>34</v>
      </c>
      <c r="H190" s="5" t="s">
        <v>21</v>
      </c>
      <c r="I190" s="51" t="s">
        <v>22</v>
      </c>
      <c r="J190" s="51" t="s">
        <v>23</v>
      </c>
      <c r="K190" s="5" t="s">
        <v>345</v>
      </c>
    </row>
    <row r="191" spans="2:11">
      <c r="B191" s="40">
        <v>8</v>
      </c>
      <c r="C191" s="51" t="s">
        <v>77</v>
      </c>
      <c r="D191" s="51" t="s">
        <v>19</v>
      </c>
      <c r="E191" s="5" t="s">
        <v>28</v>
      </c>
      <c r="F191" s="51">
        <v>2</v>
      </c>
      <c r="G191" s="51" t="s">
        <v>284</v>
      </c>
      <c r="H191" s="5" t="s">
        <v>28</v>
      </c>
      <c r="I191" s="51">
        <v>0.1</v>
      </c>
      <c r="J191" s="51" t="s">
        <v>29</v>
      </c>
      <c r="K191" s="6" t="s">
        <v>346</v>
      </c>
    </row>
    <row r="192" spans="2:11" ht="15" customHeight="1">
      <c r="B192" s="46">
        <v>7</v>
      </c>
      <c r="C192" s="43" t="s">
        <v>11</v>
      </c>
      <c r="D192" s="43" t="s">
        <v>11</v>
      </c>
      <c r="E192" s="44" t="s">
        <v>361</v>
      </c>
      <c r="F192" s="43" t="s">
        <v>11</v>
      </c>
      <c r="G192" s="43" t="s">
        <v>11</v>
      </c>
      <c r="H192" s="44" t="s">
        <v>11</v>
      </c>
      <c r="I192" s="43" t="s">
        <v>11</v>
      </c>
      <c r="J192" s="43" t="s">
        <v>11</v>
      </c>
      <c r="K192" s="44" t="s">
        <v>11</v>
      </c>
    </row>
    <row r="193" spans="2:11" ht="15" customHeight="1">
      <c r="B193" s="40">
        <v>6</v>
      </c>
      <c r="C193" s="4" t="s">
        <v>77</v>
      </c>
      <c r="D193" s="4" t="s">
        <v>19</v>
      </c>
      <c r="E193" s="5" t="s">
        <v>30</v>
      </c>
      <c r="F193" s="4">
        <v>2</v>
      </c>
      <c r="G193" s="41" t="s">
        <v>34</v>
      </c>
      <c r="H193" s="5" t="s">
        <v>21</v>
      </c>
      <c r="I193" s="4" t="s">
        <v>22</v>
      </c>
      <c r="J193" s="4" t="s">
        <v>23</v>
      </c>
      <c r="K193" s="5" t="s">
        <v>280</v>
      </c>
    </row>
    <row r="194" spans="2:11" ht="15" customHeight="1">
      <c r="B194" s="40">
        <v>5</v>
      </c>
      <c r="C194" s="4" t="s">
        <v>77</v>
      </c>
      <c r="D194" s="4" t="s">
        <v>19</v>
      </c>
      <c r="E194" s="5" t="s">
        <v>28</v>
      </c>
      <c r="F194" s="4">
        <v>2</v>
      </c>
      <c r="G194" s="41" t="s">
        <v>284</v>
      </c>
      <c r="H194" s="5" t="s">
        <v>28</v>
      </c>
      <c r="I194" s="4">
        <v>0.1</v>
      </c>
      <c r="J194" s="4" t="s">
        <v>29</v>
      </c>
      <c r="K194" s="6" t="s">
        <v>277</v>
      </c>
    </row>
    <row r="195" spans="2:11" ht="15" customHeight="1">
      <c r="B195" s="40">
        <v>4</v>
      </c>
      <c r="C195" s="47" t="s">
        <v>78</v>
      </c>
      <c r="D195" s="47" t="s">
        <v>19</v>
      </c>
      <c r="E195" s="5" t="s">
        <v>311</v>
      </c>
      <c r="F195" s="47">
        <v>2</v>
      </c>
      <c r="G195" s="47" t="s">
        <v>284</v>
      </c>
      <c r="H195" s="5" t="s">
        <v>306</v>
      </c>
      <c r="I195" s="47">
        <v>1</v>
      </c>
      <c r="J195" s="47" t="s">
        <v>58</v>
      </c>
      <c r="K195" s="5" t="s">
        <v>312</v>
      </c>
    </row>
    <row r="196" spans="2:11" ht="15" customHeight="1">
      <c r="B196" s="40">
        <v>3</v>
      </c>
      <c r="C196" s="47" t="s">
        <v>78</v>
      </c>
      <c r="D196" s="47" t="s">
        <v>19</v>
      </c>
      <c r="E196" s="5" t="s">
        <v>311</v>
      </c>
      <c r="F196" s="47">
        <v>2</v>
      </c>
      <c r="G196" s="47" t="s">
        <v>284</v>
      </c>
      <c r="H196" s="5" t="s">
        <v>307</v>
      </c>
      <c r="I196" s="47">
        <v>1</v>
      </c>
      <c r="J196" s="47" t="s">
        <v>58</v>
      </c>
      <c r="K196" s="5" t="s">
        <v>313</v>
      </c>
    </row>
    <row r="197" spans="2:11" ht="15" customHeight="1">
      <c r="B197" s="40">
        <v>2</v>
      </c>
      <c r="C197" s="4" t="s">
        <v>78</v>
      </c>
      <c r="D197" s="4" t="s">
        <v>19</v>
      </c>
      <c r="E197" s="5" t="s">
        <v>311</v>
      </c>
      <c r="F197" s="4">
        <v>2</v>
      </c>
      <c r="G197" s="41" t="s">
        <v>284</v>
      </c>
      <c r="H197" s="5" t="s">
        <v>55</v>
      </c>
      <c r="I197" s="4" t="s">
        <v>22</v>
      </c>
      <c r="J197" s="4" t="s">
        <v>56</v>
      </c>
      <c r="K197" s="5" t="s">
        <v>278</v>
      </c>
    </row>
    <row r="198" spans="2:11" ht="15" customHeight="1">
      <c r="B198" s="40">
        <v>1</v>
      </c>
      <c r="C198" s="4" t="s">
        <v>78</v>
      </c>
      <c r="D198" s="4" t="s">
        <v>19</v>
      </c>
      <c r="E198" s="5" t="s">
        <v>311</v>
      </c>
      <c r="F198" s="4">
        <v>2</v>
      </c>
      <c r="G198" s="41" t="s">
        <v>284</v>
      </c>
      <c r="H198" s="5" t="s">
        <v>57</v>
      </c>
      <c r="I198" s="4">
        <v>1</v>
      </c>
      <c r="J198" s="4" t="s">
        <v>58</v>
      </c>
      <c r="K198" s="5" t="s">
        <v>279</v>
      </c>
    </row>
    <row r="199" spans="2:11" ht="15" customHeight="1">
      <c r="B199" s="40">
        <v>0</v>
      </c>
      <c r="C199" s="4" t="s">
        <v>79</v>
      </c>
      <c r="D199" s="4" t="s">
        <v>19</v>
      </c>
      <c r="E199" s="5" t="s">
        <v>80</v>
      </c>
      <c r="F199" s="4">
        <v>2</v>
      </c>
      <c r="G199" s="41" t="s">
        <v>284</v>
      </c>
      <c r="H199" s="5" t="s">
        <v>81</v>
      </c>
      <c r="I199" s="4" t="s">
        <v>22</v>
      </c>
      <c r="J199" s="4" t="s">
        <v>82</v>
      </c>
      <c r="K199" s="5" t="s">
        <v>281</v>
      </c>
    </row>
    <row r="200" spans="2:11" ht="15" customHeight="1"/>
    <row r="201" spans="2:11" ht="15" customHeight="1"/>
    <row r="202" spans="2:11" ht="18.5">
      <c r="B202" s="62" t="s">
        <v>359</v>
      </c>
      <c r="C202" s="62"/>
      <c r="D202" s="62"/>
      <c r="E202" s="62"/>
      <c r="F202" s="62"/>
      <c r="G202" s="62"/>
      <c r="H202" s="62"/>
      <c r="I202" s="62"/>
      <c r="J202" s="62"/>
      <c r="K202" s="62"/>
    </row>
    <row r="203" spans="2:11" ht="14.5" customHeight="1">
      <c r="B203" s="63" t="s">
        <v>0</v>
      </c>
      <c r="C203" s="64" t="s">
        <v>1</v>
      </c>
      <c r="D203" s="64"/>
      <c r="E203" s="64"/>
      <c r="F203" s="53" t="s">
        <v>2</v>
      </c>
      <c r="G203" s="53"/>
      <c r="H203" s="64" t="s">
        <v>3</v>
      </c>
      <c r="I203" s="64"/>
      <c r="J203" s="64"/>
      <c r="K203" s="63" t="s">
        <v>4</v>
      </c>
    </row>
    <row r="204" spans="2:11">
      <c r="B204" s="63"/>
      <c r="C204" s="53" t="s">
        <v>5</v>
      </c>
      <c r="D204" s="53" t="s">
        <v>6</v>
      </c>
      <c r="E204" s="3" t="s">
        <v>7</v>
      </c>
      <c r="F204" s="53" t="s">
        <v>8</v>
      </c>
      <c r="G204" s="53"/>
      <c r="H204" s="3" t="s">
        <v>5</v>
      </c>
      <c r="I204" s="53" t="s">
        <v>9</v>
      </c>
      <c r="J204" s="53" t="s">
        <v>10</v>
      </c>
      <c r="K204" s="63"/>
    </row>
    <row r="205" spans="2:11">
      <c r="B205" s="53">
        <v>31</v>
      </c>
      <c r="C205" s="43" t="s">
        <v>11</v>
      </c>
      <c r="D205" s="43" t="s">
        <v>11</v>
      </c>
      <c r="E205" s="44" t="s">
        <v>361</v>
      </c>
      <c r="F205" s="43" t="s">
        <v>11</v>
      </c>
      <c r="G205" s="43" t="s">
        <v>11</v>
      </c>
      <c r="H205" s="44" t="s">
        <v>11</v>
      </c>
      <c r="I205" s="43" t="s">
        <v>11</v>
      </c>
      <c r="J205" s="43" t="s">
        <v>11</v>
      </c>
      <c r="K205" s="44" t="s">
        <v>11</v>
      </c>
    </row>
    <row r="206" spans="2:11">
      <c r="B206" s="53">
        <v>30</v>
      </c>
      <c r="C206" s="43" t="s">
        <v>11</v>
      </c>
      <c r="D206" s="43" t="s">
        <v>11</v>
      </c>
      <c r="E206" s="44" t="s">
        <v>361</v>
      </c>
      <c r="F206" s="43" t="s">
        <v>11</v>
      </c>
      <c r="G206" s="43" t="s">
        <v>11</v>
      </c>
      <c r="H206" s="44" t="s">
        <v>11</v>
      </c>
      <c r="I206" s="43" t="s">
        <v>11</v>
      </c>
      <c r="J206" s="43" t="s">
        <v>11</v>
      </c>
      <c r="K206" s="44" t="s">
        <v>11</v>
      </c>
    </row>
    <row r="207" spans="2:11">
      <c r="B207" s="53">
        <v>29</v>
      </c>
      <c r="C207" s="43" t="s">
        <v>11</v>
      </c>
      <c r="D207" s="43" t="s">
        <v>11</v>
      </c>
      <c r="E207" s="44" t="s">
        <v>361</v>
      </c>
      <c r="F207" s="43" t="s">
        <v>11</v>
      </c>
      <c r="G207" s="43" t="s">
        <v>11</v>
      </c>
      <c r="H207" s="44" t="s">
        <v>11</v>
      </c>
      <c r="I207" s="43" t="s">
        <v>11</v>
      </c>
      <c r="J207" s="43" t="s">
        <v>11</v>
      </c>
      <c r="K207" s="44" t="s">
        <v>11</v>
      </c>
    </row>
    <row r="208" spans="2:11">
      <c r="B208" s="53">
        <v>28</v>
      </c>
      <c r="C208" s="43" t="s">
        <v>11</v>
      </c>
      <c r="D208" s="43" t="s">
        <v>11</v>
      </c>
      <c r="E208" s="44" t="s">
        <v>361</v>
      </c>
      <c r="F208" s="43" t="s">
        <v>11</v>
      </c>
      <c r="G208" s="43" t="s">
        <v>11</v>
      </c>
      <c r="H208" s="44" t="s">
        <v>11</v>
      </c>
      <c r="I208" s="43" t="s">
        <v>11</v>
      </c>
      <c r="J208" s="43" t="s">
        <v>11</v>
      </c>
      <c r="K208" s="44" t="s">
        <v>11</v>
      </c>
    </row>
    <row r="209" spans="2:11" ht="15" customHeight="1">
      <c r="B209" s="53">
        <v>27</v>
      </c>
      <c r="C209" s="43" t="s">
        <v>11</v>
      </c>
      <c r="D209" s="43" t="s">
        <v>11</v>
      </c>
      <c r="E209" s="44" t="s">
        <v>361</v>
      </c>
      <c r="F209" s="43" t="s">
        <v>11</v>
      </c>
      <c r="G209" s="43" t="s">
        <v>11</v>
      </c>
      <c r="H209" s="44" t="s">
        <v>11</v>
      </c>
      <c r="I209" s="43" t="s">
        <v>11</v>
      </c>
      <c r="J209" s="43" t="s">
        <v>11</v>
      </c>
      <c r="K209" s="44" t="s">
        <v>11</v>
      </c>
    </row>
    <row r="210" spans="2:11">
      <c r="B210" s="53">
        <v>26</v>
      </c>
      <c r="C210" s="43" t="s">
        <v>11</v>
      </c>
      <c r="D210" s="43" t="s">
        <v>11</v>
      </c>
      <c r="E210" s="44" t="s">
        <v>361</v>
      </c>
      <c r="F210" s="43" t="s">
        <v>11</v>
      </c>
      <c r="G210" s="43" t="s">
        <v>11</v>
      </c>
      <c r="H210" s="44" t="s">
        <v>11</v>
      </c>
      <c r="I210" s="43" t="s">
        <v>11</v>
      </c>
      <c r="J210" s="43" t="s">
        <v>11</v>
      </c>
      <c r="K210" s="44" t="s">
        <v>11</v>
      </c>
    </row>
    <row r="211" spans="2:11" ht="15" customHeight="1">
      <c r="B211" s="53">
        <v>25</v>
      </c>
      <c r="C211" s="54" t="s">
        <v>11</v>
      </c>
      <c r="D211" s="54" t="s">
        <v>12</v>
      </c>
      <c r="E211" s="5" t="s">
        <v>75</v>
      </c>
      <c r="F211" s="54">
        <v>16</v>
      </c>
      <c r="G211" s="54" t="s">
        <v>296</v>
      </c>
      <c r="H211" s="5" t="s">
        <v>297</v>
      </c>
      <c r="I211" s="54" t="s">
        <v>11</v>
      </c>
      <c r="J211" s="54" t="s">
        <v>11</v>
      </c>
      <c r="K211" s="5" t="s">
        <v>76</v>
      </c>
    </row>
    <row r="212" spans="2:11" ht="15" customHeight="1">
      <c r="B212" s="53">
        <v>24</v>
      </c>
      <c r="C212" s="54"/>
      <c r="D212" s="54"/>
      <c r="E212" s="5"/>
      <c r="F212" s="54"/>
      <c r="G212" s="54"/>
      <c r="H212" s="5"/>
      <c r="I212" s="54"/>
      <c r="J212" s="54"/>
      <c r="K212" s="5"/>
    </row>
    <row r="213" spans="2:11" ht="15" customHeight="1">
      <c r="B213" s="53">
        <v>23</v>
      </c>
      <c r="C213" s="54"/>
      <c r="D213" s="54"/>
      <c r="E213" s="5"/>
      <c r="F213" s="54"/>
      <c r="G213" s="54"/>
      <c r="H213" s="5"/>
      <c r="I213" s="54"/>
      <c r="J213" s="54"/>
      <c r="K213" s="5"/>
    </row>
    <row r="214" spans="2:11" ht="15" customHeight="1">
      <c r="B214" s="53">
        <v>22</v>
      </c>
      <c r="C214" s="54"/>
      <c r="D214" s="54"/>
      <c r="E214" s="5"/>
      <c r="F214" s="54"/>
      <c r="G214" s="54"/>
      <c r="H214" s="5"/>
      <c r="I214" s="54"/>
      <c r="J214" s="54"/>
      <c r="K214" s="5"/>
    </row>
    <row r="215" spans="2:11" ht="15" customHeight="1">
      <c r="B215" s="53">
        <v>21</v>
      </c>
      <c r="C215" s="54"/>
      <c r="D215" s="54"/>
      <c r="E215" s="5"/>
      <c r="F215" s="54"/>
      <c r="G215" s="54"/>
      <c r="H215" s="5"/>
      <c r="I215" s="54"/>
      <c r="J215" s="54"/>
      <c r="K215" s="5"/>
    </row>
    <row r="216" spans="2:11" ht="15" customHeight="1">
      <c r="B216" s="53">
        <v>20</v>
      </c>
      <c r="C216" s="54"/>
      <c r="D216" s="54"/>
      <c r="E216" s="5"/>
      <c r="F216" s="54"/>
      <c r="G216" s="54"/>
      <c r="H216" s="5"/>
      <c r="I216" s="54"/>
      <c r="J216" s="54"/>
      <c r="K216" s="5"/>
    </row>
    <row r="217" spans="2:11" ht="15" customHeight="1">
      <c r="B217" s="53">
        <v>19</v>
      </c>
      <c r="C217" s="54"/>
      <c r="D217" s="54"/>
      <c r="E217" s="5"/>
      <c r="F217" s="54"/>
      <c r="G217" s="54"/>
      <c r="H217" s="5"/>
      <c r="I217" s="54"/>
      <c r="J217" s="54"/>
      <c r="K217" s="5"/>
    </row>
    <row r="218" spans="2:11" ht="15" customHeight="1">
      <c r="B218" s="53">
        <v>18</v>
      </c>
      <c r="C218" s="54"/>
      <c r="D218" s="54"/>
      <c r="E218" s="5"/>
      <c r="F218" s="54"/>
      <c r="G218" s="54"/>
      <c r="H218" s="5"/>
      <c r="I218" s="54"/>
      <c r="J218" s="54"/>
      <c r="K218" s="5"/>
    </row>
    <row r="219" spans="2:11" ht="15" customHeight="1">
      <c r="B219" s="53">
        <v>17</v>
      </c>
      <c r="C219" s="54"/>
      <c r="D219" s="54"/>
      <c r="E219" s="5"/>
      <c r="F219" s="54"/>
      <c r="G219" s="54"/>
      <c r="H219" s="5"/>
      <c r="I219" s="54"/>
      <c r="J219" s="54"/>
      <c r="K219" s="5"/>
    </row>
    <row r="220" spans="2:11" ht="15" customHeight="1">
      <c r="B220" s="53">
        <v>16</v>
      </c>
      <c r="C220" s="54"/>
      <c r="D220" s="54"/>
      <c r="E220" s="5"/>
      <c r="F220" s="54"/>
      <c r="G220" s="54"/>
      <c r="H220" s="5"/>
      <c r="I220" s="54"/>
      <c r="J220" s="54"/>
      <c r="K220" s="5"/>
    </row>
    <row r="221" spans="2:11" ht="15" customHeight="1">
      <c r="B221" s="53">
        <v>15</v>
      </c>
      <c r="C221" s="54"/>
      <c r="D221" s="54"/>
      <c r="E221" s="5"/>
      <c r="F221" s="54"/>
      <c r="G221" s="54"/>
      <c r="H221" s="5"/>
      <c r="I221" s="54"/>
      <c r="J221" s="54"/>
      <c r="K221" s="5"/>
    </row>
    <row r="222" spans="2:11" ht="15" customHeight="1">
      <c r="B222" s="53">
        <v>14</v>
      </c>
      <c r="C222" s="54"/>
      <c r="D222" s="54"/>
      <c r="E222" s="5"/>
      <c r="F222" s="54"/>
      <c r="G222" s="54"/>
      <c r="H222" s="5"/>
      <c r="I222" s="54"/>
      <c r="J222" s="54"/>
      <c r="K222" s="5"/>
    </row>
    <row r="223" spans="2:11" ht="15" customHeight="1">
      <c r="B223" s="53">
        <v>13</v>
      </c>
      <c r="C223" s="54"/>
      <c r="D223" s="54"/>
      <c r="E223" s="5"/>
      <c r="F223" s="54"/>
      <c r="G223" s="54"/>
      <c r="H223" s="5"/>
      <c r="I223" s="54"/>
      <c r="J223" s="54"/>
      <c r="K223" s="5"/>
    </row>
    <row r="224" spans="2:11" ht="15" customHeight="1">
      <c r="B224" s="53">
        <v>12</v>
      </c>
      <c r="C224" s="54"/>
      <c r="D224" s="54"/>
      <c r="E224" s="5"/>
      <c r="F224" s="54"/>
      <c r="G224" s="54"/>
      <c r="H224" s="5"/>
      <c r="I224" s="54"/>
      <c r="J224" s="54"/>
      <c r="K224" s="5"/>
    </row>
    <row r="225" spans="2:11" ht="15" customHeight="1">
      <c r="B225" s="53">
        <v>11</v>
      </c>
      <c r="C225" s="54"/>
      <c r="D225" s="54"/>
      <c r="E225" s="5"/>
      <c r="F225" s="54"/>
      <c r="G225" s="54"/>
      <c r="H225" s="5"/>
      <c r="I225" s="54"/>
      <c r="J225" s="54"/>
      <c r="K225" s="5"/>
    </row>
    <row r="226" spans="2:11" ht="15" customHeight="1">
      <c r="B226" s="53">
        <v>10</v>
      </c>
      <c r="C226" s="54"/>
      <c r="D226" s="54"/>
      <c r="E226" s="5"/>
      <c r="F226" s="54"/>
      <c r="G226" s="54"/>
      <c r="H226" s="5"/>
      <c r="I226" s="54"/>
      <c r="J226" s="54"/>
      <c r="K226" s="5"/>
    </row>
    <row r="227" spans="2:11" ht="15" customHeight="1">
      <c r="B227" s="53">
        <v>9</v>
      </c>
      <c r="C227" s="54" t="s">
        <v>77</v>
      </c>
      <c r="D227" s="54" t="s">
        <v>19</v>
      </c>
      <c r="E227" s="5" t="s">
        <v>30</v>
      </c>
      <c r="F227" s="54">
        <v>2</v>
      </c>
      <c r="G227" s="54" t="s">
        <v>34</v>
      </c>
      <c r="H227" s="5" t="s">
        <v>21</v>
      </c>
      <c r="I227" s="54" t="s">
        <v>22</v>
      </c>
      <c r="J227" s="54" t="s">
        <v>23</v>
      </c>
      <c r="K227" s="5" t="s">
        <v>345</v>
      </c>
    </row>
    <row r="228" spans="2:11">
      <c r="B228" s="53">
        <v>8</v>
      </c>
      <c r="C228" s="54" t="s">
        <v>77</v>
      </c>
      <c r="D228" s="54" t="s">
        <v>19</v>
      </c>
      <c r="E228" s="5" t="s">
        <v>28</v>
      </c>
      <c r="F228" s="54">
        <v>2</v>
      </c>
      <c r="G228" s="54" t="s">
        <v>284</v>
      </c>
      <c r="H228" s="5" t="s">
        <v>28</v>
      </c>
      <c r="I228" s="54">
        <v>0.1</v>
      </c>
      <c r="J228" s="54" t="s">
        <v>29</v>
      </c>
      <c r="K228" s="6" t="s">
        <v>346</v>
      </c>
    </row>
    <row r="229" spans="2:11" ht="15" customHeight="1">
      <c r="B229" s="53">
        <v>7</v>
      </c>
      <c r="C229" s="54" t="s">
        <v>11</v>
      </c>
      <c r="D229" s="54" t="s">
        <v>19</v>
      </c>
      <c r="E229" s="5" t="s">
        <v>300</v>
      </c>
      <c r="F229" s="54" t="s">
        <v>364</v>
      </c>
      <c r="G229" s="54" t="s">
        <v>362</v>
      </c>
      <c r="H229" s="5" t="s">
        <v>363</v>
      </c>
      <c r="I229" s="54">
        <v>1</v>
      </c>
      <c r="J229" s="54" t="s">
        <v>11</v>
      </c>
      <c r="K229" s="5" t="s">
        <v>365</v>
      </c>
    </row>
    <row r="230" spans="2:11" ht="15" customHeight="1">
      <c r="B230" s="53">
        <v>6</v>
      </c>
      <c r="C230" s="43" t="s">
        <v>11</v>
      </c>
      <c r="D230" s="43" t="s">
        <v>11</v>
      </c>
      <c r="E230" s="44" t="s">
        <v>361</v>
      </c>
      <c r="F230" s="43" t="s">
        <v>11</v>
      </c>
      <c r="G230" s="43" t="s">
        <v>11</v>
      </c>
      <c r="H230" s="44" t="s">
        <v>11</v>
      </c>
      <c r="I230" s="43" t="s">
        <v>11</v>
      </c>
      <c r="J230" s="43" t="s">
        <v>11</v>
      </c>
      <c r="K230" s="44" t="s">
        <v>11</v>
      </c>
    </row>
    <row r="231" spans="2:11" ht="15" customHeight="1">
      <c r="B231" s="53">
        <v>5</v>
      </c>
      <c r="C231" s="43" t="s">
        <v>11</v>
      </c>
      <c r="D231" s="43" t="s">
        <v>11</v>
      </c>
      <c r="E231" s="44" t="s">
        <v>361</v>
      </c>
      <c r="F231" s="43" t="s">
        <v>11</v>
      </c>
      <c r="G231" s="43" t="s">
        <v>11</v>
      </c>
      <c r="H231" s="44" t="s">
        <v>11</v>
      </c>
      <c r="I231" s="43" t="s">
        <v>11</v>
      </c>
      <c r="J231" s="43" t="s">
        <v>11</v>
      </c>
      <c r="K231" s="44" t="s">
        <v>11</v>
      </c>
    </row>
    <row r="232" spans="2:11" ht="15" customHeight="1">
      <c r="B232" s="53">
        <v>4</v>
      </c>
      <c r="C232" s="43" t="s">
        <v>11</v>
      </c>
      <c r="D232" s="43" t="s">
        <v>11</v>
      </c>
      <c r="E232" s="44" t="s">
        <v>361</v>
      </c>
      <c r="F232" s="43" t="s">
        <v>11</v>
      </c>
      <c r="G232" s="43" t="s">
        <v>11</v>
      </c>
      <c r="H232" s="44" t="s">
        <v>11</v>
      </c>
      <c r="I232" s="43" t="s">
        <v>11</v>
      </c>
      <c r="J232" s="43" t="s">
        <v>11</v>
      </c>
      <c r="K232" s="44" t="s">
        <v>11</v>
      </c>
    </row>
    <row r="233" spans="2:11" ht="15" customHeight="1">
      <c r="B233" s="53">
        <v>3</v>
      </c>
      <c r="C233" s="43" t="s">
        <v>11</v>
      </c>
      <c r="D233" s="43" t="s">
        <v>11</v>
      </c>
      <c r="E233" s="44" t="s">
        <v>361</v>
      </c>
      <c r="F233" s="43" t="s">
        <v>11</v>
      </c>
      <c r="G233" s="43" t="s">
        <v>11</v>
      </c>
      <c r="H233" s="44" t="s">
        <v>11</v>
      </c>
      <c r="I233" s="43" t="s">
        <v>11</v>
      </c>
      <c r="J233" s="43" t="s">
        <v>11</v>
      </c>
      <c r="K233" s="44" t="s">
        <v>11</v>
      </c>
    </row>
    <row r="234" spans="2:11" ht="15" customHeight="1">
      <c r="B234" s="53">
        <v>2</v>
      </c>
      <c r="C234" s="43" t="s">
        <v>11</v>
      </c>
      <c r="D234" s="43" t="s">
        <v>11</v>
      </c>
      <c r="E234" s="44" t="s">
        <v>361</v>
      </c>
      <c r="F234" s="43" t="s">
        <v>11</v>
      </c>
      <c r="G234" s="43" t="s">
        <v>11</v>
      </c>
      <c r="H234" s="44" t="s">
        <v>11</v>
      </c>
      <c r="I234" s="43" t="s">
        <v>11</v>
      </c>
      <c r="J234" s="43" t="s">
        <v>11</v>
      </c>
      <c r="K234" s="44" t="s">
        <v>11</v>
      </c>
    </row>
    <row r="235" spans="2:11" ht="15" customHeight="1">
      <c r="B235" s="53">
        <v>1</v>
      </c>
      <c r="C235" s="43" t="s">
        <v>11</v>
      </c>
      <c r="D235" s="43" t="s">
        <v>11</v>
      </c>
      <c r="E235" s="44" t="s">
        <v>361</v>
      </c>
      <c r="F235" s="43" t="s">
        <v>11</v>
      </c>
      <c r="G235" s="43" t="s">
        <v>11</v>
      </c>
      <c r="H235" s="44" t="s">
        <v>11</v>
      </c>
      <c r="I235" s="43" t="s">
        <v>11</v>
      </c>
      <c r="J235" s="43" t="s">
        <v>11</v>
      </c>
      <c r="K235" s="44" t="s">
        <v>11</v>
      </c>
    </row>
    <row r="236" spans="2:11" ht="15" customHeight="1">
      <c r="B236" s="53">
        <v>0</v>
      </c>
      <c r="C236" s="43" t="s">
        <v>11</v>
      </c>
      <c r="D236" s="43" t="s">
        <v>11</v>
      </c>
      <c r="E236" s="44" t="s">
        <v>361</v>
      </c>
      <c r="F236" s="43" t="s">
        <v>11</v>
      </c>
      <c r="G236" s="43" t="s">
        <v>11</v>
      </c>
      <c r="H236" s="44" t="s">
        <v>11</v>
      </c>
      <c r="I236" s="43" t="s">
        <v>11</v>
      </c>
      <c r="J236" s="43" t="s">
        <v>11</v>
      </c>
      <c r="K236" s="44" t="s">
        <v>11</v>
      </c>
    </row>
    <row r="239" spans="2:11">
      <c r="B239" s="60" t="s">
        <v>387</v>
      </c>
      <c r="C239" s="57" t="s">
        <v>389</v>
      </c>
    </row>
  </sheetData>
  <mergeCells count="53">
    <mergeCell ref="B165:K165"/>
    <mergeCell ref="B166:B167"/>
    <mergeCell ref="C166:E166"/>
    <mergeCell ref="H166:J166"/>
    <mergeCell ref="K166:K167"/>
    <mergeCell ref="B145:K145"/>
    <mergeCell ref="B146:B147"/>
    <mergeCell ref="C146:E146"/>
    <mergeCell ref="H146:J146"/>
    <mergeCell ref="K146:K147"/>
    <mergeCell ref="B125:K125"/>
    <mergeCell ref="B126:B127"/>
    <mergeCell ref="C126:E126"/>
    <mergeCell ref="H126:J126"/>
    <mergeCell ref="K126:K127"/>
    <mergeCell ref="B105:K105"/>
    <mergeCell ref="B106:B107"/>
    <mergeCell ref="C106:E106"/>
    <mergeCell ref="H106:J106"/>
    <mergeCell ref="K106:K107"/>
    <mergeCell ref="B85:K85"/>
    <mergeCell ref="B86:B87"/>
    <mergeCell ref="C86:E86"/>
    <mergeCell ref="H86:J86"/>
    <mergeCell ref="K86:K87"/>
    <mergeCell ref="B65:K65"/>
    <mergeCell ref="B66:B67"/>
    <mergeCell ref="C66:E66"/>
    <mergeCell ref="H66:J66"/>
    <mergeCell ref="K66:K67"/>
    <mergeCell ref="B45:K45"/>
    <mergeCell ref="B46:B47"/>
    <mergeCell ref="C46:E46"/>
    <mergeCell ref="H46:J46"/>
    <mergeCell ref="K46:K47"/>
    <mergeCell ref="C42:K42"/>
    <mergeCell ref="C43:K43"/>
    <mergeCell ref="B2:K2"/>
    <mergeCell ref="B3:B4"/>
    <mergeCell ref="C3:E3"/>
    <mergeCell ref="H3:J3"/>
    <mergeCell ref="K3:K4"/>
    <mergeCell ref="F3:G3"/>
    <mergeCell ref="B22:K22"/>
    <mergeCell ref="B23:B24"/>
    <mergeCell ref="C23:E23"/>
    <mergeCell ref="H23:J23"/>
    <mergeCell ref="K23:K24"/>
    <mergeCell ref="B202:K202"/>
    <mergeCell ref="B203:B204"/>
    <mergeCell ref="C203:E203"/>
    <mergeCell ref="H203:J203"/>
    <mergeCell ref="K203:K204"/>
  </mergeCells>
  <phoneticPr fontId="9" type="noConversion"/>
  <pageMargins left="0.7" right="0.7" top="0.75" bottom="0.75" header="0.51180555555555496" footer="0.51180555555555496"/>
  <pageSetup firstPageNumber="0" orientation="portrait" horizontalDpi="300" verticalDpi="300" r:id="rId1"/>
  <ignoredErrors>
    <ignoredError sqref="I82 I61:I63 I197:I19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216"/>
  <sheetViews>
    <sheetView zoomScale="95" zoomScaleNormal="95" workbookViewId="0">
      <selection activeCell="M31" sqref="M31"/>
    </sheetView>
  </sheetViews>
  <sheetFormatPr defaultRowHeight="14.5"/>
  <cols>
    <col min="1" max="1" width="3.7265625" customWidth="1"/>
    <col min="2" max="27" width="8.54296875" style="1" customWidth="1"/>
    <col min="28" max="1026" width="8.54296875" customWidth="1"/>
  </cols>
  <sheetData>
    <row r="2" spans="2:27">
      <c r="B2" s="74" t="s">
        <v>336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4" spans="2:27" ht="15" customHeight="1">
      <c r="B4" s="2" t="s">
        <v>83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 t="s">
        <v>84</v>
      </c>
      <c r="N4" s="2" t="s">
        <v>85</v>
      </c>
      <c r="X4"/>
      <c r="Y4"/>
      <c r="Z4"/>
      <c r="AA4"/>
    </row>
    <row r="5" spans="2:27">
      <c r="B5" s="2" t="s">
        <v>86</v>
      </c>
      <c r="C5" s="4" t="s">
        <v>87</v>
      </c>
      <c r="D5" s="75" t="s">
        <v>88</v>
      </c>
      <c r="E5" s="76"/>
      <c r="F5" s="75" t="s">
        <v>89</v>
      </c>
      <c r="G5" s="76"/>
      <c r="H5" s="75" t="s">
        <v>90</v>
      </c>
      <c r="I5" s="79"/>
      <c r="J5" s="79"/>
      <c r="K5" s="76"/>
      <c r="L5" s="80" t="s">
        <v>91</v>
      </c>
      <c r="M5" s="80"/>
      <c r="N5" s="80"/>
      <c r="X5"/>
      <c r="Y5"/>
      <c r="Z5"/>
      <c r="AA5"/>
    </row>
    <row r="8" spans="2:27" ht="15" customHeight="1">
      <c r="B8" s="40" t="s">
        <v>83</v>
      </c>
      <c r="C8" s="40">
        <v>1</v>
      </c>
      <c r="D8" s="40">
        <v>2</v>
      </c>
      <c r="E8" s="40">
        <v>3</v>
      </c>
      <c r="F8" s="40">
        <v>4</v>
      </c>
      <c r="G8" s="40">
        <v>5</v>
      </c>
      <c r="H8" s="40">
        <v>6</v>
      </c>
      <c r="I8" s="40">
        <v>7</v>
      </c>
      <c r="J8" s="40">
        <v>8</v>
      </c>
      <c r="K8" s="40">
        <v>9</v>
      </c>
      <c r="L8" s="40">
        <v>10</v>
      </c>
      <c r="M8" s="40">
        <v>11</v>
      </c>
      <c r="N8" s="40">
        <v>12</v>
      </c>
      <c r="O8" s="40" t="s">
        <v>84</v>
      </c>
      <c r="P8" s="40" t="s">
        <v>85</v>
      </c>
      <c r="Z8"/>
      <c r="AA8"/>
    </row>
    <row r="9" spans="2:27">
      <c r="B9" s="40" t="s">
        <v>86</v>
      </c>
      <c r="C9" s="41" t="s">
        <v>87</v>
      </c>
      <c r="D9" s="80" t="s">
        <v>88</v>
      </c>
      <c r="E9" s="80"/>
      <c r="F9" s="75" t="s">
        <v>89</v>
      </c>
      <c r="G9" s="79"/>
      <c r="H9" s="79"/>
      <c r="I9" s="76"/>
      <c r="J9" s="80" t="s">
        <v>90</v>
      </c>
      <c r="K9" s="80"/>
      <c r="L9" s="80"/>
      <c r="M9" s="80"/>
      <c r="N9" s="80" t="s">
        <v>91</v>
      </c>
      <c r="O9" s="80"/>
      <c r="P9" s="80"/>
      <c r="Z9"/>
      <c r="AA9"/>
    </row>
    <row r="11" spans="2:27">
      <c r="B11" s="81" t="s">
        <v>92</v>
      </c>
      <c r="C11" s="81"/>
      <c r="D11" s="82" t="s">
        <v>7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27">
      <c r="B12" s="78" t="s">
        <v>262</v>
      </c>
      <c r="C12" s="78"/>
      <c r="D12" s="77" t="s">
        <v>263</v>
      </c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27">
      <c r="B13" s="78" t="s">
        <v>93</v>
      </c>
      <c r="C13" s="78"/>
      <c r="D13" s="77" t="s">
        <v>94</v>
      </c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27">
      <c r="B14" s="78" t="s">
        <v>95</v>
      </c>
      <c r="C14" s="78"/>
      <c r="D14" s="77" t="s">
        <v>96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27">
      <c r="B15" s="78" t="s">
        <v>89</v>
      </c>
      <c r="C15" s="78"/>
      <c r="D15" s="77" t="s">
        <v>97</v>
      </c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27">
      <c r="B16" s="78" t="s">
        <v>90</v>
      </c>
      <c r="C16" s="78"/>
      <c r="D16" s="77" t="s">
        <v>98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8">
      <c r="B17" s="78" t="s">
        <v>91</v>
      </c>
      <c r="C17" s="78"/>
      <c r="D17" s="77" t="s">
        <v>99</v>
      </c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20" spans="2:18">
      <c r="C20" s="68" t="s">
        <v>333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70"/>
    </row>
    <row r="21" spans="2:18">
      <c r="C21" s="71" t="s">
        <v>334</v>
      </c>
      <c r="D21" s="72"/>
      <c r="E21" s="72"/>
      <c r="F21" s="72"/>
      <c r="G21" s="72"/>
      <c r="H21" s="72"/>
      <c r="I21" s="72"/>
      <c r="J21" s="73"/>
      <c r="K21" s="71" t="s">
        <v>335</v>
      </c>
      <c r="L21" s="72"/>
      <c r="M21" s="72"/>
      <c r="N21" s="72"/>
      <c r="O21" s="72"/>
      <c r="P21" s="72"/>
      <c r="Q21" s="72"/>
      <c r="R21" s="73"/>
    </row>
    <row r="22" spans="2:18">
      <c r="C22" s="49" t="s">
        <v>316</v>
      </c>
      <c r="D22" s="49" t="s">
        <v>317</v>
      </c>
      <c r="E22" s="49" t="s">
        <v>318</v>
      </c>
      <c r="F22" s="49" t="s">
        <v>319</v>
      </c>
      <c r="G22" s="49" t="s">
        <v>320</v>
      </c>
      <c r="H22" s="49" t="s">
        <v>321</v>
      </c>
      <c r="I22" s="49" t="s">
        <v>322</v>
      </c>
      <c r="J22" s="49" t="s">
        <v>323</v>
      </c>
      <c r="K22" s="49" t="s">
        <v>324</v>
      </c>
      <c r="L22" s="49" t="s">
        <v>325</v>
      </c>
      <c r="M22" s="49" t="s">
        <v>326</v>
      </c>
      <c r="N22" s="49" t="s">
        <v>327</v>
      </c>
      <c r="O22" s="49" t="s">
        <v>328</v>
      </c>
      <c r="P22" s="49" t="s">
        <v>329</v>
      </c>
      <c r="Q22" s="49" t="s">
        <v>315</v>
      </c>
      <c r="R22" s="49" t="s">
        <v>314</v>
      </c>
    </row>
    <row r="24" spans="2:18">
      <c r="C24" s="48" t="s">
        <v>330</v>
      </c>
    </row>
    <row r="25" spans="2:18">
      <c r="C25" s="48" t="s">
        <v>331</v>
      </c>
    </row>
    <row r="26" spans="2:18">
      <c r="C26" s="48" t="s">
        <v>332</v>
      </c>
    </row>
    <row r="33" ht="13.9" customHeight="1"/>
    <row r="53" ht="13.9" customHeight="1"/>
    <row r="61" ht="13.9" customHeight="1"/>
    <row r="73" ht="13.9" customHeight="1"/>
    <row r="89" ht="13.9" customHeight="1"/>
    <row r="113" ht="13.9" customHeight="1"/>
    <row r="117" ht="13.9" customHeight="1"/>
    <row r="133" ht="13.9" customHeight="1"/>
    <row r="144" ht="25" customHeight="1"/>
    <row r="145" ht="13.9" customHeight="1"/>
    <row r="153" ht="13.9" customHeight="1"/>
    <row r="171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2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</sheetData>
  <mergeCells count="26">
    <mergeCell ref="D14:P14"/>
    <mergeCell ref="D15:P15"/>
    <mergeCell ref="H5:K5"/>
    <mergeCell ref="L5:N5"/>
    <mergeCell ref="B11:C11"/>
    <mergeCell ref="D9:E9"/>
    <mergeCell ref="J9:M9"/>
    <mergeCell ref="N9:P9"/>
    <mergeCell ref="F9:I9"/>
    <mergeCell ref="D11:P11"/>
    <mergeCell ref="C20:R20"/>
    <mergeCell ref="C21:J21"/>
    <mergeCell ref="K21:R21"/>
    <mergeCell ref="B2:N2"/>
    <mergeCell ref="D5:E5"/>
    <mergeCell ref="F5:G5"/>
    <mergeCell ref="D16:P16"/>
    <mergeCell ref="D17:P17"/>
    <mergeCell ref="B12:C12"/>
    <mergeCell ref="B13:C13"/>
    <mergeCell ref="B17:C17"/>
    <mergeCell ref="B14:C14"/>
    <mergeCell ref="B15:C15"/>
    <mergeCell ref="B16:C16"/>
    <mergeCell ref="D12:P12"/>
    <mergeCell ref="D13:P13"/>
  </mergeCells>
  <phoneticPr fontId="9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5"/>
  <sheetViews>
    <sheetView topLeftCell="A10" zoomScale="95" zoomScaleNormal="95" workbookViewId="0">
      <selection activeCell="M2" sqref="M2"/>
    </sheetView>
  </sheetViews>
  <sheetFormatPr defaultRowHeight="14.5"/>
  <cols>
    <col min="1" max="1" width="43" style="10" customWidth="1"/>
    <col min="2" max="2" width="15.26953125" style="1" customWidth="1"/>
    <col min="3" max="26" width="4.26953125" style="11" customWidth="1"/>
    <col min="27" max="40" width="9.1796875" style="12" customWidth="1"/>
    <col min="41" max="1025" width="8.54296875" customWidth="1"/>
  </cols>
  <sheetData>
    <row r="1" spans="1:40" s="15" customFormat="1">
      <c r="A1" s="83"/>
      <c r="B1" s="13" t="s">
        <v>100</v>
      </c>
      <c r="C1" s="80" t="s">
        <v>101</v>
      </c>
      <c r="D1" s="80"/>
      <c r="E1" s="80"/>
      <c r="F1" s="80"/>
      <c r="G1" s="4" t="s">
        <v>102</v>
      </c>
      <c r="H1" s="80" t="s">
        <v>103</v>
      </c>
      <c r="I1" s="80"/>
      <c r="J1" s="80" t="s">
        <v>104</v>
      </c>
      <c r="K1" s="80"/>
      <c r="L1" s="80" t="s">
        <v>105</v>
      </c>
      <c r="M1" s="80"/>
      <c r="N1" s="80"/>
      <c r="O1" s="80"/>
      <c r="P1" s="80"/>
      <c r="Q1" s="80" t="s">
        <v>106</v>
      </c>
      <c r="R1" s="80"/>
      <c r="S1" s="4" t="s">
        <v>107</v>
      </c>
      <c r="T1" s="4" t="s">
        <v>108</v>
      </c>
      <c r="U1" s="80" t="s">
        <v>109</v>
      </c>
      <c r="V1" s="80"/>
      <c r="W1" s="80"/>
      <c r="X1" s="80"/>
      <c r="Y1" s="14" t="s">
        <v>110</v>
      </c>
      <c r="Z1" s="14" t="s">
        <v>111</v>
      </c>
    </row>
    <row r="2" spans="1:40" ht="119.5">
      <c r="A2" s="83"/>
      <c r="B2" s="13" t="s">
        <v>112</v>
      </c>
      <c r="C2" s="16" t="s">
        <v>113</v>
      </c>
      <c r="D2" s="16" t="s">
        <v>114</v>
      </c>
      <c r="E2" s="16" t="s">
        <v>115</v>
      </c>
      <c r="F2" s="16" t="s">
        <v>116</v>
      </c>
      <c r="G2" s="16" t="s">
        <v>117</v>
      </c>
      <c r="H2" s="16" t="s">
        <v>118</v>
      </c>
      <c r="I2" s="16" t="s">
        <v>113</v>
      </c>
      <c r="J2" s="16" t="s">
        <v>113</v>
      </c>
      <c r="K2" s="16" t="s">
        <v>119</v>
      </c>
      <c r="L2" s="16" t="s">
        <v>120</v>
      </c>
      <c r="M2" s="16" t="s">
        <v>121</v>
      </c>
      <c r="N2" s="16" t="s">
        <v>122</v>
      </c>
      <c r="O2" s="16" t="s">
        <v>123</v>
      </c>
      <c r="P2" s="16" t="s">
        <v>124</v>
      </c>
      <c r="Q2" s="16" t="s">
        <v>125</v>
      </c>
      <c r="R2" s="16" t="s">
        <v>126</v>
      </c>
      <c r="S2" s="16" t="s">
        <v>127</v>
      </c>
      <c r="T2" s="16" t="s">
        <v>128</v>
      </c>
      <c r="U2" s="16" t="s">
        <v>113</v>
      </c>
      <c r="V2" s="16" t="s">
        <v>129</v>
      </c>
      <c r="W2" s="16" t="s">
        <v>130</v>
      </c>
      <c r="X2" s="16" t="s">
        <v>131</v>
      </c>
      <c r="Y2" s="17" t="s">
        <v>132</v>
      </c>
      <c r="Z2" s="17" t="s">
        <v>133</v>
      </c>
    </row>
    <row r="3" spans="1:40" ht="20.5">
      <c r="A3" s="83"/>
      <c r="B3" s="13"/>
      <c r="C3" s="16" t="s">
        <v>27</v>
      </c>
      <c r="D3" s="16" t="s">
        <v>27</v>
      </c>
      <c r="E3" s="16" t="s">
        <v>24</v>
      </c>
      <c r="F3" s="16" t="s">
        <v>18</v>
      </c>
      <c r="G3" s="16" t="s">
        <v>134</v>
      </c>
      <c r="H3" s="17" t="s">
        <v>32</v>
      </c>
      <c r="I3" s="17" t="s">
        <v>34</v>
      </c>
      <c r="J3" s="17" t="s">
        <v>35</v>
      </c>
      <c r="K3" s="17" t="s">
        <v>35</v>
      </c>
      <c r="L3" s="17" t="s">
        <v>39</v>
      </c>
      <c r="M3" s="17" t="s">
        <v>44</v>
      </c>
      <c r="N3" s="17" t="s">
        <v>47</v>
      </c>
      <c r="O3" s="17" t="s">
        <v>50</v>
      </c>
      <c r="P3" s="17" t="s">
        <v>135</v>
      </c>
      <c r="Q3" s="17" t="s">
        <v>53</v>
      </c>
      <c r="R3" s="17" t="s">
        <v>53</v>
      </c>
      <c r="S3" s="17" t="s">
        <v>59</v>
      </c>
      <c r="T3" s="17" t="s">
        <v>63</v>
      </c>
      <c r="U3" s="17" t="s">
        <v>77</v>
      </c>
      <c r="V3" s="17" t="s">
        <v>77</v>
      </c>
      <c r="W3" s="17" t="s">
        <v>78</v>
      </c>
      <c r="X3" s="17" t="s">
        <v>79</v>
      </c>
      <c r="Y3" s="17"/>
      <c r="Z3" s="17"/>
    </row>
    <row r="4" spans="1:40" s="21" customFormat="1">
      <c r="A4" s="83"/>
      <c r="B4" s="18" t="s">
        <v>136</v>
      </c>
      <c r="C4" s="19" t="s">
        <v>137</v>
      </c>
      <c r="D4" s="19" t="s">
        <v>137</v>
      </c>
      <c r="E4" s="19" t="s">
        <v>137</v>
      </c>
      <c r="F4" s="19" t="s">
        <v>138</v>
      </c>
      <c r="G4" s="19" t="s">
        <v>137</v>
      </c>
      <c r="H4" s="19" t="s">
        <v>138</v>
      </c>
      <c r="I4" s="19" t="s">
        <v>138</v>
      </c>
      <c r="J4" s="19" t="s">
        <v>138</v>
      </c>
      <c r="K4" s="19" t="s">
        <v>138</v>
      </c>
      <c r="L4" s="19" t="s">
        <v>137</v>
      </c>
      <c r="M4" s="19" t="s">
        <v>137</v>
      </c>
      <c r="N4" s="19" t="s">
        <v>137</v>
      </c>
      <c r="O4" s="19" t="s">
        <v>137</v>
      </c>
      <c r="P4" s="19" t="s">
        <v>137</v>
      </c>
      <c r="Q4" s="19" t="s">
        <v>138</v>
      </c>
      <c r="R4" s="19" t="s">
        <v>138</v>
      </c>
      <c r="S4" s="19" t="s">
        <v>138</v>
      </c>
      <c r="T4" s="19" t="s">
        <v>139</v>
      </c>
      <c r="U4" s="19" t="s">
        <v>138</v>
      </c>
      <c r="V4" s="19" t="s">
        <v>138</v>
      </c>
      <c r="W4" s="19" t="s">
        <v>138</v>
      </c>
      <c r="X4" s="19" t="s">
        <v>138</v>
      </c>
      <c r="Y4" s="19"/>
      <c r="Z4" s="19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</row>
    <row r="5" spans="1:40" s="1" customFormat="1">
      <c r="A5" s="22" t="s">
        <v>140</v>
      </c>
      <c r="B5" s="23" t="s">
        <v>141</v>
      </c>
      <c r="C5" s="84"/>
      <c r="D5" s="84"/>
      <c r="E5" s="84"/>
      <c r="F5" s="84"/>
      <c r="G5" s="2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23"/>
      <c r="T5" s="23"/>
      <c r="U5" s="84"/>
      <c r="V5" s="84"/>
      <c r="W5" s="84"/>
      <c r="X5" s="84"/>
      <c r="Y5" s="23"/>
      <c r="Z5" s="23"/>
    </row>
    <row r="6" spans="1:40" s="26" customFormat="1" ht="145">
      <c r="A6" s="24" t="s">
        <v>142</v>
      </c>
      <c r="B6" s="25">
        <v>8</v>
      </c>
      <c r="C6" s="85">
        <v>8</v>
      </c>
      <c r="D6" s="85"/>
      <c r="E6" s="85"/>
      <c r="F6" s="85"/>
      <c r="G6" s="2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25"/>
      <c r="T6" s="25"/>
      <c r="U6" s="85"/>
      <c r="V6" s="85"/>
      <c r="W6" s="85"/>
      <c r="X6" s="85"/>
      <c r="Y6" s="25"/>
      <c r="Z6" s="25"/>
    </row>
    <row r="7" spans="1:40" s="26" customFormat="1" ht="58">
      <c r="A7" s="24" t="s">
        <v>143</v>
      </c>
      <c r="B7" s="25">
        <v>4</v>
      </c>
      <c r="C7" s="85" t="s">
        <v>144</v>
      </c>
      <c r="D7" s="85"/>
      <c r="E7" s="85"/>
      <c r="F7" s="85"/>
      <c r="G7" s="2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25"/>
      <c r="T7" s="25"/>
      <c r="U7" s="85"/>
      <c r="V7" s="85"/>
      <c r="W7" s="85"/>
      <c r="X7" s="85"/>
      <c r="Y7" s="25"/>
      <c r="Z7" s="25"/>
    </row>
    <row r="8" spans="1:40" s="26" customFormat="1" ht="43.5">
      <c r="A8" s="24" t="s">
        <v>145</v>
      </c>
      <c r="B8" s="25">
        <v>3</v>
      </c>
      <c r="C8" s="85"/>
      <c r="D8" s="85"/>
      <c r="E8" s="85"/>
      <c r="F8" s="85"/>
      <c r="G8" s="25"/>
      <c r="H8" s="85"/>
      <c r="I8" s="85"/>
      <c r="J8" s="85"/>
      <c r="K8" s="85"/>
      <c r="L8" s="85"/>
      <c r="M8" s="85"/>
      <c r="N8" s="85"/>
      <c r="O8" s="85"/>
      <c r="P8" s="85"/>
      <c r="Q8" s="85">
        <v>3</v>
      </c>
      <c r="R8" s="85"/>
      <c r="S8" s="25"/>
      <c r="T8" s="25"/>
      <c r="U8" s="85"/>
      <c r="V8" s="85"/>
      <c r="W8" s="85"/>
      <c r="X8" s="85"/>
      <c r="Y8" s="25"/>
      <c r="Z8" s="25"/>
    </row>
    <row r="9" spans="1:40" s="26" customFormat="1" ht="58">
      <c r="A9" s="24" t="s">
        <v>146</v>
      </c>
      <c r="B9" s="25">
        <v>1</v>
      </c>
      <c r="C9" s="85"/>
      <c r="D9" s="85"/>
      <c r="E9" s="85"/>
      <c r="F9" s="85"/>
      <c r="G9" s="2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25"/>
      <c r="T9" s="25"/>
      <c r="U9" s="85">
        <v>1</v>
      </c>
      <c r="V9" s="85"/>
      <c r="W9" s="85"/>
      <c r="X9" s="85"/>
      <c r="Y9" s="25"/>
      <c r="Z9" s="25"/>
    </row>
    <row r="10" spans="1:40" s="26" customFormat="1" ht="58">
      <c r="A10" s="24" t="s">
        <v>147</v>
      </c>
      <c r="B10" s="25">
        <v>4</v>
      </c>
      <c r="C10" s="85"/>
      <c r="D10" s="85"/>
      <c r="E10" s="85"/>
      <c r="F10" s="85"/>
      <c r="G10" s="25"/>
      <c r="H10" s="85"/>
      <c r="I10" s="85"/>
      <c r="J10" s="85">
        <v>4</v>
      </c>
      <c r="K10" s="85"/>
      <c r="L10" s="85"/>
      <c r="M10" s="85"/>
      <c r="N10" s="85"/>
      <c r="O10" s="85"/>
      <c r="P10" s="85"/>
      <c r="Q10" s="85"/>
      <c r="R10" s="85"/>
      <c r="S10" s="25"/>
      <c r="T10" s="25"/>
      <c r="U10" s="85"/>
      <c r="V10" s="85"/>
      <c r="W10" s="85"/>
      <c r="X10" s="85"/>
      <c r="Y10" s="25"/>
      <c r="Z10" s="25"/>
    </row>
    <row r="11" spans="1:40" s="26" customFormat="1" ht="58">
      <c r="A11" s="24" t="s">
        <v>148</v>
      </c>
      <c r="B11" s="25">
        <v>2</v>
      </c>
      <c r="C11" s="85"/>
      <c r="D11" s="85"/>
      <c r="E11" s="85"/>
      <c r="F11" s="85"/>
      <c r="G11" s="25"/>
      <c r="H11" s="85" t="s">
        <v>149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25"/>
      <c r="T11" s="25"/>
      <c r="U11" s="85"/>
      <c r="V11" s="85"/>
      <c r="W11" s="85"/>
      <c r="X11" s="85"/>
      <c r="Y11" s="25"/>
      <c r="Z11" s="25"/>
    </row>
    <row r="12" spans="1:40" s="26" customFormat="1" ht="58">
      <c r="A12" s="24" t="s">
        <v>150</v>
      </c>
      <c r="B12" s="25">
        <v>2</v>
      </c>
      <c r="C12" s="85"/>
      <c r="D12" s="85"/>
      <c r="E12" s="85"/>
      <c r="F12" s="85"/>
      <c r="G12" s="25"/>
      <c r="H12" s="85" t="s">
        <v>149</v>
      </c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25"/>
      <c r="T12" s="25"/>
      <c r="U12" s="85"/>
      <c r="V12" s="85"/>
      <c r="W12" s="85"/>
      <c r="X12" s="85"/>
      <c r="Y12" s="25"/>
      <c r="Z12" s="25"/>
    </row>
    <row r="13" spans="1:40" s="26" customFormat="1" ht="72.5">
      <c r="A13" s="24" t="s">
        <v>151</v>
      </c>
      <c r="B13" s="25">
        <v>2</v>
      </c>
      <c r="C13" s="85"/>
      <c r="D13" s="85"/>
      <c r="E13" s="85"/>
      <c r="F13" s="85"/>
      <c r="G13" s="25"/>
      <c r="H13" s="85"/>
      <c r="I13" s="85"/>
      <c r="J13" s="85"/>
      <c r="K13" s="85"/>
      <c r="L13" s="85">
        <v>2</v>
      </c>
      <c r="M13" s="85"/>
      <c r="N13" s="85"/>
      <c r="O13" s="85"/>
      <c r="P13" s="85"/>
      <c r="Q13" s="85"/>
      <c r="R13" s="85"/>
      <c r="S13" s="25"/>
      <c r="T13" s="25"/>
      <c r="U13" s="85"/>
      <c r="V13" s="85"/>
      <c r="W13" s="85"/>
      <c r="X13" s="85"/>
      <c r="Y13" s="25"/>
      <c r="Z13" s="25"/>
    </row>
    <row r="14" spans="1:40" s="26" customFormat="1" ht="58">
      <c r="A14" s="24" t="s">
        <v>152</v>
      </c>
      <c r="B14" s="25">
        <v>60</v>
      </c>
      <c r="C14" s="85"/>
      <c r="D14" s="85"/>
      <c r="E14" s="85"/>
      <c r="F14" s="85"/>
      <c r="G14" s="25">
        <v>60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25"/>
      <c r="T14" s="25"/>
      <c r="U14" s="85"/>
      <c r="V14" s="85"/>
      <c r="W14" s="85"/>
      <c r="X14" s="85"/>
      <c r="Y14" s="25"/>
      <c r="Z14" s="25"/>
    </row>
    <row r="15" spans="1:40" s="26" customFormat="1" ht="29">
      <c r="A15" s="24" t="s">
        <v>153</v>
      </c>
      <c r="B15" s="25">
        <v>2</v>
      </c>
      <c r="C15" s="85"/>
      <c r="D15" s="85"/>
      <c r="E15" s="85"/>
      <c r="F15" s="85"/>
      <c r="G15" s="2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25"/>
      <c r="T15" s="25"/>
      <c r="U15" s="85"/>
      <c r="V15" s="85"/>
      <c r="W15" s="85"/>
      <c r="X15" s="85"/>
      <c r="Y15" s="25"/>
      <c r="Z15" s="25">
        <v>2</v>
      </c>
    </row>
    <row r="16" spans="1:40" s="26" customFormat="1" ht="43.5">
      <c r="A16" s="24" t="s">
        <v>154</v>
      </c>
      <c r="B16" s="25">
        <v>1</v>
      </c>
      <c r="C16" s="85"/>
      <c r="D16" s="85"/>
      <c r="E16" s="85"/>
      <c r="F16" s="85"/>
      <c r="G16" s="2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25"/>
      <c r="T16" s="25"/>
      <c r="U16" s="85"/>
      <c r="V16" s="85"/>
      <c r="W16" s="85"/>
      <c r="X16" s="85"/>
      <c r="Y16" s="25"/>
      <c r="Z16" s="25" t="s">
        <v>155</v>
      </c>
    </row>
    <row r="17" spans="1:26" s="26" customFormat="1" ht="58">
      <c r="A17" s="24" t="s">
        <v>156</v>
      </c>
      <c r="B17" s="25">
        <v>2</v>
      </c>
      <c r="C17" s="85"/>
      <c r="D17" s="85"/>
      <c r="E17" s="85"/>
      <c r="F17" s="85"/>
      <c r="G17" s="2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25"/>
      <c r="T17" s="25"/>
      <c r="U17" s="85" t="s">
        <v>157</v>
      </c>
      <c r="V17" s="85"/>
      <c r="W17" s="85"/>
      <c r="X17" s="85"/>
      <c r="Y17" s="25">
        <v>1</v>
      </c>
      <c r="Z17" s="25"/>
    </row>
    <row r="18" spans="1:26" s="26" customFormat="1" ht="58">
      <c r="A18" s="24" t="s">
        <v>158</v>
      </c>
      <c r="B18" s="25">
        <v>4</v>
      </c>
      <c r="C18" s="85"/>
      <c r="D18" s="85"/>
      <c r="E18" s="85"/>
      <c r="F18" s="85"/>
      <c r="G18" s="2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25">
        <v>4</v>
      </c>
      <c r="T18" s="25"/>
      <c r="U18" s="85"/>
      <c r="V18" s="85"/>
      <c r="W18" s="85"/>
      <c r="X18" s="85"/>
      <c r="Y18" s="25"/>
      <c r="Z18" s="25"/>
    </row>
    <row r="19" spans="1:26" s="26" customFormat="1" ht="29">
      <c r="A19" s="24" t="s">
        <v>159</v>
      </c>
      <c r="B19" s="25">
        <v>4</v>
      </c>
      <c r="C19" s="85"/>
      <c r="D19" s="85"/>
      <c r="E19" s="85"/>
      <c r="F19" s="85"/>
      <c r="G19" s="2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25"/>
      <c r="T19" s="25">
        <v>4</v>
      </c>
      <c r="U19" s="85"/>
      <c r="V19" s="85"/>
      <c r="W19" s="85"/>
      <c r="X19" s="85"/>
      <c r="Y19" s="25"/>
      <c r="Z19" s="25"/>
    </row>
    <row r="20" spans="1:26" s="26" customFormat="1" ht="58">
      <c r="A20" s="24" t="s">
        <v>160</v>
      </c>
      <c r="B20" s="25">
        <v>1</v>
      </c>
      <c r="C20" s="85"/>
      <c r="D20" s="85"/>
      <c r="E20" s="85"/>
      <c r="F20" s="85"/>
      <c r="G20" s="2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25"/>
      <c r="T20" s="25"/>
      <c r="U20" s="85" t="s">
        <v>157</v>
      </c>
      <c r="V20" s="85"/>
      <c r="W20" s="85"/>
      <c r="X20" s="85"/>
      <c r="Y20" s="25"/>
      <c r="Z20" s="25"/>
    </row>
    <row r="21" spans="1:26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86" t="s">
        <v>161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>
      <c r="A23" s="86" t="s">
        <v>162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>
      <c r="A24" s="86" t="s">
        <v>163</v>
      </c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>
      <c r="A25" s="86" t="s">
        <v>164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</sheetData>
  <mergeCells count="108">
    <mergeCell ref="A24:Z24"/>
    <mergeCell ref="A25:Z25"/>
    <mergeCell ref="C20:F20"/>
    <mergeCell ref="H20:I20"/>
    <mergeCell ref="J20:K20"/>
    <mergeCell ref="L20:P20"/>
    <mergeCell ref="Q20:R20"/>
    <mergeCell ref="U20:X20"/>
    <mergeCell ref="A21:Z21"/>
    <mergeCell ref="A22:Z22"/>
    <mergeCell ref="A23:Z23"/>
    <mergeCell ref="C18:F18"/>
    <mergeCell ref="H18:I18"/>
    <mergeCell ref="J18:K18"/>
    <mergeCell ref="L18:P18"/>
    <mergeCell ref="Q18:R18"/>
    <mergeCell ref="U18:X18"/>
    <mergeCell ref="C19:F19"/>
    <mergeCell ref="H19:I19"/>
    <mergeCell ref="J19:K19"/>
    <mergeCell ref="L19:P19"/>
    <mergeCell ref="Q19:R19"/>
    <mergeCell ref="U19:X19"/>
    <mergeCell ref="C16:F16"/>
    <mergeCell ref="H16:I16"/>
    <mergeCell ref="J16:K16"/>
    <mergeCell ref="L16:P16"/>
    <mergeCell ref="Q16:R16"/>
    <mergeCell ref="U16:X16"/>
    <mergeCell ref="C17:F17"/>
    <mergeCell ref="H17:I17"/>
    <mergeCell ref="J17:K17"/>
    <mergeCell ref="L17:P17"/>
    <mergeCell ref="Q17:R17"/>
    <mergeCell ref="U17:X17"/>
    <mergeCell ref="C14:F14"/>
    <mergeCell ref="H14:I14"/>
    <mergeCell ref="J14:K14"/>
    <mergeCell ref="L14:P14"/>
    <mergeCell ref="Q14:R14"/>
    <mergeCell ref="U14:X14"/>
    <mergeCell ref="C15:F15"/>
    <mergeCell ref="H15:I15"/>
    <mergeCell ref="J15:K15"/>
    <mergeCell ref="L15:P15"/>
    <mergeCell ref="Q15:R15"/>
    <mergeCell ref="U15:X15"/>
    <mergeCell ref="C12:F12"/>
    <mergeCell ref="H12:I12"/>
    <mergeCell ref="J12:K12"/>
    <mergeCell ref="L12:P12"/>
    <mergeCell ref="Q12:R12"/>
    <mergeCell ref="U12:X12"/>
    <mergeCell ref="C13:F13"/>
    <mergeCell ref="H13:I13"/>
    <mergeCell ref="J13:K13"/>
    <mergeCell ref="L13:P13"/>
    <mergeCell ref="Q13:R13"/>
    <mergeCell ref="U13:X13"/>
    <mergeCell ref="C10:F10"/>
    <mergeCell ref="H10:I10"/>
    <mergeCell ref="J10:K10"/>
    <mergeCell ref="L10:P10"/>
    <mergeCell ref="Q10:R10"/>
    <mergeCell ref="U10:X10"/>
    <mergeCell ref="C11:F11"/>
    <mergeCell ref="H11:I11"/>
    <mergeCell ref="J11:K11"/>
    <mergeCell ref="L11:P11"/>
    <mergeCell ref="Q11:R11"/>
    <mergeCell ref="U11:X11"/>
    <mergeCell ref="C8:F8"/>
    <mergeCell ref="H8:I8"/>
    <mergeCell ref="J8:K8"/>
    <mergeCell ref="L8:P8"/>
    <mergeCell ref="Q8:R8"/>
    <mergeCell ref="U8:X8"/>
    <mergeCell ref="C9:F9"/>
    <mergeCell ref="H9:I9"/>
    <mergeCell ref="J9:K9"/>
    <mergeCell ref="L9:P9"/>
    <mergeCell ref="Q9:R9"/>
    <mergeCell ref="U9:X9"/>
    <mergeCell ref="C6:F6"/>
    <mergeCell ref="H6:I6"/>
    <mergeCell ref="J6:K6"/>
    <mergeCell ref="L6:P6"/>
    <mergeCell ref="Q6:R6"/>
    <mergeCell ref="U6:X6"/>
    <mergeCell ref="C7:F7"/>
    <mergeCell ref="H7:I7"/>
    <mergeCell ref="J7:K7"/>
    <mergeCell ref="L7:P7"/>
    <mergeCell ref="Q7:R7"/>
    <mergeCell ref="U7:X7"/>
    <mergeCell ref="A1:A4"/>
    <mergeCell ref="C1:F1"/>
    <mergeCell ref="H1:I1"/>
    <mergeCell ref="J1:K1"/>
    <mergeCell ref="L1:P1"/>
    <mergeCell ref="Q1:R1"/>
    <mergeCell ref="U1:X1"/>
    <mergeCell ref="C5:F5"/>
    <mergeCell ref="H5:I5"/>
    <mergeCell ref="J5:K5"/>
    <mergeCell ref="L5:P5"/>
    <mergeCell ref="Q5:R5"/>
    <mergeCell ref="U5:X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K81"/>
  <sheetViews>
    <sheetView topLeftCell="A55" zoomScale="95" zoomScaleNormal="95" workbookViewId="0">
      <selection activeCell="G18" sqref="G18"/>
    </sheetView>
  </sheetViews>
  <sheetFormatPr defaultRowHeight="14.5"/>
  <cols>
    <col min="1" max="1" width="7.81640625" style="27" customWidth="1"/>
    <col min="2" max="2" width="24.81640625" style="27" customWidth="1"/>
    <col min="3" max="3" width="14.26953125" style="27" customWidth="1"/>
    <col min="4" max="4" width="18" style="27" customWidth="1"/>
    <col min="5" max="5" width="23.26953125" style="27" customWidth="1"/>
    <col min="6" max="6" width="11.26953125" style="28" customWidth="1"/>
    <col min="7" max="7" width="85.81640625" style="27" customWidth="1"/>
    <col min="8" max="1025" width="9.1796875" style="27" customWidth="1"/>
  </cols>
  <sheetData>
    <row r="1" spans="1:7">
      <c r="A1" s="29"/>
      <c r="B1" s="29"/>
      <c r="C1" s="29"/>
      <c r="D1" s="29"/>
      <c r="E1" s="88" t="s">
        <v>165</v>
      </c>
      <c r="F1" s="88"/>
      <c r="G1" s="88"/>
    </row>
    <row r="2" spans="1:7">
      <c r="A2" s="30" t="s">
        <v>166</v>
      </c>
      <c r="B2" s="30" t="s">
        <v>167</v>
      </c>
      <c r="C2" s="30" t="s">
        <v>168</v>
      </c>
      <c r="D2" s="30" t="s">
        <v>169</v>
      </c>
      <c r="E2" s="31" t="s">
        <v>167</v>
      </c>
      <c r="F2" s="32" t="s">
        <v>168</v>
      </c>
      <c r="G2" s="31" t="s">
        <v>169</v>
      </c>
    </row>
    <row r="3" spans="1:7" ht="13.9" customHeight="1">
      <c r="A3" s="89">
        <v>0</v>
      </c>
      <c r="B3" s="89" t="s">
        <v>170</v>
      </c>
      <c r="C3" s="89" t="s">
        <v>171</v>
      </c>
      <c r="D3" s="89" t="s">
        <v>172</v>
      </c>
      <c r="E3" s="33" t="s">
        <v>173</v>
      </c>
      <c r="F3" s="34" t="s">
        <v>174</v>
      </c>
      <c r="G3" s="33" t="s">
        <v>175</v>
      </c>
    </row>
    <row r="4" spans="1:7">
      <c r="A4" s="89"/>
      <c r="B4" s="89"/>
      <c r="C4" s="89"/>
      <c r="D4" s="89"/>
      <c r="E4" s="33" t="s">
        <v>176</v>
      </c>
      <c r="F4" s="34" t="s">
        <v>174</v>
      </c>
      <c r="G4" s="33" t="s">
        <v>177</v>
      </c>
    </row>
    <row r="5" spans="1:7">
      <c r="A5" s="35"/>
      <c r="B5" s="35"/>
      <c r="C5" s="35"/>
      <c r="D5" s="35"/>
      <c r="E5" s="29"/>
      <c r="F5" s="36"/>
      <c r="G5" s="29"/>
    </row>
    <row r="6" spans="1:7">
      <c r="A6" s="35"/>
      <c r="B6" s="35"/>
      <c r="C6" s="35"/>
      <c r="D6" s="35"/>
      <c r="E6" s="29"/>
      <c r="F6" s="36"/>
      <c r="G6" s="29"/>
    </row>
    <row r="7" spans="1:7">
      <c r="A7" s="35"/>
      <c r="B7" s="35"/>
      <c r="C7" s="35"/>
      <c r="D7" s="35"/>
      <c r="E7" s="29"/>
      <c r="F7" s="36"/>
      <c r="G7" s="29"/>
    </row>
    <row r="8" spans="1:7">
      <c r="A8" s="35"/>
      <c r="B8" s="35"/>
      <c r="C8" s="35"/>
      <c r="D8" s="35"/>
      <c r="E8" s="88" t="s">
        <v>165</v>
      </c>
      <c r="F8" s="88"/>
      <c r="G8" s="88"/>
    </row>
    <row r="9" spans="1:7">
      <c r="A9" s="30" t="s">
        <v>166</v>
      </c>
      <c r="B9" s="30" t="s">
        <v>167</v>
      </c>
      <c r="C9" s="30" t="s">
        <v>168</v>
      </c>
      <c r="D9" s="30" t="s">
        <v>169</v>
      </c>
      <c r="E9" s="31" t="s">
        <v>167</v>
      </c>
      <c r="F9" s="32" t="s">
        <v>168</v>
      </c>
      <c r="G9" s="31" t="s">
        <v>169</v>
      </c>
    </row>
    <row r="10" spans="1:7">
      <c r="A10" s="89">
        <v>1</v>
      </c>
      <c r="B10" s="89" t="str">
        <f>E3</f>
        <v>report_task</v>
      </c>
      <c r="C10" s="89" t="str">
        <f>F3</f>
        <v>json obj</v>
      </c>
      <c r="D10" s="89" t="str">
        <f>$G$3</f>
        <v>Configuration for sensor values upload task</v>
      </c>
      <c r="E10" s="33" t="s">
        <v>178</v>
      </c>
      <c r="F10" s="34" t="s">
        <v>179</v>
      </c>
      <c r="G10" s="33" t="s">
        <v>180</v>
      </c>
    </row>
    <row r="11" spans="1:7">
      <c r="A11" s="89"/>
      <c r="B11" s="89"/>
      <c r="C11" s="89"/>
      <c r="D11" s="89"/>
      <c r="E11" s="33" t="s">
        <v>181</v>
      </c>
      <c r="F11" s="34" t="s">
        <v>182</v>
      </c>
      <c r="G11" s="33" t="s">
        <v>183</v>
      </c>
    </row>
    <row r="12" spans="1:7">
      <c r="A12" s="89"/>
      <c r="B12" s="89"/>
      <c r="C12" s="89"/>
      <c r="D12" s="89"/>
      <c r="E12" s="33" t="s">
        <v>184</v>
      </c>
      <c r="F12" s="34" t="s">
        <v>182</v>
      </c>
      <c r="G12" s="33" t="s">
        <v>185</v>
      </c>
    </row>
    <row r="13" spans="1:7">
      <c r="A13" s="89"/>
      <c r="B13" s="89"/>
      <c r="C13" s="89"/>
      <c r="D13" s="89"/>
      <c r="E13" s="33" t="s">
        <v>186</v>
      </c>
      <c r="F13" s="34" t="s">
        <v>182</v>
      </c>
      <c r="G13" s="33" t="s">
        <v>187</v>
      </c>
    </row>
    <row r="14" spans="1:7">
      <c r="A14" s="89"/>
      <c r="B14" s="89"/>
      <c r="C14" s="89"/>
      <c r="D14" s="89"/>
      <c r="E14" s="33" t="s">
        <v>188</v>
      </c>
      <c r="F14" s="34" t="s">
        <v>182</v>
      </c>
      <c r="G14" s="33" t="s">
        <v>189</v>
      </c>
    </row>
    <row r="15" spans="1:7">
      <c r="A15" s="89">
        <v>1</v>
      </c>
      <c r="B15" s="89" t="str">
        <f>E4</f>
        <v>collect_task</v>
      </c>
      <c r="C15" s="89" t="str">
        <f>F4</f>
        <v>json obj</v>
      </c>
      <c r="D15" s="89" t="str">
        <f>G4</f>
        <v>Configuration for sensor values collection task</v>
      </c>
      <c r="E15" s="33" t="s">
        <v>178</v>
      </c>
      <c r="F15" s="34" t="s">
        <v>179</v>
      </c>
      <c r="G15" s="33" t="s">
        <v>180</v>
      </c>
    </row>
    <row r="16" spans="1:7">
      <c r="A16" s="89"/>
      <c r="B16" s="89"/>
      <c r="C16" s="89"/>
      <c r="D16" s="89"/>
      <c r="E16" s="33" t="s">
        <v>190</v>
      </c>
      <c r="F16" s="34" t="s">
        <v>174</v>
      </c>
      <c r="G16" s="33" t="s">
        <v>191</v>
      </c>
    </row>
    <row r="17" spans="1:7">
      <c r="A17" s="89"/>
      <c r="B17" s="89"/>
      <c r="C17" s="89"/>
      <c r="D17" s="89"/>
      <c r="E17" s="33" t="s">
        <v>192</v>
      </c>
      <c r="F17" s="34" t="s">
        <v>193</v>
      </c>
      <c r="G17" s="33" t="s">
        <v>194</v>
      </c>
    </row>
    <row r="18" spans="1:7">
      <c r="A18" s="89"/>
      <c r="B18" s="89"/>
      <c r="C18" s="89"/>
      <c r="D18" s="89"/>
      <c r="E18" s="33" t="s">
        <v>195</v>
      </c>
      <c r="F18" s="34" t="s">
        <v>193</v>
      </c>
      <c r="G18" s="33" t="s">
        <v>196</v>
      </c>
    </row>
    <row r="19" spans="1:7">
      <c r="A19" s="35"/>
      <c r="B19" s="35"/>
      <c r="C19" s="35"/>
      <c r="D19" s="35"/>
      <c r="E19" s="29"/>
      <c r="F19" s="36"/>
      <c r="G19" s="29"/>
    </row>
    <row r="20" spans="1:7">
      <c r="A20" s="37" t="s">
        <v>197</v>
      </c>
      <c r="B20" s="35"/>
      <c r="C20" s="35"/>
      <c r="D20" s="35"/>
      <c r="E20" s="29"/>
      <c r="F20" s="36"/>
      <c r="G20" s="29"/>
    </row>
    <row r="21" spans="1:7">
      <c r="A21" s="38"/>
      <c r="B21" s="38"/>
      <c r="C21" s="38"/>
      <c r="D21" s="38"/>
    </row>
    <row r="22" spans="1:7">
      <c r="A22" s="35"/>
      <c r="B22" s="35"/>
      <c r="C22" s="35"/>
      <c r="D22" s="35"/>
      <c r="E22" s="88" t="s">
        <v>165</v>
      </c>
      <c r="F22" s="88"/>
      <c r="G22" s="88"/>
    </row>
    <row r="23" spans="1:7">
      <c r="A23" s="30" t="s">
        <v>166</v>
      </c>
      <c r="B23" s="30" t="s">
        <v>167</v>
      </c>
      <c r="C23" s="30" t="s">
        <v>168</v>
      </c>
      <c r="D23" s="30" t="s">
        <v>169</v>
      </c>
      <c r="E23" s="31" t="s">
        <v>167</v>
      </c>
      <c r="F23" s="32" t="s">
        <v>168</v>
      </c>
      <c r="G23" s="31" t="s">
        <v>169</v>
      </c>
    </row>
    <row r="24" spans="1:7" ht="30" customHeight="1">
      <c r="A24" s="89">
        <v>2</v>
      </c>
      <c r="B24" s="89" t="str">
        <f>E16</f>
        <v>local_data_source</v>
      </c>
      <c r="C24" s="89" t="str">
        <f>F16</f>
        <v>json obj</v>
      </c>
      <c r="D24" s="89" t="str">
        <f>G16</f>
        <v>Local sensors collection configuration</v>
      </c>
      <c r="E24" s="33" t="s">
        <v>198</v>
      </c>
      <c r="F24" s="34" t="s">
        <v>179</v>
      </c>
      <c r="G24" s="33" t="s">
        <v>199</v>
      </c>
    </row>
    <row r="25" spans="1:7" ht="30" customHeight="1">
      <c r="A25" s="89"/>
      <c r="B25" s="89"/>
      <c r="C25" s="89"/>
      <c r="D25" s="89"/>
      <c r="E25" s="33" t="s">
        <v>200</v>
      </c>
      <c r="F25" s="34" t="s">
        <v>193</v>
      </c>
      <c r="G25" s="33" t="s">
        <v>201</v>
      </c>
    </row>
    <row r="26" spans="1:7">
      <c r="A26" s="38"/>
      <c r="B26" s="38"/>
      <c r="C26" s="38"/>
      <c r="D26" s="38"/>
    </row>
    <row r="27" spans="1:7">
      <c r="A27" s="35"/>
      <c r="B27" s="35"/>
      <c r="C27" s="35"/>
      <c r="D27" s="35"/>
      <c r="E27" s="88" t="s">
        <v>165</v>
      </c>
      <c r="F27" s="88"/>
      <c r="G27" s="88"/>
    </row>
    <row r="28" spans="1:7">
      <c r="A28" s="30" t="s">
        <v>166</v>
      </c>
      <c r="B28" s="30" t="s">
        <v>167</v>
      </c>
      <c r="C28" s="30" t="s">
        <v>168</v>
      </c>
      <c r="D28" s="30" t="s">
        <v>169</v>
      </c>
      <c r="E28" s="31" t="s">
        <v>167</v>
      </c>
      <c r="F28" s="32" t="s">
        <v>168</v>
      </c>
      <c r="G28" s="31" t="s">
        <v>169</v>
      </c>
    </row>
    <row r="29" spans="1:7" ht="13.9" customHeight="1">
      <c r="A29" s="89">
        <v>3</v>
      </c>
      <c r="B29" s="89" t="str">
        <f>_xlfn.CONCAT(E25,"[i]")</f>
        <v>mask[i]</v>
      </c>
      <c r="C29" s="89" t="s">
        <v>174</v>
      </c>
      <c r="D29" s="89" t="s">
        <v>202</v>
      </c>
      <c r="E29" s="33" t="s">
        <v>203</v>
      </c>
      <c r="F29" s="34" t="s">
        <v>182</v>
      </c>
      <c r="G29" s="33" t="s">
        <v>204</v>
      </c>
    </row>
    <row r="30" spans="1:7">
      <c r="A30" s="89"/>
      <c r="B30" s="89"/>
      <c r="C30" s="89"/>
      <c r="D30" s="89"/>
      <c r="E30" s="33" t="s">
        <v>205</v>
      </c>
      <c r="F30" s="34" t="s">
        <v>179</v>
      </c>
      <c r="G30" s="33" t="s">
        <v>206</v>
      </c>
    </row>
    <row r="31" spans="1:7" ht="28">
      <c r="A31" s="89"/>
      <c r="B31" s="89"/>
      <c r="C31" s="89"/>
      <c r="D31" s="89"/>
      <c r="E31" s="33" t="s">
        <v>207</v>
      </c>
      <c r="F31" s="34" t="s">
        <v>179</v>
      </c>
      <c r="G31" s="39" t="s">
        <v>208</v>
      </c>
    </row>
    <row r="32" spans="1:7" ht="28">
      <c r="A32" s="89"/>
      <c r="B32" s="89"/>
      <c r="C32" s="89"/>
      <c r="D32" s="89"/>
      <c r="E32" s="33" t="s">
        <v>209</v>
      </c>
      <c r="F32" s="34" t="s">
        <v>193</v>
      </c>
      <c r="G32" s="39" t="s">
        <v>210</v>
      </c>
    </row>
    <row r="33" spans="1:7" ht="28">
      <c r="A33" s="89"/>
      <c r="B33" s="89"/>
      <c r="C33" s="89"/>
      <c r="D33" s="89"/>
      <c r="E33" s="33" t="s">
        <v>211</v>
      </c>
      <c r="F33" s="34" t="s">
        <v>182</v>
      </c>
      <c r="G33" s="39" t="s">
        <v>212</v>
      </c>
    </row>
    <row r="34" spans="1:7">
      <c r="A34" s="89"/>
      <c r="B34" s="89"/>
      <c r="C34" s="89"/>
      <c r="D34" s="89"/>
      <c r="E34" s="90" t="s">
        <v>213</v>
      </c>
      <c r="F34" s="90"/>
      <c r="G34" s="90"/>
    </row>
    <row r="35" spans="1:7">
      <c r="A35" s="89"/>
      <c r="B35" s="89"/>
      <c r="C35" s="89"/>
      <c r="D35" s="89"/>
      <c r="E35" s="33" t="s">
        <v>214</v>
      </c>
      <c r="F35" s="34" t="s">
        <v>179</v>
      </c>
      <c r="G35" s="33" t="s">
        <v>215</v>
      </c>
    </row>
    <row r="36" spans="1:7">
      <c r="A36" s="89"/>
      <c r="B36" s="89"/>
      <c r="C36" s="89"/>
      <c r="D36" s="89"/>
      <c r="E36" s="33" t="s">
        <v>216</v>
      </c>
      <c r="F36" s="34" t="s">
        <v>179</v>
      </c>
      <c r="G36" s="33" t="s">
        <v>217</v>
      </c>
    </row>
    <row r="37" spans="1:7">
      <c r="A37" s="89"/>
      <c r="B37" s="89"/>
      <c r="C37" s="89"/>
      <c r="D37" s="89"/>
      <c r="E37" s="33" t="s">
        <v>218</v>
      </c>
      <c r="F37" s="34" t="s">
        <v>179</v>
      </c>
      <c r="G37" s="33" t="s">
        <v>219</v>
      </c>
    </row>
    <row r="38" spans="1:7">
      <c r="A38" s="89"/>
      <c r="B38" s="89"/>
      <c r="C38" s="89"/>
      <c r="D38" s="89"/>
      <c r="E38" s="33" t="s">
        <v>220</v>
      </c>
      <c r="F38" s="34" t="s">
        <v>179</v>
      </c>
      <c r="G38" s="33" t="s">
        <v>221</v>
      </c>
    </row>
    <row r="39" spans="1:7" ht="28">
      <c r="A39" s="89"/>
      <c r="B39" s="89"/>
      <c r="C39" s="89"/>
      <c r="D39" s="89"/>
      <c r="E39" s="33" t="s">
        <v>222</v>
      </c>
      <c r="F39" s="34" t="s">
        <v>182</v>
      </c>
      <c r="G39" s="39" t="s">
        <v>223</v>
      </c>
    </row>
    <row r="40" spans="1:7" ht="28">
      <c r="A40" s="89"/>
      <c r="B40" s="89"/>
      <c r="C40" s="89"/>
      <c r="D40" s="89"/>
      <c r="E40" s="33" t="s">
        <v>224</v>
      </c>
      <c r="F40" s="34" t="s">
        <v>179</v>
      </c>
      <c r="G40" s="39" t="s">
        <v>225</v>
      </c>
    </row>
    <row r="41" spans="1:7">
      <c r="A41" s="89"/>
      <c r="B41" s="89"/>
      <c r="C41" s="89"/>
      <c r="D41" s="89"/>
      <c r="E41" s="33" t="s">
        <v>226</v>
      </c>
      <c r="F41" s="34" t="s">
        <v>227</v>
      </c>
      <c r="G41" s="33" t="s">
        <v>228</v>
      </c>
    </row>
    <row r="42" spans="1:7">
      <c r="A42" s="89"/>
      <c r="B42" s="89"/>
      <c r="C42" s="89"/>
      <c r="D42" s="89"/>
      <c r="E42" s="33" t="s">
        <v>229</v>
      </c>
      <c r="F42" s="34" t="s">
        <v>227</v>
      </c>
      <c r="G42" s="33" t="s">
        <v>230</v>
      </c>
    </row>
    <row r="43" spans="1:7" ht="28">
      <c r="A43" s="89"/>
      <c r="B43" s="89"/>
      <c r="C43" s="89"/>
      <c r="D43" s="89"/>
      <c r="E43" s="33" t="s">
        <v>231</v>
      </c>
      <c r="F43" s="34" t="s">
        <v>232</v>
      </c>
      <c r="G43" s="39" t="s">
        <v>233</v>
      </c>
    </row>
    <row r="44" spans="1:7">
      <c r="A44" s="89"/>
      <c r="B44" s="89"/>
      <c r="C44" s="89"/>
      <c r="D44" s="89"/>
      <c r="E44" s="33" t="s">
        <v>234</v>
      </c>
      <c r="F44" s="34" t="s">
        <v>182</v>
      </c>
      <c r="G44" s="33" t="s">
        <v>235</v>
      </c>
    </row>
    <row r="57" spans="1:7">
      <c r="A57" s="37" t="s">
        <v>236</v>
      </c>
      <c r="B57" s="35"/>
      <c r="C57" s="35"/>
      <c r="D57" s="35"/>
      <c r="E57" s="29"/>
      <c r="F57" s="36"/>
      <c r="G57" s="29"/>
    </row>
    <row r="58" spans="1:7">
      <c r="A58" s="38"/>
      <c r="B58" s="38"/>
      <c r="C58" s="38"/>
      <c r="D58" s="38"/>
    </row>
    <row r="59" spans="1:7">
      <c r="A59" s="35"/>
      <c r="B59" s="35"/>
      <c r="C59" s="35"/>
      <c r="D59" s="35"/>
      <c r="E59" s="88" t="s">
        <v>165</v>
      </c>
      <c r="F59" s="88"/>
      <c r="G59" s="88"/>
    </row>
    <row r="60" spans="1:7">
      <c r="A60" s="30" t="s">
        <v>166</v>
      </c>
      <c r="B60" s="30" t="s">
        <v>167</v>
      </c>
      <c r="C60" s="30" t="s">
        <v>168</v>
      </c>
      <c r="D60" s="30" t="s">
        <v>169</v>
      </c>
      <c r="E60" s="31" t="s">
        <v>167</v>
      </c>
      <c r="F60" s="32" t="s">
        <v>168</v>
      </c>
      <c r="G60" s="31" t="s">
        <v>169</v>
      </c>
    </row>
    <row r="61" spans="1:7" ht="30" customHeight="1">
      <c r="A61" s="89">
        <v>2</v>
      </c>
      <c r="B61" s="89" t="str">
        <f>_xlfn.CONCAT(E17,"[i]")</f>
        <v>remote_data_sources[i]</v>
      </c>
      <c r="C61" s="89" t="s">
        <v>174</v>
      </c>
      <c r="D61" s="89" t="s">
        <v>237</v>
      </c>
      <c r="E61" s="33" t="s">
        <v>203</v>
      </c>
      <c r="F61" s="34" t="s">
        <v>182</v>
      </c>
      <c r="G61" s="33" t="s">
        <v>204</v>
      </c>
    </row>
    <row r="62" spans="1:7" ht="30" customHeight="1">
      <c r="A62" s="89"/>
      <c r="B62" s="89"/>
      <c r="C62" s="89"/>
      <c r="D62" s="89"/>
      <c r="E62" s="33" t="s">
        <v>211</v>
      </c>
      <c r="F62" s="34" t="s">
        <v>182</v>
      </c>
      <c r="G62" s="33" t="s">
        <v>238</v>
      </c>
    </row>
    <row r="63" spans="1:7" ht="30" customHeight="1">
      <c r="A63" s="89"/>
      <c r="B63" s="89"/>
      <c r="C63" s="89"/>
      <c r="D63" s="89"/>
      <c r="E63" s="33" t="s">
        <v>207</v>
      </c>
      <c r="F63" s="34" t="s">
        <v>179</v>
      </c>
      <c r="G63" s="39" t="s">
        <v>208</v>
      </c>
    </row>
    <row r="64" spans="1:7" ht="30" customHeight="1">
      <c r="A64" s="89"/>
      <c r="B64" s="89"/>
      <c r="C64" s="89"/>
      <c r="D64" s="89"/>
      <c r="E64" s="90" t="s">
        <v>239</v>
      </c>
      <c r="F64" s="90"/>
      <c r="G64" s="90"/>
    </row>
    <row r="65" spans="1:7" ht="30" customHeight="1">
      <c r="A65" s="89"/>
      <c r="B65" s="89"/>
      <c r="C65" s="89"/>
      <c r="D65" s="89"/>
      <c r="E65" s="33" t="s">
        <v>214</v>
      </c>
      <c r="F65" s="34" t="s">
        <v>179</v>
      </c>
      <c r="G65" s="33" t="s">
        <v>215</v>
      </c>
    </row>
    <row r="66" spans="1:7" ht="30" customHeight="1">
      <c r="A66" s="89"/>
      <c r="B66" s="89"/>
      <c r="C66" s="89"/>
      <c r="D66" s="89"/>
      <c r="E66" s="33" t="s">
        <v>240</v>
      </c>
      <c r="F66" s="34" t="s">
        <v>179</v>
      </c>
      <c r="G66" s="33" t="s">
        <v>241</v>
      </c>
    </row>
    <row r="67" spans="1:7" ht="30" customHeight="1">
      <c r="A67" s="89"/>
      <c r="B67" s="89"/>
      <c r="C67" s="89"/>
      <c r="D67" s="89"/>
      <c r="E67" s="33" t="s">
        <v>242</v>
      </c>
      <c r="F67" s="34" t="s">
        <v>179</v>
      </c>
      <c r="G67" s="33" t="s">
        <v>243</v>
      </c>
    </row>
    <row r="68" spans="1:7" ht="30" customHeight="1">
      <c r="A68" s="89"/>
      <c r="B68" s="89"/>
      <c r="C68" s="89"/>
      <c r="D68" s="89"/>
      <c r="E68" s="33" t="s">
        <v>244</v>
      </c>
      <c r="F68" s="34" t="s">
        <v>179</v>
      </c>
      <c r="G68" s="33" t="s">
        <v>245</v>
      </c>
    </row>
    <row r="69" spans="1:7">
      <c r="A69" s="38"/>
      <c r="B69" s="38"/>
      <c r="C69" s="38"/>
      <c r="D69" s="38"/>
    </row>
    <row r="71" spans="1:7">
      <c r="A71" s="37" t="s">
        <v>246</v>
      </c>
    </row>
    <row r="73" spans="1:7">
      <c r="A73" s="35"/>
      <c r="B73" s="35"/>
      <c r="C73" s="35"/>
      <c r="D73" s="35"/>
      <c r="E73" s="88" t="s">
        <v>165</v>
      </c>
      <c r="F73" s="88"/>
      <c r="G73" s="88"/>
    </row>
    <row r="74" spans="1:7">
      <c r="A74" s="30" t="s">
        <v>166</v>
      </c>
      <c r="B74" s="30" t="s">
        <v>167</v>
      </c>
      <c r="C74" s="30" t="s">
        <v>168</v>
      </c>
      <c r="D74" s="30" t="s">
        <v>169</v>
      </c>
      <c r="E74" s="31" t="s">
        <v>167</v>
      </c>
      <c r="F74" s="32" t="s">
        <v>168</v>
      </c>
      <c r="G74" s="31" t="s">
        <v>169</v>
      </c>
    </row>
    <row r="75" spans="1:7" ht="13.9" customHeight="1">
      <c r="A75" s="89">
        <v>2</v>
      </c>
      <c r="B75" s="89" t="str">
        <f>_xlfn.CONCAT(E18,"[i]")</f>
        <v>alarms[i]</v>
      </c>
      <c r="C75" s="89" t="s">
        <v>174</v>
      </c>
      <c r="D75" s="89" t="s">
        <v>247</v>
      </c>
      <c r="E75" s="33" t="s">
        <v>248</v>
      </c>
      <c r="F75" s="34" t="s">
        <v>193</v>
      </c>
      <c r="G75" s="33" t="s">
        <v>249</v>
      </c>
    </row>
    <row r="76" spans="1:7">
      <c r="A76" s="89"/>
      <c r="B76" s="89"/>
      <c r="C76" s="89"/>
      <c r="D76" s="89"/>
      <c r="E76" s="33" t="s">
        <v>250</v>
      </c>
      <c r="F76" s="34" t="s">
        <v>193</v>
      </c>
      <c r="G76" s="33" t="s">
        <v>251</v>
      </c>
    </row>
    <row r="77" spans="1:7">
      <c r="A77" s="89"/>
      <c r="B77" s="89"/>
      <c r="C77" s="89"/>
      <c r="D77" s="89"/>
      <c r="E77" s="33" t="s">
        <v>252</v>
      </c>
      <c r="F77" s="34" t="s">
        <v>182</v>
      </c>
      <c r="G77" s="39" t="s">
        <v>253</v>
      </c>
    </row>
    <row r="78" spans="1:7">
      <c r="A78" s="89"/>
      <c r="B78" s="89"/>
      <c r="C78" s="89"/>
      <c r="D78" s="89"/>
      <c r="E78" s="33" t="s">
        <v>254</v>
      </c>
      <c r="F78" s="34" t="s">
        <v>182</v>
      </c>
      <c r="G78" s="39" t="s">
        <v>255</v>
      </c>
    </row>
    <row r="79" spans="1:7" ht="56">
      <c r="A79" s="89"/>
      <c r="B79" s="89"/>
      <c r="C79" s="89"/>
      <c r="D79" s="89"/>
      <c r="E79" s="33" t="s">
        <v>256</v>
      </c>
      <c r="F79" s="34" t="s">
        <v>182</v>
      </c>
      <c r="G79" s="39" t="s">
        <v>257</v>
      </c>
    </row>
    <row r="80" spans="1:7">
      <c r="A80" s="89"/>
      <c r="B80" s="89"/>
      <c r="C80" s="89"/>
      <c r="D80" s="89"/>
      <c r="E80" s="33" t="s">
        <v>258</v>
      </c>
      <c r="F80" s="34" t="s">
        <v>179</v>
      </c>
      <c r="G80" s="33" t="s">
        <v>259</v>
      </c>
    </row>
    <row r="81" spans="1:7">
      <c r="A81" s="89"/>
      <c r="B81" s="89"/>
      <c r="C81" s="89"/>
      <c r="D81" s="89"/>
      <c r="E81" s="33" t="s">
        <v>260</v>
      </c>
      <c r="F81" s="34" t="s">
        <v>193</v>
      </c>
      <c r="G81" s="33" t="s">
        <v>261</v>
      </c>
    </row>
  </sheetData>
  <mergeCells count="36">
    <mergeCell ref="E73:G73"/>
    <mergeCell ref="A75:A81"/>
    <mergeCell ref="B75:B81"/>
    <mergeCell ref="C75:C81"/>
    <mergeCell ref="D75:D81"/>
    <mergeCell ref="E59:G59"/>
    <mergeCell ref="A61:A68"/>
    <mergeCell ref="B61:B68"/>
    <mergeCell ref="C61:C68"/>
    <mergeCell ref="D61:D68"/>
    <mergeCell ref="E64:G64"/>
    <mergeCell ref="A29:A44"/>
    <mergeCell ref="B29:B44"/>
    <mergeCell ref="C29:C44"/>
    <mergeCell ref="D29:D44"/>
    <mergeCell ref="E34:G34"/>
    <mergeCell ref="A24:A25"/>
    <mergeCell ref="B24:B25"/>
    <mergeCell ref="C24:C25"/>
    <mergeCell ref="D24:D25"/>
    <mergeCell ref="E27:G27"/>
    <mergeCell ref="A15:A18"/>
    <mergeCell ref="B15:B18"/>
    <mergeCell ref="C15:C18"/>
    <mergeCell ref="D15:D18"/>
    <mergeCell ref="E22:G22"/>
    <mergeCell ref="E8:G8"/>
    <mergeCell ref="A10:A14"/>
    <mergeCell ref="B10:B14"/>
    <mergeCell ref="C10:C14"/>
    <mergeCell ref="D10:D14"/>
    <mergeCell ref="E1:G1"/>
    <mergeCell ref="A3:A4"/>
    <mergeCell ref="B3:B4"/>
    <mergeCell ref="C3:C4"/>
    <mergeCell ref="D3:D4"/>
  </mergeCells>
  <pageMargins left="0.2" right="0.2" top="0.43888888888888899" bottom="0.2" header="0.2" footer="0.51180555555555496"/>
  <pageSetup paperSize="77" firstPageNumber="0" fitToHeight="0" orientation="landscape" horizontalDpi="300" verticalDpi="300"/>
  <headerFooter>
    <oddHeader>&amp;C&amp;"Arial,Regular"&amp;10&amp;A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 sensor masks</vt:lpstr>
      <vt:lpstr>Nodes message structure</vt:lpstr>
      <vt:lpstr>Nodes vs sensors mapping</vt:lpstr>
      <vt:lpstr>Java-side global configuration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 Brandolese</dc:creator>
  <dc:description/>
  <cp:lastModifiedBy>brandole</cp:lastModifiedBy>
  <cp:revision>51</cp:revision>
  <cp:lastPrinted>2020-07-21T16:46:34Z</cp:lastPrinted>
  <dcterms:created xsi:type="dcterms:W3CDTF">2019-12-31T17:13:30Z</dcterms:created>
  <dcterms:modified xsi:type="dcterms:W3CDTF">2022-03-14T17:19:49Z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