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lix\Desktop\ITBA\data_mining\exp\BO_kundersampling_60\"/>
    </mc:Choice>
  </mc:AlternateContent>
  <xr:revisionPtr revIDLastSave="0" documentId="13_ncr:1_{47BBFA30-6983-4EE5-BF9B-7055BA46F065}" xr6:coauthVersionLast="36" xr6:coauthVersionMax="36" xr10:uidLastSave="{00000000-0000-0000-0000-000000000000}"/>
  <bookViews>
    <workbookView xWindow="0" yWindow="0" windowWidth="24720" windowHeight="11625" activeTab="2" xr2:uid="{7093B1DE-2F9D-4FAA-898C-86DE03619C42}"/>
  </bookViews>
  <sheets>
    <sheet name="K=0.6" sheetId="1" r:id="rId1"/>
    <sheet name="k=1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8" i="3"/>
  <c r="D7" i="3"/>
  <c r="B9" i="3"/>
  <c r="B8" i="3"/>
  <c r="B7" i="3"/>
  <c r="AC5" i="1" l="1"/>
  <c r="X5" i="1"/>
  <c r="X4" i="1"/>
  <c r="X3" i="1"/>
  <c r="X2" i="1"/>
</calcChain>
</file>

<file path=xl/sharedStrings.xml><?xml version="1.0" encoding="utf-8"?>
<sst xmlns="http://schemas.openxmlformats.org/spreadsheetml/2006/main" count="664" uniqueCount="141">
  <si>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</si>
  <si>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</si>
  <si>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</si>
  <si>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</si>
  <si>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</si>
  <si>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</si>
  <si>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</si>
  <si>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</si>
  <si>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</si>
  <si>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</si>
  <si>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</si>
  <si>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</si>
  <si>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</si>
  <si>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</si>
  <si>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seed</t>
  </si>
  <si>
    <t>learning_rate</t>
  </si>
  <si>
    <t>feature_fraction</t>
  </si>
  <si>
    <t>min_data_in_leaf</t>
  </si>
  <si>
    <t>num_leaves</t>
  </si>
  <si>
    <t>prob_corte</t>
  </si>
  <si>
    <t>ganancia</t>
  </si>
  <si>
    <t>iteracion</t>
  </si>
  <si>
    <t>20220924 175420</t>
  </si>
  <si>
    <t>binary</t>
  </si>
  <si>
    <t>custom</t>
  </si>
  <si>
    <t>20220924 175624</t>
  </si>
  <si>
    <t>20220924 175711</t>
  </si>
  <si>
    <t>20220924 175743</t>
  </si>
  <si>
    <t>20220924 175932</t>
  </si>
  <si>
    <t>20220924 180230</t>
  </si>
  <si>
    <t>20220924 180448</t>
  </si>
  <si>
    <t>20220924 180529</t>
  </si>
  <si>
    <t>20220924 180620</t>
  </si>
  <si>
    <t>20220924 180903</t>
  </si>
  <si>
    <t>20220924 180936</t>
  </si>
  <si>
    <t>20220924 181038</t>
  </si>
  <si>
    <t>20220924 181123</t>
  </si>
  <si>
    <t>20220924 181209</t>
  </si>
  <si>
    <t>20220924 181316</t>
  </si>
  <si>
    <t>20220924 181416</t>
  </si>
  <si>
    <t>20220924 181451</t>
  </si>
  <si>
    <t>20220924 181922</t>
  </si>
  <si>
    <t>20220924 182027</t>
  </si>
  <si>
    <t>20220924 182053</t>
  </si>
  <si>
    <t>20220924 183028</t>
  </si>
  <si>
    <t>20220924 183326</t>
  </si>
  <si>
    <t>20220924 183430</t>
  </si>
  <si>
    <t>20220924 184051</t>
  </si>
  <si>
    <t>20220924 185116</t>
  </si>
  <si>
    <t>20220924 190345</t>
  </si>
  <si>
    <t>20220924 190940</t>
  </si>
  <si>
    <t>20220924 191846</t>
  </si>
  <si>
    <t>20220924 192320</t>
  </si>
  <si>
    <t>20220924 192400</t>
  </si>
  <si>
    <t>20220924 192608</t>
  </si>
  <si>
    <t>20220924 193601</t>
  </si>
  <si>
    <t>20220924 193742</t>
  </si>
  <si>
    <t>20220924 193824</t>
  </si>
  <si>
    <t>20220924 193910</t>
  </si>
  <si>
    <t>20220924 193956</t>
  </si>
  <si>
    <t>20220924 194038</t>
  </si>
  <si>
    <t>20220924 194602</t>
  </si>
  <si>
    <t>20220924 194645</t>
  </si>
  <si>
    <t>20220924 194811</t>
  </si>
  <si>
    <t>20220924 195204</t>
  </si>
  <si>
    <t>20220924 200259</t>
  </si>
  <si>
    <t>20220924 200404</t>
  </si>
  <si>
    <t>20220924 200930</t>
  </si>
  <si>
    <t>20220924 201358</t>
  </si>
  <si>
    <t>20220924 202027</t>
  </si>
  <si>
    <t>20220924 203023</t>
  </si>
  <si>
    <t>20220924 203552</t>
  </si>
  <si>
    <t>20220924 203620</t>
  </si>
  <si>
    <t>20220924 204255</t>
  </si>
  <si>
    <t>20220924 204753</t>
  </si>
  <si>
    <t>20220924 205324</t>
  </si>
  <si>
    <t>20220924 205508</t>
  </si>
  <si>
    <t>20220924 205630</t>
  </si>
  <si>
    <t>20220924 210312</t>
  </si>
  <si>
    <t>20220924 210417</t>
  </si>
  <si>
    <t>20220924 210925</t>
  </si>
  <si>
    <t>20220924 211519</t>
  </si>
  <si>
    <t>20220924 212315</t>
  </si>
  <si>
    <t>20220924 212413</t>
  </si>
  <si>
    <t>20220924 212456</t>
  </si>
  <si>
    <t>20220924 212613</t>
  </si>
  <si>
    <t>20220924 213513</t>
  </si>
  <si>
    <t>20220924 214443</t>
  </si>
  <si>
    <t>20220924 215140</t>
  </si>
  <si>
    <t>20220924 215859</t>
  </si>
  <si>
    <t>20220924 220735</t>
  </si>
  <si>
    <t>20220924 221419</t>
  </si>
  <si>
    <t>20220924 221938</t>
  </si>
  <si>
    <t>20220924 222620</t>
  </si>
  <si>
    <t>20220924 223414</t>
  </si>
  <si>
    <t>20220924 224246</t>
  </si>
  <si>
    <t>20220924 224433</t>
  </si>
  <si>
    <t>20220924 225213</t>
  </si>
  <si>
    <t>20220924 225307</t>
  </si>
  <si>
    <t>20220924 225503</t>
  </si>
  <si>
    <t>20220924 225753</t>
  </si>
  <si>
    <t>20220924 231549</t>
  </si>
  <si>
    <t>20220924 232217</t>
  </si>
  <si>
    <t>20220924 232501</t>
  </si>
  <si>
    <t>20220924 232605</t>
  </si>
  <si>
    <t>20220924 232643</t>
  </si>
  <si>
    <t>20220924 232829</t>
  </si>
  <si>
    <t>20220924 232902</t>
  </si>
  <si>
    <t>20220924 233715</t>
  </si>
  <si>
    <t>20220924 234605</t>
  </si>
  <si>
    <t>20220924 234812</t>
  </si>
  <si>
    <t>20220924 235348</t>
  </si>
  <si>
    <t>20220924 235500</t>
  </si>
  <si>
    <t>20220924 235912</t>
  </si>
  <si>
    <t>20220925 000020</t>
  </si>
  <si>
    <t>20220925 001147</t>
  </si>
  <si>
    <t>20220925 001231</t>
  </si>
  <si>
    <t>20220925 001301</t>
  </si>
  <si>
    <t>20220925 001623</t>
  </si>
  <si>
    <t>20220925 002440</t>
  </si>
  <si>
    <t>20220925 003537</t>
  </si>
  <si>
    <t>20220925 004230</t>
  </si>
  <si>
    <t>20220925 005850</t>
  </si>
  <si>
    <t>20220925 010656</t>
  </si>
  <si>
    <t>20220925 011130</t>
  </si>
  <si>
    <t>Corte</t>
  </si>
  <si>
    <t>Kaggle</t>
  </si>
  <si>
    <t>41.,m</t>
  </si>
  <si>
    <t xml:space="preserve">jk0oj9kññññññjk </t>
  </si>
  <si>
    <t>D</t>
  </si>
  <si>
    <t>c</t>
  </si>
  <si>
    <t>Semilla</t>
  </si>
  <si>
    <t>M1</t>
  </si>
  <si>
    <t>M2</t>
  </si>
  <si>
    <t>Kundersampling 60%</t>
  </si>
  <si>
    <t>Sin undersampling</t>
  </si>
  <si>
    <t>Seed</t>
  </si>
  <si>
    <t> 27.37943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</si>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</sst>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6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20" fontId="0" fillId="0" borderId="0" xfId="0" applyNumberFormat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0" fontId="2" fillId="4" borderId="0" xfId="0" applyFont="1" applyFill="1" applyAlignment="1">
      <alignment vertical="center"/>
    </xf>
    <xf numFmtId="0" fontId="0" fillId="4" borderId="0" xfId="0" applyFill="1"/>
    <xf numFmtId="0" fontId="3" fillId="2" borderId="1" xfId="0" applyFont="1" applyFill="1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7E02-25E4-4214-8DFE-925E2005295A}">
  <dimension ref="A1:AC105"/>
  <sheetViews>
    <sheetView topLeftCell="J1" workbookViewId="0">
      <selection activeCell="Y2" sqref="Y2"/>
    </sheetView>
  </sheetViews>
  <sheetFormatPr defaultRowHeight="15"/>
  <cols>
    <col min="13" max="22" width="12.5703125" customWidth="1"/>
    <col min="25" max="25" width="11.710937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17</v>
      </c>
      <c r="Y1" t="s">
        <v>14</v>
      </c>
      <c r="Z1" t="s">
        <v>125</v>
      </c>
      <c r="AA1" t="s">
        <v>126</v>
      </c>
    </row>
    <row r="2" spans="1:29" ht="15.75">
      <c r="A2" s="1" t="s">
        <v>91</v>
      </c>
      <c r="B2" s="1" t="s">
        <v>23</v>
      </c>
      <c r="C2" s="1" t="s">
        <v>24</v>
      </c>
      <c r="D2" s="1" t="b">
        <v>1</v>
      </c>
      <c r="E2" s="1" t="b">
        <v>1</v>
      </c>
      <c r="F2" s="1" t="b">
        <v>0</v>
      </c>
      <c r="G2" s="1">
        <v>-100</v>
      </c>
      <c r="H2" s="1">
        <v>-1</v>
      </c>
      <c r="I2" s="1">
        <v>0</v>
      </c>
      <c r="J2" s="1">
        <v>0</v>
      </c>
      <c r="K2" s="1">
        <v>0</v>
      </c>
      <c r="L2" s="1">
        <v>31</v>
      </c>
      <c r="M2" s="1">
        <v>1320</v>
      </c>
      <c r="N2" s="1" t="b">
        <v>1</v>
      </c>
      <c r="O2" s="1">
        <v>102191</v>
      </c>
      <c r="P2" s="1">
        <v>1.00183736698962E-2</v>
      </c>
      <c r="Q2" s="1">
        <v>0.59439690093045505</v>
      </c>
      <c r="R2" s="1">
        <v>3184</v>
      </c>
      <c r="S2" s="1">
        <v>905</v>
      </c>
      <c r="T2" s="1">
        <v>6.4321559221817995E-2</v>
      </c>
      <c r="U2" s="1">
        <v>28639333.333333299</v>
      </c>
      <c r="V2" s="1">
        <v>68</v>
      </c>
      <c r="W2" s="1">
        <v>1</v>
      </c>
      <c r="X2">
        <f>+R2/0.6</f>
        <v>5306.666666666667</v>
      </c>
      <c r="Y2" s="2">
        <v>102191</v>
      </c>
      <c r="Z2" s="1">
        <v>8000</v>
      </c>
      <c r="AA2" s="8">
        <v>27.612760000000002</v>
      </c>
    </row>
    <row r="3" spans="1:29">
      <c r="A3" s="1" t="s">
        <v>91</v>
      </c>
      <c r="B3" s="1" t="s">
        <v>23</v>
      </c>
      <c r="C3" s="1" t="s">
        <v>24</v>
      </c>
      <c r="D3" s="1" t="b">
        <v>1</v>
      </c>
      <c r="E3" s="1" t="b">
        <v>1</v>
      </c>
      <c r="F3" s="1" t="b">
        <v>0</v>
      </c>
      <c r="G3" s="1">
        <v>-100</v>
      </c>
      <c r="H3" s="1">
        <v>-1</v>
      </c>
      <c r="I3" s="1">
        <v>0</v>
      </c>
      <c r="J3" s="1">
        <v>0</v>
      </c>
      <c r="K3" s="1">
        <v>0</v>
      </c>
      <c r="L3" s="1">
        <v>31</v>
      </c>
      <c r="M3" s="1">
        <v>1320</v>
      </c>
      <c r="N3" s="1" t="b">
        <v>1</v>
      </c>
      <c r="O3" s="1">
        <v>102191</v>
      </c>
      <c r="P3" s="1">
        <v>1.00183736698962E-2</v>
      </c>
      <c r="Q3" s="1">
        <v>0.59439690093045505</v>
      </c>
      <c r="R3" s="1">
        <v>3184</v>
      </c>
      <c r="S3" s="1">
        <v>905</v>
      </c>
      <c r="T3" s="1">
        <v>6.4321559221817995E-2</v>
      </c>
      <c r="U3" s="1">
        <v>28639333.333333299</v>
      </c>
      <c r="V3" s="1">
        <v>68</v>
      </c>
      <c r="W3" s="1">
        <v>1</v>
      </c>
      <c r="X3">
        <f t="shared" ref="X3:X4" si="0">+R3/0.6</f>
        <v>5306.666666666667</v>
      </c>
      <c r="Y3">
        <v>397939</v>
      </c>
      <c r="Z3" s="1">
        <v>8000</v>
      </c>
      <c r="AA3" s="1">
        <v>27.54</v>
      </c>
    </row>
    <row r="4" spans="1:29" ht="15.75">
      <c r="A4" s="1" t="s">
        <v>91</v>
      </c>
      <c r="B4" s="1" t="s">
        <v>23</v>
      </c>
      <c r="C4" s="1" t="s">
        <v>24</v>
      </c>
      <c r="D4" s="1" t="b">
        <v>1</v>
      </c>
      <c r="E4" s="1" t="b">
        <v>1</v>
      </c>
      <c r="F4" s="1" t="b">
        <v>0</v>
      </c>
      <c r="G4" s="1">
        <v>-100</v>
      </c>
      <c r="H4" s="1">
        <v>-1</v>
      </c>
      <c r="I4" s="1">
        <v>0</v>
      </c>
      <c r="J4" s="1">
        <v>0</v>
      </c>
      <c r="K4" s="1">
        <v>0</v>
      </c>
      <c r="L4" s="1">
        <v>31</v>
      </c>
      <c r="M4" s="1">
        <v>1320</v>
      </c>
      <c r="N4" s="1" t="b">
        <v>1</v>
      </c>
      <c r="O4" s="1">
        <v>102191</v>
      </c>
      <c r="P4" s="1">
        <v>1.00183736698962E-2</v>
      </c>
      <c r="Q4" s="1">
        <v>0.59439690093045505</v>
      </c>
      <c r="R4" s="1">
        <v>3184</v>
      </c>
      <c r="S4" s="1">
        <v>905</v>
      </c>
      <c r="T4" s="1">
        <v>6.4321559221817995E-2</v>
      </c>
      <c r="U4" s="1">
        <v>28639333.333333299</v>
      </c>
      <c r="V4" s="1">
        <v>68</v>
      </c>
      <c r="W4" s="1">
        <v>1</v>
      </c>
      <c r="X4">
        <f t="shared" si="0"/>
        <v>5306.666666666667</v>
      </c>
      <c r="Y4" s="2">
        <v>518863</v>
      </c>
      <c r="Z4" s="1">
        <v>8000</v>
      </c>
      <c r="AA4" s="2">
        <v>27.779430000000001</v>
      </c>
    </row>
    <row r="5" spans="1:29" ht="15.75">
      <c r="A5" s="1" t="s">
        <v>91</v>
      </c>
      <c r="B5" s="1" t="s">
        <v>23</v>
      </c>
      <c r="C5" s="1" t="s">
        <v>24</v>
      </c>
      <c r="D5" s="1" t="b">
        <v>1</v>
      </c>
      <c r="E5" s="1" t="b">
        <v>1</v>
      </c>
      <c r="F5" s="1" t="b">
        <v>0</v>
      </c>
      <c r="G5" s="1">
        <v>-100</v>
      </c>
      <c r="H5" s="1">
        <v>-1</v>
      </c>
      <c r="I5" s="1">
        <v>0</v>
      </c>
      <c r="J5" s="1">
        <v>0</v>
      </c>
      <c r="K5" s="1">
        <v>0</v>
      </c>
      <c r="L5" s="1">
        <v>31</v>
      </c>
      <c r="M5" s="1">
        <v>1320</v>
      </c>
      <c r="N5" s="1" t="b">
        <v>1</v>
      </c>
      <c r="O5" s="1">
        <v>102191</v>
      </c>
      <c r="P5" s="1">
        <v>1.00183736698962E-2</v>
      </c>
      <c r="Q5" s="1">
        <v>0.59439690093045505</v>
      </c>
      <c r="R5" s="1">
        <v>3184</v>
      </c>
      <c r="S5" s="1">
        <v>905</v>
      </c>
      <c r="T5" s="1">
        <v>6.4321559221817995E-2</v>
      </c>
      <c r="U5" s="1">
        <v>28639333.333333299</v>
      </c>
      <c r="V5" s="1">
        <v>68</v>
      </c>
      <c r="W5" s="1">
        <v>1</v>
      </c>
      <c r="X5">
        <f t="shared" ref="X5" si="1">+R5/0.6</f>
        <v>5306.666666666667</v>
      </c>
      <c r="Y5" s="2">
        <v>873689</v>
      </c>
      <c r="Z5" s="1">
        <v>8000</v>
      </c>
      <c r="AA5" s="2">
        <v>27.31944</v>
      </c>
      <c r="AC5">
        <f>+STDEV(AA2:AA5)</f>
        <v>0.19076027003807747</v>
      </c>
    </row>
    <row r="6" spans="1:29">
      <c r="A6" s="1" t="s">
        <v>119</v>
      </c>
      <c r="B6" s="1" t="s">
        <v>23</v>
      </c>
      <c r="C6" s="1" t="s">
        <v>24</v>
      </c>
      <c r="D6" s="1" t="b">
        <v>1</v>
      </c>
      <c r="E6" s="1" t="b">
        <v>1</v>
      </c>
      <c r="F6" s="1" t="b">
        <v>0</v>
      </c>
      <c r="G6" s="1">
        <v>-100</v>
      </c>
      <c r="H6" s="1">
        <v>-1</v>
      </c>
      <c r="I6" s="1">
        <v>0</v>
      </c>
      <c r="J6" s="1">
        <v>0</v>
      </c>
      <c r="K6" s="1">
        <v>0</v>
      </c>
      <c r="L6" s="1">
        <v>31</v>
      </c>
      <c r="M6" s="1">
        <v>1118</v>
      </c>
      <c r="N6" s="1" t="b">
        <v>1</v>
      </c>
      <c r="O6" s="1">
        <v>102191</v>
      </c>
      <c r="P6" s="1">
        <v>1.0264485372484901E-2</v>
      </c>
      <c r="Q6" s="1">
        <v>0.55846810657496004</v>
      </c>
      <c r="R6" s="1">
        <v>2828</v>
      </c>
      <c r="S6" s="1">
        <v>889</v>
      </c>
      <c r="T6" s="1">
        <v>6.4112247548283499E-2</v>
      </c>
      <c r="U6" s="1">
        <v>28590666.666666701</v>
      </c>
      <c r="V6" s="1">
        <v>96</v>
      </c>
    </row>
    <row r="7" spans="1:29">
      <c r="A7" s="1" t="s">
        <v>86</v>
      </c>
      <c r="B7" s="1" t="s">
        <v>23</v>
      </c>
      <c r="C7" s="1" t="s">
        <v>24</v>
      </c>
      <c r="D7" s="1" t="b">
        <v>1</v>
      </c>
      <c r="E7" s="1" t="b">
        <v>1</v>
      </c>
      <c r="F7" s="1" t="b">
        <v>0</v>
      </c>
      <c r="G7" s="1">
        <v>-100</v>
      </c>
      <c r="H7" s="1">
        <v>-1</v>
      </c>
      <c r="I7" s="1">
        <v>0</v>
      </c>
      <c r="J7" s="1">
        <v>0</v>
      </c>
      <c r="K7" s="1">
        <v>0</v>
      </c>
      <c r="L7" s="1">
        <v>31</v>
      </c>
      <c r="M7" s="1">
        <v>1227</v>
      </c>
      <c r="N7" s="1" t="b">
        <v>1</v>
      </c>
      <c r="O7" s="1">
        <v>102191</v>
      </c>
      <c r="P7" s="1">
        <v>1.00922710597656E-2</v>
      </c>
      <c r="Q7" s="1">
        <v>0.28942610820866899</v>
      </c>
      <c r="R7" s="1">
        <v>2736</v>
      </c>
      <c r="S7" s="1">
        <v>502</v>
      </c>
      <c r="T7" s="1">
        <v>5.8362765406179899E-2</v>
      </c>
      <c r="U7" s="1">
        <v>28560000</v>
      </c>
      <c r="V7" s="1">
        <v>63</v>
      </c>
    </row>
    <row r="8" spans="1:29">
      <c r="A8" s="1" t="s">
        <v>109</v>
      </c>
      <c r="B8" s="1" t="s">
        <v>23</v>
      </c>
      <c r="C8" s="1" t="s">
        <v>24</v>
      </c>
      <c r="D8" s="1" t="b">
        <v>1</v>
      </c>
      <c r="E8" s="1" t="b">
        <v>1</v>
      </c>
      <c r="F8" s="1" t="b">
        <v>0</v>
      </c>
      <c r="G8" s="1">
        <v>-100</v>
      </c>
      <c r="H8" s="1">
        <v>-1</v>
      </c>
      <c r="I8" s="1">
        <v>0</v>
      </c>
      <c r="J8" s="1">
        <v>0</v>
      </c>
      <c r="K8" s="1">
        <v>0</v>
      </c>
      <c r="L8" s="1">
        <v>31</v>
      </c>
      <c r="M8" s="1">
        <v>1460</v>
      </c>
      <c r="N8" s="1" t="b">
        <v>1</v>
      </c>
      <c r="O8" s="1">
        <v>102191</v>
      </c>
      <c r="P8" s="1">
        <v>1.10119224559202E-2</v>
      </c>
      <c r="Q8" s="1">
        <v>0.22142753952645799</v>
      </c>
      <c r="R8" s="1">
        <v>2756</v>
      </c>
      <c r="S8" s="1">
        <v>602</v>
      </c>
      <c r="T8" s="1">
        <v>6.2716651838522403E-2</v>
      </c>
      <c r="U8" s="1">
        <v>28496000</v>
      </c>
      <c r="V8" s="1">
        <v>86</v>
      </c>
    </row>
    <row r="9" spans="1:29">
      <c r="A9" s="1" t="s">
        <v>120</v>
      </c>
      <c r="B9" s="1" t="s">
        <v>23</v>
      </c>
      <c r="C9" s="1" t="s">
        <v>24</v>
      </c>
      <c r="D9" s="1" t="b">
        <v>1</v>
      </c>
      <c r="E9" s="1" t="b">
        <v>1</v>
      </c>
      <c r="F9" s="1" t="b">
        <v>0</v>
      </c>
      <c r="G9" s="1">
        <v>-100</v>
      </c>
      <c r="H9" s="1">
        <v>-1</v>
      </c>
      <c r="I9" s="1">
        <v>0</v>
      </c>
      <c r="J9" s="1">
        <v>0</v>
      </c>
      <c r="K9" s="1">
        <v>0</v>
      </c>
      <c r="L9" s="1">
        <v>31</v>
      </c>
      <c r="M9" s="1">
        <v>1990</v>
      </c>
      <c r="N9" s="1" t="b">
        <v>1</v>
      </c>
      <c r="O9" s="1">
        <v>102191</v>
      </c>
      <c r="P9" s="1">
        <v>1.0431664693133899E-2</v>
      </c>
      <c r="Q9" s="1">
        <v>0.20193899829661799</v>
      </c>
      <c r="R9" s="1">
        <v>2770</v>
      </c>
      <c r="S9" s="1">
        <v>553</v>
      </c>
      <c r="T9" s="1">
        <v>5.1176035524265799E-2</v>
      </c>
      <c r="U9" s="1">
        <v>28461333.333333299</v>
      </c>
      <c r="V9" s="1">
        <v>97</v>
      </c>
    </row>
    <row r="10" spans="1:29">
      <c r="A10" s="1" t="s">
        <v>118</v>
      </c>
      <c r="B10" s="1" t="s">
        <v>23</v>
      </c>
      <c r="C10" s="1" t="s">
        <v>24</v>
      </c>
      <c r="D10" s="1" t="b">
        <v>1</v>
      </c>
      <c r="E10" s="1" t="b">
        <v>1</v>
      </c>
      <c r="F10" s="1" t="b">
        <v>0</v>
      </c>
      <c r="G10" s="1">
        <v>-100</v>
      </c>
      <c r="H10" s="1">
        <v>-1</v>
      </c>
      <c r="I10" s="1">
        <v>0</v>
      </c>
      <c r="J10" s="1">
        <v>0</v>
      </c>
      <c r="K10" s="1">
        <v>0</v>
      </c>
      <c r="L10" s="1">
        <v>31</v>
      </c>
      <c r="M10" s="1">
        <v>409</v>
      </c>
      <c r="N10" s="1" t="b">
        <v>1</v>
      </c>
      <c r="O10" s="1">
        <v>102191</v>
      </c>
      <c r="P10" s="1">
        <v>3.3921920855710601E-2</v>
      </c>
      <c r="Q10" s="1">
        <v>0.39367903204646798</v>
      </c>
      <c r="R10" s="1">
        <v>3114</v>
      </c>
      <c r="S10" s="1">
        <v>16</v>
      </c>
      <c r="T10" s="1">
        <v>5.9117715965923197E-2</v>
      </c>
      <c r="U10" s="1">
        <v>28460666.666666701</v>
      </c>
      <c r="V10" s="1">
        <v>95</v>
      </c>
    </row>
    <row r="11" spans="1:29">
      <c r="A11" t="s">
        <v>97</v>
      </c>
      <c r="B11" t="s">
        <v>23</v>
      </c>
      <c r="C11" t="s">
        <v>24</v>
      </c>
      <c r="D11" t="b">
        <v>1</v>
      </c>
      <c r="E11" t="b">
        <v>1</v>
      </c>
      <c r="F11" t="b">
        <v>0</v>
      </c>
      <c r="G11">
        <v>-100</v>
      </c>
      <c r="H11">
        <v>-1</v>
      </c>
      <c r="I11">
        <v>0</v>
      </c>
      <c r="J11">
        <v>0</v>
      </c>
      <c r="K11">
        <v>0</v>
      </c>
      <c r="L11">
        <v>31</v>
      </c>
      <c r="M11">
        <v>844</v>
      </c>
      <c r="N11" t="b">
        <v>1</v>
      </c>
      <c r="O11">
        <v>102191</v>
      </c>
      <c r="P11">
        <v>1.50371118351483E-2</v>
      </c>
      <c r="Q11">
        <v>0.49804443939427601</v>
      </c>
      <c r="R11">
        <v>2955</v>
      </c>
      <c r="S11">
        <v>551</v>
      </c>
      <c r="T11">
        <v>5.9178011248016298E-2</v>
      </c>
      <c r="U11">
        <v>28382000</v>
      </c>
      <c r="V11">
        <v>74</v>
      </c>
    </row>
    <row r="12" spans="1:29">
      <c r="A12" t="s">
        <v>90</v>
      </c>
      <c r="B12" t="s">
        <v>23</v>
      </c>
      <c r="C12" t="s">
        <v>24</v>
      </c>
      <c r="D12" t="b">
        <v>1</v>
      </c>
      <c r="E12" t="b">
        <v>1</v>
      </c>
      <c r="F12" t="b">
        <v>0</v>
      </c>
      <c r="G12">
        <v>-100</v>
      </c>
      <c r="H12">
        <v>-1</v>
      </c>
      <c r="I12">
        <v>0</v>
      </c>
      <c r="J12">
        <v>0</v>
      </c>
      <c r="K12">
        <v>0</v>
      </c>
      <c r="L12">
        <v>31</v>
      </c>
      <c r="M12">
        <v>913</v>
      </c>
      <c r="N12" t="b">
        <v>1</v>
      </c>
      <c r="O12">
        <v>102191</v>
      </c>
      <c r="P12">
        <v>1.03198718959845E-2</v>
      </c>
      <c r="Q12">
        <v>0.41753731383364301</v>
      </c>
      <c r="R12">
        <v>2688</v>
      </c>
      <c r="S12">
        <v>315</v>
      </c>
      <c r="T12">
        <v>5.6164884737344399E-2</v>
      </c>
      <c r="U12">
        <v>28356000</v>
      </c>
      <c r="V12">
        <v>67</v>
      </c>
    </row>
    <row r="13" spans="1:29">
      <c r="A13" t="s">
        <v>48</v>
      </c>
      <c r="B13" t="s">
        <v>23</v>
      </c>
      <c r="C13" t="s">
        <v>24</v>
      </c>
      <c r="D13" t="b">
        <v>1</v>
      </c>
      <c r="E13" t="b">
        <v>1</v>
      </c>
      <c r="F13" t="b">
        <v>0</v>
      </c>
      <c r="G13">
        <v>-100</v>
      </c>
      <c r="H13">
        <v>-1</v>
      </c>
      <c r="I13">
        <v>0</v>
      </c>
      <c r="J13">
        <v>0</v>
      </c>
      <c r="K13">
        <v>0</v>
      </c>
      <c r="L13">
        <v>31</v>
      </c>
      <c r="M13">
        <v>1234</v>
      </c>
      <c r="N13" t="b">
        <v>1</v>
      </c>
      <c r="O13">
        <v>102191</v>
      </c>
      <c r="P13">
        <v>1.00220189259435E-2</v>
      </c>
      <c r="Q13">
        <v>0.44109704057101701</v>
      </c>
      <c r="R13">
        <v>3142</v>
      </c>
      <c r="S13">
        <v>157</v>
      </c>
      <c r="T13">
        <v>5.7333773530981298E-2</v>
      </c>
      <c r="U13">
        <v>28348000</v>
      </c>
      <c r="V13">
        <v>25</v>
      </c>
    </row>
    <row r="14" spans="1:29">
      <c r="A14" t="s">
        <v>67</v>
      </c>
      <c r="B14" t="s">
        <v>23</v>
      </c>
      <c r="C14" t="s">
        <v>24</v>
      </c>
      <c r="D14" t="b">
        <v>1</v>
      </c>
      <c r="E14" t="b">
        <v>1</v>
      </c>
      <c r="F14" t="b">
        <v>0</v>
      </c>
      <c r="G14">
        <v>-100</v>
      </c>
      <c r="H14">
        <v>-1</v>
      </c>
      <c r="I14">
        <v>0</v>
      </c>
      <c r="J14">
        <v>0</v>
      </c>
      <c r="K14">
        <v>0</v>
      </c>
      <c r="L14">
        <v>31</v>
      </c>
      <c r="M14">
        <v>863</v>
      </c>
      <c r="N14" t="b">
        <v>1</v>
      </c>
      <c r="O14">
        <v>102191</v>
      </c>
      <c r="P14">
        <v>1.0007379286662401E-2</v>
      </c>
      <c r="Q14">
        <v>0.96090579733649295</v>
      </c>
      <c r="R14">
        <v>2397</v>
      </c>
      <c r="S14">
        <v>270</v>
      </c>
      <c r="T14">
        <v>5.9638111401158697E-2</v>
      </c>
      <c r="U14">
        <v>28294000</v>
      </c>
      <c r="V14">
        <v>44</v>
      </c>
    </row>
    <row r="15" spans="1:29">
      <c r="A15" t="s">
        <v>50</v>
      </c>
      <c r="B15" t="s">
        <v>23</v>
      </c>
      <c r="C15" t="s">
        <v>24</v>
      </c>
      <c r="D15" t="b">
        <v>1</v>
      </c>
      <c r="E15" t="b">
        <v>1</v>
      </c>
      <c r="F15" t="b">
        <v>0</v>
      </c>
      <c r="G15">
        <v>-100</v>
      </c>
      <c r="H15">
        <v>-1</v>
      </c>
      <c r="I15">
        <v>0</v>
      </c>
      <c r="J15">
        <v>0</v>
      </c>
      <c r="K15">
        <v>0</v>
      </c>
      <c r="L15">
        <v>31</v>
      </c>
      <c r="M15">
        <v>878</v>
      </c>
      <c r="N15" t="b">
        <v>1</v>
      </c>
      <c r="O15">
        <v>102191</v>
      </c>
      <c r="P15">
        <v>1.00654996478247E-2</v>
      </c>
      <c r="Q15">
        <v>0.90975829641191497</v>
      </c>
      <c r="R15">
        <v>1971</v>
      </c>
      <c r="S15">
        <v>244</v>
      </c>
      <c r="T15">
        <v>6.9519803697175003E-2</v>
      </c>
      <c r="U15">
        <v>28288666.666666701</v>
      </c>
      <c r="V15">
        <v>27</v>
      </c>
    </row>
    <row r="16" spans="1:29">
      <c r="A16" t="s">
        <v>54</v>
      </c>
      <c r="B16" t="s">
        <v>23</v>
      </c>
      <c r="C16" t="s">
        <v>24</v>
      </c>
      <c r="D16" t="b">
        <v>1</v>
      </c>
      <c r="E16" t="b">
        <v>1</v>
      </c>
      <c r="F16" t="b">
        <v>0</v>
      </c>
      <c r="G16">
        <v>-100</v>
      </c>
      <c r="H16">
        <v>-1</v>
      </c>
      <c r="I16">
        <v>0</v>
      </c>
      <c r="J16">
        <v>0</v>
      </c>
      <c r="K16">
        <v>0</v>
      </c>
      <c r="L16">
        <v>31</v>
      </c>
      <c r="M16">
        <v>365</v>
      </c>
      <c r="N16" t="b">
        <v>1</v>
      </c>
      <c r="O16">
        <v>102191</v>
      </c>
      <c r="P16">
        <v>3.4825067026404997E-2</v>
      </c>
      <c r="Q16">
        <v>0.94034165285267202</v>
      </c>
      <c r="R16">
        <v>2805</v>
      </c>
      <c r="S16">
        <v>417</v>
      </c>
      <c r="T16">
        <v>5.9921236326354398E-2</v>
      </c>
      <c r="U16">
        <v>28248666.666666701</v>
      </c>
      <c r="V16">
        <v>31</v>
      </c>
    </row>
    <row r="17" spans="1:22">
      <c r="A17" t="s">
        <v>108</v>
      </c>
      <c r="B17" t="s">
        <v>23</v>
      </c>
      <c r="C17" t="s">
        <v>24</v>
      </c>
      <c r="D17" t="b">
        <v>1</v>
      </c>
      <c r="E17" t="b">
        <v>1</v>
      </c>
      <c r="F17" t="b">
        <v>0</v>
      </c>
      <c r="G17">
        <v>-100</v>
      </c>
      <c r="H17">
        <v>-1</v>
      </c>
      <c r="I17">
        <v>0</v>
      </c>
      <c r="J17">
        <v>0</v>
      </c>
      <c r="K17">
        <v>0</v>
      </c>
      <c r="L17">
        <v>31</v>
      </c>
      <c r="M17">
        <v>1282</v>
      </c>
      <c r="N17" t="b">
        <v>1</v>
      </c>
      <c r="O17">
        <v>102191</v>
      </c>
      <c r="P17">
        <v>1.02086754338416E-2</v>
      </c>
      <c r="Q17">
        <v>0.56648784619759696</v>
      </c>
      <c r="R17">
        <v>2640</v>
      </c>
      <c r="S17">
        <v>468</v>
      </c>
      <c r="T17">
        <v>5.7386975039033401E-2</v>
      </c>
      <c r="U17">
        <v>28236000</v>
      </c>
      <c r="V17">
        <v>85</v>
      </c>
    </row>
    <row r="18" spans="1:22">
      <c r="A18" t="s">
        <v>82</v>
      </c>
      <c r="B18" t="s">
        <v>23</v>
      </c>
      <c r="C18" t="s">
        <v>24</v>
      </c>
      <c r="D18" t="b">
        <v>1</v>
      </c>
      <c r="E18" t="b">
        <v>1</v>
      </c>
      <c r="F18" t="b">
        <v>0</v>
      </c>
      <c r="G18">
        <v>-100</v>
      </c>
      <c r="H18">
        <v>-1</v>
      </c>
      <c r="I18">
        <v>0</v>
      </c>
      <c r="J18">
        <v>0</v>
      </c>
      <c r="K18">
        <v>0</v>
      </c>
      <c r="L18">
        <v>31</v>
      </c>
      <c r="M18">
        <v>1131</v>
      </c>
      <c r="N18" t="b">
        <v>1</v>
      </c>
      <c r="O18">
        <v>102191</v>
      </c>
      <c r="P18">
        <v>1.00362018123297E-2</v>
      </c>
      <c r="Q18">
        <v>0.24849551863538</v>
      </c>
      <c r="R18">
        <v>2980</v>
      </c>
      <c r="S18">
        <v>88</v>
      </c>
      <c r="T18">
        <v>5.2188488649400802E-2</v>
      </c>
      <c r="U18">
        <v>28234000</v>
      </c>
      <c r="V18">
        <v>59</v>
      </c>
    </row>
    <row r="19" spans="1:22">
      <c r="A19" t="s">
        <v>87</v>
      </c>
      <c r="B19" t="s">
        <v>23</v>
      </c>
      <c r="C19" t="s">
        <v>24</v>
      </c>
      <c r="D19" t="b">
        <v>1</v>
      </c>
      <c r="E19" t="b">
        <v>1</v>
      </c>
      <c r="F19" t="b">
        <v>0</v>
      </c>
      <c r="G19">
        <v>-100</v>
      </c>
      <c r="H19">
        <v>-1</v>
      </c>
      <c r="I19">
        <v>0</v>
      </c>
      <c r="J19">
        <v>0</v>
      </c>
      <c r="K19">
        <v>0</v>
      </c>
      <c r="L19">
        <v>31</v>
      </c>
      <c r="M19">
        <v>1030</v>
      </c>
      <c r="N19" t="b">
        <v>1</v>
      </c>
      <c r="O19">
        <v>102191</v>
      </c>
      <c r="P19">
        <v>1.0028472235043001E-2</v>
      </c>
      <c r="Q19">
        <v>0.44379289987304998</v>
      </c>
      <c r="R19">
        <v>2723</v>
      </c>
      <c r="S19">
        <v>923</v>
      </c>
      <c r="T19">
        <v>5.5131674382806098E-2</v>
      </c>
      <c r="U19">
        <v>28208666.666666701</v>
      </c>
      <c r="V19">
        <v>64</v>
      </c>
    </row>
    <row r="20" spans="1:22">
      <c r="A20" t="s">
        <v>47</v>
      </c>
      <c r="B20" t="s">
        <v>23</v>
      </c>
      <c r="C20" t="s">
        <v>24</v>
      </c>
      <c r="D20" t="b">
        <v>1</v>
      </c>
      <c r="E20" t="b">
        <v>1</v>
      </c>
      <c r="F20" t="b">
        <v>0</v>
      </c>
      <c r="G20">
        <v>-100</v>
      </c>
      <c r="H20">
        <v>-1</v>
      </c>
      <c r="I20">
        <v>0</v>
      </c>
      <c r="J20">
        <v>0</v>
      </c>
      <c r="K20">
        <v>0</v>
      </c>
      <c r="L20">
        <v>31</v>
      </c>
      <c r="M20">
        <v>1263</v>
      </c>
      <c r="N20" t="b">
        <v>1</v>
      </c>
      <c r="O20">
        <v>102191</v>
      </c>
      <c r="P20">
        <v>1.00645801312994E-2</v>
      </c>
      <c r="Q20">
        <v>0.80572185137954</v>
      </c>
      <c r="R20">
        <v>3031</v>
      </c>
      <c r="S20">
        <v>62</v>
      </c>
      <c r="T20">
        <v>6.26046055061594E-2</v>
      </c>
      <c r="U20">
        <v>28196666.666666701</v>
      </c>
      <c r="V20">
        <v>24</v>
      </c>
    </row>
    <row r="21" spans="1:22">
      <c r="A21" t="s">
        <v>89</v>
      </c>
      <c r="B21" t="s">
        <v>23</v>
      </c>
      <c r="C21" t="s">
        <v>24</v>
      </c>
      <c r="D21" t="b">
        <v>1</v>
      </c>
      <c r="E21" t="b">
        <v>1</v>
      </c>
      <c r="F21" t="b">
        <v>0</v>
      </c>
      <c r="G21">
        <v>-100</v>
      </c>
      <c r="H21">
        <v>-1</v>
      </c>
      <c r="I21">
        <v>0</v>
      </c>
      <c r="J21">
        <v>0</v>
      </c>
      <c r="K21">
        <v>0</v>
      </c>
      <c r="L21">
        <v>31</v>
      </c>
      <c r="M21">
        <v>941</v>
      </c>
      <c r="N21" t="b">
        <v>1</v>
      </c>
      <c r="O21">
        <v>102191</v>
      </c>
      <c r="P21">
        <v>1.0637928929866199E-2</v>
      </c>
      <c r="Q21">
        <v>0.29053358106949501</v>
      </c>
      <c r="R21" s="3">
        <v>0.84652777777777777</v>
      </c>
      <c r="S21">
        <v>751</v>
      </c>
      <c r="T21">
        <v>5.82302799558998E-2</v>
      </c>
      <c r="U21">
        <v>28170666.666666701</v>
      </c>
      <c r="V21">
        <v>66</v>
      </c>
    </row>
    <row r="22" spans="1:22">
      <c r="A22" t="s">
        <v>94</v>
      </c>
      <c r="B22" t="s">
        <v>23</v>
      </c>
      <c r="C22" t="s">
        <v>24</v>
      </c>
      <c r="D22" t="b">
        <v>1</v>
      </c>
      <c r="E22" t="b">
        <v>1</v>
      </c>
      <c r="F22" t="b">
        <v>0</v>
      </c>
      <c r="G22">
        <v>-100</v>
      </c>
      <c r="H22">
        <v>-1</v>
      </c>
      <c r="I22">
        <v>0</v>
      </c>
      <c r="J22">
        <v>0</v>
      </c>
      <c r="K22">
        <v>0</v>
      </c>
      <c r="L22">
        <v>31</v>
      </c>
      <c r="M22">
        <v>881</v>
      </c>
      <c r="N22" t="b">
        <v>1</v>
      </c>
      <c r="O22">
        <v>102191</v>
      </c>
      <c r="P22">
        <v>1.0800031058308899E-2</v>
      </c>
      <c r="Q22">
        <v>0.374196137811313</v>
      </c>
      <c r="R22">
        <v>2987</v>
      </c>
      <c r="S22">
        <v>895</v>
      </c>
      <c r="T22">
        <v>6.9911614171258005E-2</v>
      </c>
      <c r="U22">
        <v>28169333.333333299</v>
      </c>
      <c r="V22">
        <v>71</v>
      </c>
    </row>
    <row r="23" spans="1:22">
      <c r="A23" t="s">
        <v>69</v>
      </c>
      <c r="B23" t="s">
        <v>23</v>
      </c>
      <c r="C23" t="s">
        <v>24</v>
      </c>
      <c r="D23" t="b">
        <v>1</v>
      </c>
      <c r="E23" t="b">
        <v>1</v>
      </c>
      <c r="F23" t="b">
        <v>0</v>
      </c>
      <c r="G23">
        <v>-100</v>
      </c>
      <c r="H23">
        <v>-1</v>
      </c>
      <c r="I23">
        <v>0</v>
      </c>
      <c r="J23">
        <v>0</v>
      </c>
      <c r="K23">
        <v>0</v>
      </c>
      <c r="L23">
        <v>31</v>
      </c>
      <c r="M23">
        <v>1325</v>
      </c>
      <c r="N23" t="b">
        <v>1</v>
      </c>
      <c r="O23">
        <v>102191</v>
      </c>
      <c r="P23">
        <v>1.2116303629098E-2</v>
      </c>
      <c r="Q23">
        <v>0.774637683035726</v>
      </c>
      <c r="R23">
        <v>3043</v>
      </c>
      <c r="S23">
        <v>291</v>
      </c>
      <c r="T23">
        <v>5.2285291087951699E-2</v>
      </c>
      <c r="U23">
        <v>28168000</v>
      </c>
      <c r="V23">
        <v>46</v>
      </c>
    </row>
    <row r="24" spans="1:22">
      <c r="A24" t="s">
        <v>93</v>
      </c>
      <c r="B24" t="s">
        <v>23</v>
      </c>
      <c r="C24" t="s">
        <v>24</v>
      </c>
      <c r="D24" t="b">
        <v>1</v>
      </c>
      <c r="E24" t="b">
        <v>1</v>
      </c>
      <c r="F24" t="b">
        <v>0</v>
      </c>
      <c r="G24">
        <v>-100</v>
      </c>
      <c r="H24">
        <v>-1</v>
      </c>
      <c r="I24">
        <v>0</v>
      </c>
      <c r="J24">
        <v>0</v>
      </c>
      <c r="K24">
        <v>0</v>
      </c>
      <c r="L24">
        <v>31</v>
      </c>
      <c r="M24">
        <v>1369</v>
      </c>
      <c r="N24" t="b">
        <v>1</v>
      </c>
      <c r="O24" t="s">
        <v>128</v>
      </c>
      <c r="P24">
        <v>1.10213091143446E-2</v>
      </c>
      <c r="Q24">
        <v>0.74719935474261301</v>
      </c>
      <c r="R24">
        <v>3191</v>
      </c>
      <c r="S24">
        <v>864</v>
      </c>
      <c r="T24">
        <v>5.9848984381277101E-2</v>
      </c>
      <c r="U24">
        <v>28166000</v>
      </c>
      <c r="V24">
        <v>70</v>
      </c>
    </row>
    <row r="25" spans="1:22">
      <c r="A25" t="s">
        <v>74</v>
      </c>
      <c r="B25" t="s">
        <v>23</v>
      </c>
      <c r="C25" t="s">
        <v>24</v>
      </c>
      <c r="D25" t="b">
        <v>1</v>
      </c>
      <c r="E25" t="b">
        <v>1</v>
      </c>
      <c r="F25" t="b">
        <v>0</v>
      </c>
      <c r="G25">
        <v>-100</v>
      </c>
      <c r="H25">
        <v>-1</v>
      </c>
      <c r="I25">
        <v>0</v>
      </c>
      <c r="J25">
        <v>0</v>
      </c>
      <c r="K25">
        <v>0</v>
      </c>
      <c r="L25">
        <v>31</v>
      </c>
      <c r="M25">
        <v>875</v>
      </c>
      <c r="N25" t="b">
        <v>1</v>
      </c>
      <c r="O25">
        <v>102191</v>
      </c>
      <c r="P25">
        <v>1.05900984679652E-2</v>
      </c>
      <c r="Q25">
        <v>0.95015252042134402</v>
      </c>
      <c r="R25">
        <v>3236</v>
      </c>
      <c r="S25">
        <v>474</v>
      </c>
      <c r="T25">
        <v>6.3690795972198705E-2</v>
      </c>
      <c r="U25">
        <v>28164666.666666701</v>
      </c>
      <c r="V25">
        <v>51</v>
      </c>
    </row>
    <row r="26" spans="1:22">
      <c r="A26" t="s">
        <v>61</v>
      </c>
      <c r="B26" t="s">
        <v>23</v>
      </c>
      <c r="C26" t="s">
        <v>24</v>
      </c>
      <c r="D26" t="b">
        <v>1</v>
      </c>
      <c r="E26" t="b">
        <v>1</v>
      </c>
      <c r="F26" t="b">
        <v>0</v>
      </c>
      <c r="G26">
        <v>-100</v>
      </c>
      <c r="H26">
        <v>-1</v>
      </c>
      <c r="I26">
        <v>0</v>
      </c>
      <c r="J26">
        <v>0</v>
      </c>
      <c r="K26">
        <v>0</v>
      </c>
      <c r="L26">
        <v>31</v>
      </c>
      <c r="M26">
        <v>956</v>
      </c>
      <c r="N26" t="b">
        <v>1</v>
      </c>
      <c r="O26">
        <v>102191</v>
      </c>
      <c r="P26">
        <v>1.1346857160885E-2</v>
      </c>
      <c r="Q26">
        <v>0.98640987549606596</v>
      </c>
      <c r="R26">
        <v>2806</v>
      </c>
      <c r="S26">
        <v>587</v>
      </c>
      <c r="T26">
        <v>6.3602654011493107E-2</v>
      </c>
      <c r="U26">
        <v>28136000</v>
      </c>
      <c r="V26">
        <v>38</v>
      </c>
    </row>
    <row r="27" spans="1:22">
      <c r="A27" t="s">
        <v>111</v>
      </c>
      <c r="B27" t="s">
        <v>23</v>
      </c>
      <c r="C27" t="s">
        <v>24</v>
      </c>
      <c r="D27" t="b">
        <v>1</v>
      </c>
      <c r="E27" t="b">
        <v>1</v>
      </c>
      <c r="F27" t="b">
        <v>0</v>
      </c>
      <c r="G27">
        <v>-100</v>
      </c>
      <c r="H27">
        <v>-1</v>
      </c>
      <c r="I27">
        <v>0</v>
      </c>
      <c r="J27">
        <v>0</v>
      </c>
      <c r="K27">
        <v>0</v>
      </c>
      <c r="L27">
        <v>31</v>
      </c>
      <c r="M27">
        <v>1001</v>
      </c>
      <c r="N27" t="b">
        <v>1</v>
      </c>
      <c r="O27">
        <v>102191</v>
      </c>
      <c r="P27">
        <v>1.0065438602091799E-2</v>
      </c>
      <c r="Q27">
        <v>0.88107148731123697</v>
      </c>
      <c r="R27">
        <v>2802</v>
      </c>
      <c r="S27">
        <v>250</v>
      </c>
      <c r="T27">
        <v>6.1993324188298303E-2</v>
      </c>
      <c r="U27">
        <v>28125333.333333299</v>
      </c>
      <c r="V27">
        <v>88</v>
      </c>
    </row>
    <row r="28" spans="1:22">
      <c r="A28" t="s">
        <v>53</v>
      </c>
      <c r="B28" t="s">
        <v>23</v>
      </c>
      <c r="C28" t="s">
        <v>24</v>
      </c>
      <c r="D28" t="b">
        <v>1</v>
      </c>
      <c r="E28" t="b">
        <v>1</v>
      </c>
      <c r="F28" t="b">
        <v>0</v>
      </c>
      <c r="G28">
        <v>-100</v>
      </c>
      <c r="H28">
        <v>-1</v>
      </c>
      <c r="I28">
        <v>0</v>
      </c>
      <c r="J28">
        <v>0</v>
      </c>
      <c r="K28">
        <v>0</v>
      </c>
      <c r="L28">
        <v>31</v>
      </c>
      <c r="M28">
        <v>96</v>
      </c>
      <c r="N28" t="b">
        <v>1</v>
      </c>
      <c r="O28">
        <v>102191</v>
      </c>
      <c r="P28">
        <v>0.15470202506337899</v>
      </c>
      <c r="Q28">
        <v>0.99727451186955396</v>
      </c>
      <c r="R28">
        <v>3701</v>
      </c>
      <c r="S28">
        <v>299</v>
      </c>
      <c r="T28">
        <v>6.6319288430409198E-2</v>
      </c>
      <c r="U28">
        <v>28118666.666666701</v>
      </c>
      <c r="V28">
        <v>30</v>
      </c>
    </row>
    <row r="29" spans="1:22">
      <c r="A29" t="s">
        <v>78</v>
      </c>
      <c r="B29" t="s">
        <v>23</v>
      </c>
      <c r="C29" t="s">
        <v>24</v>
      </c>
      <c r="D29" t="b">
        <v>1</v>
      </c>
      <c r="E29" t="b">
        <v>1</v>
      </c>
      <c r="F29" t="b">
        <v>0</v>
      </c>
      <c r="G29">
        <v>-100</v>
      </c>
      <c r="H29">
        <v>-1</v>
      </c>
      <c r="I29">
        <v>0</v>
      </c>
      <c r="J29">
        <v>0</v>
      </c>
      <c r="K29">
        <v>0</v>
      </c>
      <c r="L29">
        <v>31</v>
      </c>
      <c r="M29" t="s">
        <v>129</v>
      </c>
      <c r="N29" t="b">
        <v>1</v>
      </c>
      <c r="O29">
        <v>102191</v>
      </c>
      <c r="P29">
        <v>1.01607055929084E-2</v>
      </c>
      <c r="Q29">
        <v>0.79685274873801504</v>
      </c>
      <c r="R29">
        <v>1697</v>
      </c>
      <c r="S29">
        <v>232</v>
      </c>
      <c r="T29">
        <v>5.98924152355041E-2</v>
      </c>
      <c r="U29">
        <v>28117333.333333299</v>
      </c>
      <c r="V29">
        <v>55</v>
      </c>
    </row>
    <row r="30" spans="1:22">
      <c r="A30" t="s">
        <v>55</v>
      </c>
      <c r="B30" t="s">
        <v>23</v>
      </c>
      <c r="C30" t="s">
        <v>24</v>
      </c>
      <c r="D30" t="b">
        <v>1</v>
      </c>
      <c r="E30" t="b">
        <v>1</v>
      </c>
      <c r="F30" t="b">
        <v>0</v>
      </c>
      <c r="G30">
        <v>-100</v>
      </c>
      <c r="H30">
        <v>-1</v>
      </c>
      <c r="I30">
        <v>0</v>
      </c>
      <c r="J30">
        <v>0</v>
      </c>
      <c r="K30">
        <v>0</v>
      </c>
      <c r="L30">
        <v>31</v>
      </c>
      <c r="M30">
        <v>1661</v>
      </c>
      <c r="N30" t="b">
        <v>1</v>
      </c>
      <c r="O30">
        <v>102191</v>
      </c>
      <c r="P30">
        <v>1.00356224131035E-2</v>
      </c>
      <c r="Q30">
        <v>0.200455654916355</v>
      </c>
      <c r="R30">
        <v>3107</v>
      </c>
      <c r="S30">
        <v>362</v>
      </c>
      <c r="T30">
        <v>5.7560867939135597E-2</v>
      </c>
      <c r="U30">
        <v>28114000</v>
      </c>
      <c r="V30">
        <v>32</v>
      </c>
    </row>
    <row r="31" spans="1:22">
      <c r="A31" t="s">
        <v>75</v>
      </c>
      <c r="B31" t="s">
        <v>23</v>
      </c>
      <c r="C31" t="s">
        <v>24</v>
      </c>
      <c r="D31" t="b">
        <v>1</v>
      </c>
      <c r="E31" t="b">
        <v>1</v>
      </c>
      <c r="F31" t="b">
        <v>0</v>
      </c>
      <c r="G31">
        <v>-100</v>
      </c>
      <c r="H31">
        <v>-1</v>
      </c>
      <c r="I31">
        <v>0</v>
      </c>
      <c r="J31">
        <v>0</v>
      </c>
      <c r="K31">
        <v>0</v>
      </c>
      <c r="L31">
        <v>31</v>
      </c>
      <c r="M31">
        <v>603</v>
      </c>
      <c r="N31" t="b">
        <v>1</v>
      </c>
      <c r="O31">
        <v>102191</v>
      </c>
      <c r="P31">
        <v>1.0208552079210899E-2</v>
      </c>
      <c r="Q31">
        <v>0.90961278878017304</v>
      </c>
      <c r="R31">
        <v>1322</v>
      </c>
      <c r="S31">
        <v>270</v>
      </c>
      <c r="T31">
        <v>9.0682349243140406E-2</v>
      </c>
      <c r="U31">
        <v>28023333.333333299</v>
      </c>
      <c r="V31">
        <v>52</v>
      </c>
    </row>
    <row r="32" spans="1:22">
      <c r="A32" t="s">
        <v>65</v>
      </c>
      <c r="B32" t="s">
        <v>23</v>
      </c>
      <c r="C32" t="s">
        <v>24</v>
      </c>
      <c r="D32" t="b">
        <v>1</v>
      </c>
      <c r="E32" t="b">
        <v>1</v>
      </c>
      <c r="F32" t="b">
        <v>0</v>
      </c>
      <c r="G32">
        <v>-100</v>
      </c>
      <c r="H32">
        <v>-1</v>
      </c>
      <c r="I32">
        <v>0</v>
      </c>
      <c r="J32">
        <v>0</v>
      </c>
      <c r="K32">
        <v>0</v>
      </c>
      <c r="L32">
        <v>31</v>
      </c>
      <c r="M32">
        <v>1292</v>
      </c>
      <c r="N32" t="b">
        <v>1</v>
      </c>
      <c r="O32">
        <v>102191</v>
      </c>
      <c r="P32">
        <v>1.0086102345851699E-2</v>
      </c>
      <c r="Q32">
        <v>0.42972482103089599</v>
      </c>
      <c r="R32">
        <v>2935</v>
      </c>
      <c r="S32">
        <v>327</v>
      </c>
      <c r="T32">
        <v>6.7680884674660893E-2</v>
      </c>
      <c r="U32">
        <v>28010666.666666701</v>
      </c>
      <c r="V32">
        <v>42</v>
      </c>
    </row>
    <row r="33" spans="1:22">
      <c r="A33" t="s">
        <v>45</v>
      </c>
      <c r="B33" t="s">
        <v>23</v>
      </c>
      <c r="C33" t="s">
        <v>24</v>
      </c>
      <c r="D33" t="b">
        <v>1</v>
      </c>
      <c r="E33" t="b">
        <v>1</v>
      </c>
      <c r="F33" t="b">
        <v>0</v>
      </c>
      <c r="G33">
        <v>-100</v>
      </c>
      <c r="H33">
        <v>-1</v>
      </c>
      <c r="I33">
        <v>0</v>
      </c>
      <c r="J33">
        <v>0</v>
      </c>
      <c r="K33">
        <v>0</v>
      </c>
      <c r="L33">
        <v>31</v>
      </c>
      <c r="M33">
        <v>513</v>
      </c>
      <c r="N33" t="b">
        <v>1</v>
      </c>
      <c r="O33">
        <v>102191</v>
      </c>
      <c r="P33">
        <v>3.6553968071870398E-2</v>
      </c>
      <c r="Q33">
        <v>0.201265268203904</v>
      </c>
      <c r="R33">
        <v>2743</v>
      </c>
      <c r="S33">
        <v>16</v>
      </c>
      <c r="T33">
        <v>4.9864213874584402E-2</v>
      </c>
      <c r="U33">
        <v>27980000</v>
      </c>
      <c r="V33">
        <v>22</v>
      </c>
    </row>
    <row r="34" spans="1:22">
      <c r="A34" t="s">
        <v>64</v>
      </c>
      <c r="B34" t="s">
        <v>23</v>
      </c>
      <c r="C34" t="s">
        <v>24</v>
      </c>
      <c r="D34" t="b">
        <v>1</v>
      </c>
      <c r="E34" t="b">
        <v>1</v>
      </c>
      <c r="F34" t="b">
        <v>0</v>
      </c>
      <c r="G34">
        <v>-100</v>
      </c>
      <c r="H34">
        <v>-1</v>
      </c>
      <c r="I34">
        <v>0</v>
      </c>
      <c r="J34">
        <v>0</v>
      </c>
      <c r="K34">
        <v>0</v>
      </c>
      <c r="L34">
        <v>31</v>
      </c>
      <c r="M34">
        <v>741</v>
      </c>
      <c r="N34" t="b">
        <v>1</v>
      </c>
      <c r="O34">
        <v>102191</v>
      </c>
      <c r="P34">
        <v>1.6968913310639398E-2</v>
      </c>
      <c r="Q34">
        <v>0.99852504160311195</v>
      </c>
      <c r="R34">
        <v>3363</v>
      </c>
      <c r="S34">
        <v>227</v>
      </c>
      <c r="T34">
        <v>6.8585199907493996E-2</v>
      </c>
      <c r="U34">
        <v>27938000</v>
      </c>
      <c r="V34">
        <v>41</v>
      </c>
    </row>
    <row r="35" spans="1:22">
      <c r="A35" t="s">
        <v>70</v>
      </c>
      <c r="B35" t="s">
        <v>23</v>
      </c>
      <c r="C35" t="s">
        <v>24</v>
      </c>
      <c r="D35" t="b">
        <v>1</v>
      </c>
      <c r="E35" t="b">
        <v>1</v>
      </c>
      <c r="F35" t="b">
        <v>0</v>
      </c>
      <c r="G35">
        <v>-100</v>
      </c>
      <c r="H35">
        <v>-1</v>
      </c>
      <c r="I35">
        <v>0</v>
      </c>
      <c r="J35">
        <v>0</v>
      </c>
      <c r="K35">
        <v>0</v>
      </c>
      <c r="L35">
        <v>31</v>
      </c>
      <c r="M35">
        <v>1292</v>
      </c>
      <c r="N35" t="b">
        <v>1</v>
      </c>
      <c r="O35">
        <v>102191</v>
      </c>
      <c r="P35">
        <v>1.0240362193702101E-2</v>
      </c>
      <c r="Q35">
        <v>0.31369061020655398</v>
      </c>
      <c r="R35">
        <v>1920</v>
      </c>
      <c r="S35">
        <v>243</v>
      </c>
      <c r="T35">
        <v>5.4799365352561802E-2</v>
      </c>
      <c r="U35">
        <v>27915333.333333299</v>
      </c>
      <c r="V35">
        <v>47</v>
      </c>
    </row>
    <row r="36" spans="1:22">
      <c r="A36" t="s">
        <v>56</v>
      </c>
      <c r="B36" t="s">
        <v>23</v>
      </c>
      <c r="C36" t="s">
        <v>24</v>
      </c>
      <c r="D36" t="b">
        <v>1</v>
      </c>
      <c r="E36" t="b">
        <v>1</v>
      </c>
      <c r="F36" t="b">
        <v>0</v>
      </c>
      <c r="G36">
        <v>-100</v>
      </c>
      <c r="H36">
        <v>-1</v>
      </c>
      <c r="I36">
        <v>0</v>
      </c>
      <c r="J36">
        <v>0</v>
      </c>
      <c r="K36">
        <v>0</v>
      </c>
      <c r="L36">
        <v>31</v>
      </c>
      <c r="M36">
        <v>254</v>
      </c>
      <c r="N36" t="b">
        <v>1</v>
      </c>
      <c r="O36">
        <v>102191</v>
      </c>
      <c r="P36">
        <v>3.3474443931941503E-2</v>
      </c>
      <c r="Q36">
        <v>0.62084340855277498</v>
      </c>
      <c r="R36">
        <v>3534</v>
      </c>
      <c r="S36">
        <v>224</v>
      </c>
      <c r="T36">
        <v>5.9065139791288003E-2</v>
      </c>
      <c r="U36">
        <v>27850666.666666701</v>
      </c>
      <c r="V36">
        <v>33</v>
      </c>
    </row>
    <row r="37" spans="1:22">
      <c r="A37" t="s">
        <v>44</v>
      </c>
      <c r="B37" t="s">
        <v>23</v>
      </c>
      <c r="C37" t="s">
        <v>24</v>
      </c>
      <c r="D37" t="b">
        <v>1</v>
      </c>
      <c r="E37" t="b">
        <v>1</v>
      </c>
      <c r="F37" t="b">
        <v>0</v>
      </c>
      <c r="G37">
        <v>-100</v>
      </c>
      <c r="H37">
        <v>-1</v>
      </c>
      <c r="I37">
        <v>0</v>
      </c>
      <c r="J37">
        <v>0</v>
      </c>
      <c r="K37">
        <v>0</v>
      </c>
      <c r="L37">
        <v>31</v>
      </c>
      <c r="M37">
        <v>869</v>
      </c>
      <c r="N37" t="b">
        <v>1</v>
      </c>
      <c r="O37">
        <v>102191</v>
      </c>
      <c r="P37">
        <v>1.05715497680734E-2</v>
      </c>
      <c r="Q37">
        <v>0.49870017223292901</v>
      </c>
      <c r="R37">
        <v>1361</v>
      </c>
      <c r="S37">
        <v>100</v>
      </c>
      <c r="T37">
        <v>5.6250876935078298E-2</v>
      </c>
      <c r="U37">
        <v>27836666.666666701</v>
      </c>
      <c r="V37">
        <v>21</v>
      </c>
    </row>
    <row r="38" spans="1:22">
      <c r="A38" t="s">
        <v>63</v>
      </c>
      <c r="B38" t="s">
        <v>23</v>
      </c>
      <c r="C38" t="s">
        <v>24</v>
      </c>
      <c r="D38" t="b">
        <v>1</v>
      </c>
      <c r="E38" t="b">
        <v>1</v>
      </c>
      <c r="F38" t="b">
        <v>0</v>
      </c>
      <c r="G38">
        <v>-100</v>
      </c>
      <c r="H38">
        <v>-1</v>
      </c>
      <c r="I38">
        <v>0</v>
      </c>
      <c r="J38">
        <v>0</v>
      </c>
      <c r="K38">
        <v>0</v>
      </c>
      <c r="L38">
        <v>31</v>
      </c>
      <c r="M38">
        <v>167</v>
      </c>
      <c r="N38" t="b">
        <v>1</v>
      </c>
      <c r="O38">
        <v>102191</v>
      </c>
      <c r="P38">
        <v>4.7183361437276999E-2</v>
      </c>
      <c r="Q38">
        <v>0.999601211263209</v>
      </c>
      <c r="R38">
        <v>2235</v>
      </c>
      <c r="S38">
        <v>337</v>
      </c>
      <c r="T38">
        <v>6.2270143717711599E-2</v>
      </c>
      <c r="U38">
        <v>27831333.333333299</v>
      </c>
      <c r="V38">
        <v>40</v>
      </c>
    </row>
    <row r="39" spans="1:22">
      <c r="A39" t="s">
        <v>114</v>
      </c>
      <c r="B39" t="s">
        <v>23</v>
      </c>
      <c r="C39" t="s">
        <v>24</v>
      </c>
      <c r="D39" t="b">
        <v>1</v>
      </c>
      <c r="E39" t="b">
        <v>1</v>
      </c>
      <c r="F39" t="b">
        <v>0</v>
      </c>
      <c r="G39">
        <v>-100</v>
      </c>
      <c r="H39">
        <v>-1</v>
      </c>
      <c r="I39">
        <v>0</v>
      </c>
      <c r="J39">
        <v>0</v>
      </c>
      <c r="K39">
        <v>0</v>
      </c>
      <c r="L39">
        <v>31</v>
      </c>
      <c r="M39">
        <v>200</v>
      </c>
      <c r="N39" t="b">
        <v>1</v>
      </c>
      <c r="O39">
        <v>102191</v>
      </c>
      <c r="P39">
        <v>0.12127117342042899</v>
      </c>
      <c r="Q39">
        <v>0.98792272284094196</v>
      </c>
      <c r="R39">
        <v>3733</v>
      </c>
      <c r="S39">
        <v>39</v>
      </c>
      <c r="T39">
        <v>5.8253226366287603E-2</v>
      </c>
      <c r="U39">
        <v>27824000</v>
      </c>
      <c r="V39">
        <v>91</v>
      </c>
    </row>
    <row r="40" spans="1:22">
      <c r="A40" t="s">
        <v>73</v>
      </c>
      <c r="B40" t="s">
        <v>23</v>
      </c>
      <c r="C40" t="s">
        <v>24</v>
      </c>
      <c r="D40" t="b">
        <v>1</v>
      </c>
      <c r="E40" t="b">
        <v>1</v>
      </c>
      <c r="F40" t="b">
        <v>0</v>
      </c>
      <c r="G40">
        <v>-100</v>
      </c>
      <c r="H40">
        <v>-1</v>
      </c>
      <c r="I40">
        <v>0</v>
      </c>
      <c r="J40">
        <v>0</v>
      </c>
      <c r="K40">
        <v>0</v>
      </c>
      <c r="L40">
        <v>31</v>
      </c>
      <c r="M40">
        <v>1142</v>
      </c>
      <c r="N40" t="b">
        <v>1</v>
      </c>
      <c r="O40">
        <v>102191</v>
      </c>
      <c r="P40">
        <v>1.06939161949011E-2</v>
      </c>
      <c r="Q40">
        <v>0.79792682497730805</v>
      </c>
      <c r="R40">
        <v>2185</v>
      </c>
      <c r="S40">
        <v>373</v>
      </c>
      <c r="T40">
        <v>8.2406653700318397E-2</v>
      </c>
      <c r="U40">
        <v>27791333.333333299</v>
      </c>
      <c r="V40">
        <v>50</v>
      </c>
    </row>
    <row r="41" spans="1:22">
      <c r="A41" t="s">
        <v>92</v>
      </c>
      <c r="B41" t="s">
        <v>23</v>
      </c>
      <c r="C41" t="s">
        <v>24</v>
      </c>
      <c r="D41" t="b">
        <v>1</v>
      </c>
      <c r="E41" t="b">
        <v>1</v>
      </c>
      <c r="F41" t="b">
        <v>0</v>
      </c>
      <c r="G41">
        <v>-100</v>
      </c>
      <c r="H41">
        <v>-1</v>
      </c>
      <c r="I41">
        <v>0</v>
      </c>
      <c r="J41">
        <v>0</v>
      </c>
      <c r="K41">
        <v>0</v>
      </c>
      <c r="L41">
        <v>31</v>
      </c>
      <c r="M41">
        <v>842</v>
      </c>
      <c r="N41" t="b">
        <v>1</v>
      </c>
      <c r="O41">
        <v>102191</v>
      </c>
      <c r="P41">
        <v>1.40953117126219E-2</v>
      </c>
      <c r="Q41">
        <v>0.57452808947095202</v>
      </c>
      <c r="R41">
        <v>3182</v>
      </c>
      <c r="S41">
        <v>1023</v>
      </c>
      <c r="T41">
        <v>6.5321899380929499E-2</v>
      </c>
      <c r="U41">
        <v>27743333.333333299</v>
      </c>
      <c r="V41">
        <v>69</v>
      </c>
    </row>
    <row r="42" spans="1:22">
      <c r="A42" t="s">
        <v>71</v>
      </c>
      <c r="B42" t="s">
        <v>23</v>
      </c>
      <c r="C42" t="s">
        <v>24</v>
      </c>
      <c r="D42" t="b">
        <v>1</v>
      </c>
      <c r="E42" t="b">
        <v>1</v>
      </c>
      <c r="F42" t="b">
        <v>0</v>
      </c>
      <c r="G42">
        <v>-100</v>
      </c>
      <c r="H42">
        <v>-1</v>
      </c>
      <c r="I42">
        <v>0</v>
      </c>
      <c r="J42">
        <v>0</v>
      </c>
      <c r="K42">
        <v>0</v>
      </c>
      <c r="L42">
        <v>31</v>
      </c>
      <c r="M42">
        <v>957</v>
      </c>
      <c r="N42" t="b">
        <v>1</v>
      </c>
      <c r="O42">
        <v>102191</v>
      </c>
      <c r="P42">
        <v>1.03508172475006E-2</v>
      </c>
      <c r="Q42">
        <v>0.73979526584882604</v>
      </c>
      <c r="R42">
        <v>1546</v>
      </c>
      <c r="S42">
        <v>23</v>
      </c>
      <c r="T42">
        <v>9.3956243176974097E-2</v>
      </c>
      <c r="U42">
        <v>27735333.333333299</v>
      </c>
      <c r="V42">
        <v>48</v>
      </c>
    </row>
    <row r="43" spans="1:22">
      <c r="A43" t="s">
        <v>102</v>
      </c>
      <c r="B43" t="s">
        <v>23</v>
      </c>
      <c r="C43" t="s">
        <v>24</v>
      </c>
      <c r="D43" t="b">
        <v>1</v>
      </c>
      <c r="E43" t="b">
        <v>1</v>
      </c>
      <c r="F43" t="b">
        <v>0</v>
      </c>
      <c r="G43">
        <v>-100</v>
      </c>
      <c r="H43">
        <v>-1</v>
      </c>
      <c r="I43">
        <v>0</v>
      </c>
      <c r="J43">
        <v>0</v>
      </c>
      <c r="K43">
        <v>0</v>
      </c>
      <c r="L43">
        <v>31</v>
      </c>
      <c r="M43">
        <v>511</v>
      </c>
      <c r="N43" t="b">
        <v>1</v>
      </c>
      <c r="O43">
        <v>102191</v>
      </c>
      <c r="P43">
        <v>1.01650442046231E-2</v>
      </c>
      <c r="Q43">
        <v>0.54992094973146899</v>
      </c>
      <c r="R43">
        <v>1675</v>
      </c>
      <c r="S43">
        <v>148</v>
      </c>
      <c r="T43">
        <v>7.9686098019112694E-2</v>
      </c>
      <c r="U43">
        <v>27726000</v>
      </c>
      <c r="V43">
        <v>79</v>
      </c>
    </row>
    <row r="44" spans="1:22">
      <c r="A44" t="s">
        <v>98</v>
      </c>
      <c r="B44" t="s">
        <v>23</v>
      </c>
      <c r="C44" t="s">
        <v>24</v>
      </c>
      <c r="D44" t="b">
        <v>1</v>
      </c>
      <c r="E44" t="b">
        <v>1</v>
      </c>
      <c r="F44" t="b">
        <v>0</v>
      </c>
      <c r="G44">
        <v>-100</v>
      </c>
      <c r="H44">
        <v>-1</v>
      </c>
      <c r="I44">
        <v>0</v>
      </c>
      <c r="J44">
        <v>0</v>
      </c>
      <c r="K44">
        <v>0</v>
      </c>
      <c r="L44">
        <v>31</v>
      </c>
      <c r="M44">
        <v>152</v>
      </c>
      <c r="N44" t="b">
        <v>1</v>
      </c>
      <c r="O44">
        <v>102191</v>
      </c>
      <c r="P44">
        <v>0.100780778512016</v>
      </c>
      <c r="Q44">
        <v>0.61560189155139999</v>
      </c>
      <c r="R44">
        <v>3119</v>
      </c>
      <c r="S44">
        <v>917</v>
      </c>
      <c r="T44">
        <v>6.3033328262367599E-2</v>
      </c>
      <c r="U44">
        <v>27721333.333333299</v>
      </c>
      <c r="V44">
        <v>75</v>
      </c>
    </row>
    <row r="45" spans="1:22">
      <c r="A45" t="s">
        <v>113</v>
      </c>
      <c r="B45" t="s">
        <v>23</v>
      </c>
      <c r="C45" t="s">
        <v>24</v>
      </c>
      <c r="D45" t="b">
        <v>1</v>
      </c>
      <c r="E45" t="b">
        <v>1</v>
      </c>
      <c r="F45" t="b">
        <v>0</v>
      </c>
      <c r="G45">
        <v>-100</v>
      </c>
      <c r="H45">
        <v>-1</v>
      </c>
      <c r="I45">
        <v>0</v>
      </c>
      <c r="J45">
        <v>0</v>
      </c>
      <c r="K45">
        <v>0</v>
      </c>
      <c r="L45">
        <v>31</v>
      </c>
      <c r="M45">
        <v>416</v>
      </c>
      <c r="N45" t="b">
        <v>1</v>
      </c>
      <c r="O45">
        <v>102191</v>
      </c>
      <c r="P45">
        <v>1.30156870897691E-2</v>
      </c>
      <c r="Q45">
        <v>0.99886718963570997</v>
      </c>
      <c r="R45">
        <v>1227</v>
      </c>
      <c r="S45">
        <v>65</v>
      </c>
      <c r="T45">
        <v>8.0887321367025006E-2</v>
      </c>
      <c r="U45">
        <v>27716666.666666701</v>
      </c>
      <c r="V45">
        <v>90</v>
      </c>
    </row>
    <row r="46" spans="1:22">
      <c r="A46" t="s">
        <v>104</v>
      </c>
      <c r="B46" t="s">
        <v>23</v>
      </c>
      <c r="C46" t="s">
        <v>24</v>
      </c>
      <c r="D46" t="b">
        <v>1</v>
      </c>
      <c r="E46" t="b">
        <v>1</v>
      </c>
      <c r="F46" t="b">
        <v>0</v>
      </c>
      <c r="G46">
        <v>-100</v>
      </c>
      <c r="H46">
        <v>-1</v>
      </c>
      <c r="I46">
        <v>0</v>
      </c>
      <c r="J46">
        <v>0</v>
      </c>
      <c r="K46">
        <v>0</v>
      </c>
      <c r="L46">
        <v>31</v>
      </c>
      <c r="M46">
        <v>227</v>
      </c>
      <c r="N46" t="b">
        <v>1</v>
      </c>
      <c r="O46">
        <v>102191</v>
      </c>
      <c r="P46">
        <v>7.1326044587560103E-2</v>
      </c>
      <c r="Q46">
        <v>0.99761648954772697</v>
      </c>
      <c r="R46">
        <v>5961</v>
      </c>
      <c r="S46">
        <v>516</v>
      </c>
      <c r="T46">
        <v>6.4627810711976597E-2</v>
      </c>
      <c r="U46">
        <v>27680000</v>
      </c>
      <c r="V46">
        <v>81</v>
      </c>
    </row>
    <row r="47" spans="1:22">
      <c r="A47" t="s">
        <v>95</v>
      </c>
      <c r="B47" t="s">
        <v>23</v>
      </c>
      <c r="C47" t="s">
        <v>24</v>
      </c>
      <c r="D47" t="b">
        <v>1</v>
      </c>
      <c r="E47" t="b">
        <v>1</v>
      </c>
      <c r="F47" t="b">
        <v>0</v>
      </c>
      <c r="G47">
        <v>-100</v>
      </c>
      <c r="H47">
        <v>-1</v>
      </c>
      <c r="I47">
        <v>0</v>
      </c>
      <c r="J47">
        <v>0</v>
      </c>
      <c r="K47">
        <v>0</v>
      </c>
      <c r="L47">
        <v>31</v>
      </c>
      <c r="M47">
        <v>1070</v>
      </c>
      <c r="N47" t="b">
        <v>1</v>
      </c>
      <c r="O47">
        <v>102191</v>
      </c>
      <c r="P47">
        <v>1.84554481413934E-2</v>
      </c>
      <c r="Q47">
        <v>0.51380290519694105</v>
      </c>
      <c r="R47">
        <v>3572</v>
      </c>
      <c r="S47">
        <v>867</v>
      </c>
      <c r="T47">
        <v>6.52990435487458E-2</v>
      </c>
      <c r="U47">
        <v>27652666.666666701</v>
      </c>
      <c r="V47">
        <v>72</v>
      </c>
    </row>
    <row r="48" spans="1:22">
      <c r="A48" t="s">
        <v>52</v>
      </c>
      <c r="B48" t="s">
        <v>23</v>
      </c>
      <c r="C48" t="s">
        <v>24</v>
      </c>
      <c r="D48" t="b">
        <v>1</v>
      </c>
      <c r="E48" t="b">
        <v>1</v>
      </c>
      <c r="F48" t="b">
        <v>0</v>
      </c>
      <c r="G48">
        <v>-100</v>
      </c>
      <c r="H48">
        <v>-1</v>
      </c>
      <c r="I48">
        <v>0</v>
      </c>
      <c r="J48">
        <v>0</v>
      </c>
      <c r="K48">
        <v>0</v>
      </c>
      <c r="L48">
        <v>31</v>
      </c>
      <c r="M48">
        <v>700</v>
      </c>
      <c r="N48" t="b">
        <v>1</v>
      </c>
      <c r="O48">
        <v>102191</v>
      </c>
      <c r="P48">
        <v>2.7972745934105699E-2</v>
      </c>
      <c r="Q48">
        <v>0.26374456246727102</v>
      </c>
      <c r="R48">
        <v>2939</v>
      </c>
      <c r="S48">
        <v>177</v>
      </c>
      <c r="T48">
        <v>7.0521209385033701E-2</v>
      </c>
      <c r="U48">
        <v>27634666.666666701</v>
      </c>
      <c r="V48">
        <v>29</v>
      </c>
    </row>
    <row r="49" spans="1:22">
      <c r="A49" t="s">
        <v>123</v>
      </c>
      <c r="B49" t="s">
        <v>23</v>
      </c>
      <c r="C49" t="s">
        <v>24</v>
      </c>
      <c r="D49" t="b">
        <v>1</v>
      </c>
      <c r="E49" t="b">
        <v>1</v>
      </c>
      <c r="F49" t="b">
        <v>0</v>
      </c>
      <c r="G49">
        <v>-100</v>
      </c>
      <c r="H49">
        <v>-1</v>
      </c>
      <c r="I49">
        <v>0</v>
      </c>
      <c r="J49">
        <v>0</v>
      </c>
      <c r="K49">
        <v>0</v>
      </c>
      <c r="L49">
        <v>31</v>
      </c>
      <c r="M49">
        <v>1178</v>
      </c>
      <c r="N49" t="b">
        <v>1</v>
      </c>
      <c r="O49">
        <v>102191</v>
      </c>
      <c r="P49">
        <v>1.0382008510116199E-2</v>
      </c>
      <c r="Q49">
        <v>0.99903440183824599</v>
      </c>
      <c r="R49">
        <v>1381</v>
      </c>
      <c r="S49">
        <v>270</v>
      </c>
      <c r="T49">
        <v>4.4745135991513599E-2</v>
      </c>
      <c r="U49">
        <v>27623333.333333299</v>
      </c>
      <c r="V49">
        <v>100</v>
      </c>
    </row>
    <row r="50" spans="1:22">
      <c r="A50" t="s">
        <v>49</v>
      </c>
      <c r="B50" t="s">
        <v>23</v>
      </c>
      <c r="C50" t="s">
        <v>24</v>
      </c>
      <c r="D50" t="b">
        <v>1</v>
      </c>
      <c r="E50" t="b">
        <v>1</v>
      </c>
      <c r="F50" t="b">
        <v>0</v>
      </c>
      <c r="G50">
        <v>-100</v>
      </c>
      <c r="H50">
        <v>-1</v>
      </c>
      <c r="I50">
        <v>0</v>
      </c>
      <c r="J50">
        <v>0</v>
      </c>
      <c r="K50">
        <v>0</v>
      </c>
      <c r="L50">
        <v>31</v>
      </c>
      <c r="M50">
        <v>1511</v>
      </c>
      <c r="N50" t="b">
        <v>1</v>
      </c>
      <c r="O50">
        <v>102191</v>
      </c>
      <c r="P50">
        <v>1.01773931726231E-2</v>
      </c>
      <c r="Q50">
        <v>0.508906978453739</v>
      </c>
      <c r="R50">
        <v>3431</v>
      </c>
      <c r="S50">
        <v>16</v>
      </c>
      <c r="T50">
        <v>4.8943060996293697E-2</v>
      </c>
      <c r="U50">
        <v>27566666.666666701</v>
      </c>
      <c r="V50">
        <v>26</v>
      </c>
    </row>
    <row r="51" spans="1:22">
      <c r="A51" t="s">
        <v>66</v>
      </c>
      <c r="B51" t="s">
        <v>23</v>
      </c>
      <c r="C51" t="s">
        <v>24</v>
      </c>
      <c r="D51" t="b">
        <v>1</v>
      </c>
      <c r="E51" t="b">
        <v>1</v>
      </c>
      <c r="F51" t="b">
        <v>0</v>
      </c>
      <c r="G51">
        <v>-100</v>
      </c>
      <c r="H51">
        <v>-1</v>
      </c>
      <c r="I51">
        <v>0</v>
      </c>
      <c r="J51">
        <v>0</v>
      </c>
      <c r="K51">
        <v>0</v>
      </c>
      <c r="L51">
        <v>31</v>
      </c>
      <c r="M51">
        <v>261</v>
      </c>
      <c r="N51" t="b">
        <v>1</v>
      </c>
      <c r="O51">
        <v>102191</v>
      </c>
      <c r="P51">
        <v>0.14730894043523601</v>
      </c>
      <c r="Q51">
        <v>0.99590405441746899</v>
      </c>
      <c r="R51">
        <v>7886</v>
      </c>
      <c r="S51">
        <v>232</v>
      </c>
      <c r="T51">
        <v>6.2498692174523099E-2</v>
      </c>
      <c r="U51">
        <v>27542666.666666701</v>
      </c>
      <c r="V51">
        <v>43</v>
      </c>
    </row>
    <row r="52" spans="1:22">
      <c r="A52" t="s">
        <v>76</v>
      </c>
      <c r="B52" t="s">
        <v>23</v>
      </c>
      <c r="C52" t="s">
        <v>24</v>
      </c>
      <c r="D52" t="b">
        <v>1</v>
      </c>
      <c r="E52" t="b">
        <v>1</v>
      </c>
      <c r="F52" t="b">
        <v>0</v>
      </c>
      <c r="G52">
        <v>-100</v>
      </c>
      <c r="H52">
        <v>-1</v>
      </c>
      <c r="I52">
        <v>0</v>
      </c>
      <c r="J52">
        <v>0</v>
      </c>
      <c r="K52">
        <v>0</v>
      </c>
      <c r="L52">
        <v>31</v>
      </c>
      <c r="M52">
        <v>248</v>
      </c>
      <c r="N52" t="b">
        <v>1</v>
      </c>
      <c r="O52">
        <v>102191</v>
      </c>
      <c r="P52">
        <v>2.75979444070143E-2</v>
      </c>
      <c r="Q52">
        <v>0.99629568713000805</v>
      </c>
      <c r="R52">
        <v>4051</v>
      </c>
      <c r="S52">
        <v>379</v>
      </c>
      <c r="T52">
        <v>6.4385626770162796E-2</v>
      </c>
      <c r="U52">
        <v>27542666.666666701</v>
      </c>
      <c r="V52">
        <v>53</v>
      </c>
    </row>
    <row r="53" spans="1:22">
      <c r="A53" t="s">
        <v>103</v>
      </c>
      <c r="B53" t="s">
        <v>23</v>
      </c>
      <c r="C53" t="s">
        <v>24</v>
      </c>
      <c r="D53" t="b">
        <v>1</v>
      </c>
      <c r="E53" t="b">
        <v>1</v>
      </c>
      <c r="F53" t="b">
        <v>0</v>
      </c>
      <c r="G53">
        <v>-100</v>
      </c>
      <c r="H53">
        <v>-1</v>
      </c>
      <c r="I53">
        <v>0</v>
      </c>
      <c r="J53">
        <v>0</v>
      </c>
      <c r="K53">
        <v>0</v>
      </c>
      <c r="L53">
        <v>31</v>
      </c>
      <c r="M53">
        <v>557</v>
      </c>
      <c r="N53" t="b">
        <v>1</v>
      </c>
      <c r="O53">
        <v>102191</v>
      </c>
      <c r="P53">
        <v>1.6253508736624799E-2</v>
      </c>
      <c r="Q53">
        <v>0.76018597940350197</v>
      </c>
      <c r="R53">
        <v>5334</v>
      </c>
      <c r="S53">
        <v>933</v>
      </c>
      <c r="T53">
        <v>6.9327008929286102E-2</v>
      </c>
      <c r="U53">
        <v>27492666.666666701</v>
      </c>
      <c r="V53">
        <v>80</v>
      </c>
    </row>
    <row r="54" spans="1:22">
      <c r="A54" t="s">
        <v>106</v>
      </c>
      <c r="B54" t="s">
        <v>23</v>
      </c>
      <c r="C54" t="s">
        <v>24</v>
      </c>
      <c r="D54" t="b">
        <v>1</v>
      </c>
      <c r="E54" t="b">
        <v>1</v>
      </c>
      <c r="F54" t="b">
        <v>0</v>
      </c>
      <c r="G54">
        <v>-100</v>
      </c>
      <c r="H54">
        <v>-1</v>
      </c>
      <c r="I54">
        <v>0</v>
      </c>
      <c r="J54">
        <v>0</v>
      </c>
      <c r="K54">
        <v>0</v>
      </c>
      <c r="L54">
        <v>31</v>
      </c>
      <c r="M54">
        <v>335</v>
      </c>
      <c r="N54" t="b">
        <v>1</v>
      </c>
      <c r="O54">
        <v>102191</v>
      </c>
      <c r="P54">
        <v>2.5108044755740602E-2</v>
      </c>
      <c r="Q54">
        <v>0.88981884479253204</v>
      </c>
      <c r="R54">
        <v>5298</v>
      </c>
      <c r="S54">
        <v>657</v>
      </c>
      <c r="T54">
        <v>7.0539466290691202E-2</v>
      </c>
      <c r="U54">
        <v>27442666.666666701</v>
      </c>
      <c r="V54">
        <v>83</v>
      </c>
    </row>
    <row r="55" spans="1:22">
      <c r="A55" t="s">
        <v>122</v>
      </c>
      <c r="B55" t="s">
        <v>23</v>
      </c>
      <c r="C55" t="s">
        <v>24</v>
      </c>
      <c r="D55" t="b">
        <v>1</v>
      </c>
      <c r="E55" t="b">
        <v>1</v>
      </c>
      <c r="F55" t="b">
        <v>0</v>
      </c>
      <c r="G55">
        <v>-100</v>
      </c>
      <c r="H55">
        <v>-1</v>
      </c>
      <c r="I55">
        <v>0</v>
      </c>
      <c r="J55">
        <v>0</v>
      </c>
      <c r="K55">
        <v>0</v>
      </c>
      <c r="L55">
        <v>31</v>
      </c>
      <c r="M55">
        <v>2738</v>
      </c>
      <c r="N55" t="b">
        <v>1</v>
      </c>
      <c r="O55">
        <v>102191</v>
      </c>
      <c r="P55">
        <v>1.03493877142914E-2</v>
      </c>
      <c r="Q55">
        <v>0.29389691386050898</v>
      </c>
      <c r="R55">
        <v>2783</v>
      </c>
      <c r="S55">
        <v>901</v>
      </c>
      <c r="T55">
        <v>3.8666306562630801E-2</v>
      </c>
      <c r="U55">
        <v>27398666.666666701</v>
      </c>
      <c r="V55">
        <v>99</v>
      </c>
    </row>
    <row r="56" spans="1:22">
      <c r="A56" t="s">
        <v>25</v>
      </c>
      <c r="B56" t="s">
        <v>23</v>
      </c>
      <c r="C56" t="s">
        <v>24</v>
      </c>
      <c r="D56" t="b">
        <v>1</v>
      </c>
      <c r="E56" t="b">
        <v>1</v>
      </c>
      <c r="F56" t="b">
        <v>0</v>
      </c>
      <c r="G56">
        <v>-100</v>
      </c>
      <c r="H56">
        <v>-1</v>
      </c>
      <c r="I56">
        <v>0</v>
      </c>
      <c r="J56">
        <v>0</v>
      </c>
      <c r="K56">
        <v>0</v>
      </c>
      <c r="L56">
        <v>31</v>
      </c>
      <c r="M56">
        <v>260</v>
      </c>
      <c r="N56" t="b">
        <v>1</v>
      </c>
      <c r="O56">
        <v>102191</v>
      </c>
      <c r="P56">
        <v>0.118903239563806</v>
      </c>
      <c r="Q56">
        <v>0.536150591587648</v>
      </c>
      <c r="R56">
        <v>6382</v>
      </c>
      <c r="S56">
        <v>162</v>
      </c>
      <c r="T56">
        <v>5.5943400408456197E-2</v>
      </c>
      <c r="U56">
        <v>27377333.333333299</v>
      </c>
      <c r="V56">
        <v>2</v>
      </c>
    </row>
    <row r="57" spans="1:22">
      <c r="A57" t="s">
        <v>81</v>
      </c>
      <c r="B57" t="s">
        <v>23</v>
      </c>
      <c r="C57" t="s">
        <v>24</v>
      </c>
      <c r="D57" t="b">
        <v>1</v>
      </c>
      <c r="E57" t="b">
        <v>1</v>
      </c>
      <c r="F57" t="b">
        <v>0</v>
      </c>
      <c r="G57">
        <v>-100</v>
      </c>
      <c r="H57">
        <v>-1</v>
      </c>
      <c r="I57">
        <v>0</v>
      </c>
      <c r="J57">
        <v>0</v>
      </c>
      <c r="K57">
        <v>0</v>
      </c>
      <c r="L57">
        <v>31</v>
      </c>
      <c r="M57">
        <v>1371</v>
      </c>
      <c r="N57" t="b">
        <v>1</v>
      </c>
      <c r="O57">
        <v>102191</v>
      </c>
      <c r="P57">
        <v>1.03084929057683E-2</v>
      </c>
      <c r="Q57">
        <v>0.90539010211359605</v>
      </c>
      <c r="R57">
        <v>1847</v>
      </c>
      <c r="S57">
        <v>16</v>
      </c>
      <c r="T57">
        <v>4.2985236926036799E-2</v>
      </c>
      <c r="U57">
        <v>27330666.666666701</v>
      </c>
      <c r="V57">
        <v>58</v>
      </c>
    </row>
    <row r="58" spans="1:22">
      <c r="A58" t="s">
        <v>115</v>
      </c>
      <c r="B58" t="s">
        <v>23</v>
      </c>
      <c r="C58" t="s">
        <v>24</v>
      </c>
      <c r="D58" t="b">
        <v>1</v>
      </c>
      <c r="E58" t="b">
        <v>1</v>
      </c>
      <c r="F58" t="b">
        <v>0</v>
      </c>
      <c r="G58">
        <v>-100</v>
      </c>
      <c r="H58">
        <v>-1</v>
      </c>
      <c r="I58">
        <v>0</v>
      </c>
      <c r="J58">
        <v>0</v>
      </c>
      <c r="K58">
        <v>0</v>
      </c>
      <c r="L58">
        <v>31</v>
      </c>
      <c r="M58">
        <v>1715</v>
      </c>
      <c r="N58" t="b">
        <v>1</v>
      </c>
      <c r="O58">
        <v>102191</v>
      </c>
      <c r="P58">
        <v>1.46416479850889E-2</v>
      </c>
      <c r="Q58">
        <v>0.41769378877491797</v>
      </c>
      <c r="R58">
        <v>5804</v>
      </c>
      <c r="S58">
        <v>444</v>
      </c>
      <c r="T58">
        <v>5.55925037346367E-2</v>
      </c>
      <c r="U58">
        <v>27328666.666666701</v>
      </c>
      <c r="V58">
        <v>92</v>
      </c>
    </row>
    <row r="59" spans="1:22">
      <c r="A59" t="s">
        <v>107</v>
      </c>
      <c r="B59" t="s">
        <v>23</v>
      </c>
      <c r="C59" t="s">
        <v>24</v>
      </c>
      <c r="D59" t="b">
        <v>1</v>
      </c>
      <c r="E59" t="b">
        <v>1</v>
      </c>
      <c r="F59" t="b">
        <v>0</v>
      </c>
      <c r="G59">
        <v>-100</v>
      </c>
      <c r="H59">
        <v>-1</v>
      </c>
      <c r="I59">
        <v>0</v>
      </c>
      <c r="J59">
        <v>0</v>
      </c>
      <c r="K59">
        <v>0</v>
      </c>
      <c r="L59">
        <v>31</v>
      </c>
      <c r="M59">
        <v>73</v>
      </c>
      <c r="N59" t="b">
        <v>1</v>
      </c>
      <c r="O59">
        <v>102191</v>
      </c>
      <c r="P59">
        <v>0.14603544958435</v>
      </c>
      <c r="Q59">
        <v>0.99430381028536796</v>
      </c>
      <c r="R59">
        <v>4598</v>
      </c>
      <c r="S59">
        <v>306</v>
      </c>
      <c r="T59">
        <v>6.6473627040268504E-2</v>
      </c>
      <c r="U59">
        <v>27258666.666666701</v>
      </c>
      <c r="V59">
        <v>84</v>
      </c>
    </row>
    <row r="60" spans="1:22">
      <c r="A60" t="s">
        <v>51</v>
      </c>
      <c r="B60" t="s">
        <v>23</v>
      </c>
      <c r="C60" t="s">
        <v>24</v>
      </c>
      <c r="D60" t="b">
        <v>1</v>
      </c>
      <c r="E60" t="b">
        <v>1</v>
      </c>
      <c r="F60" t="b">
        <v>0</v>
      </c>
      <c r="G60">
        <v>-100</v>
      </c>
      <c r="H60">
        <v>-1</v>
      </c>
      <c r="I60">
        <v>0</v>
      </c>
      <c r="J60">
        <v>0</v>
      </c>
      <c r="K60">
        <v>0</v>
      </c>
      <c r="L60">
        <v>31</v>
      </c>
      <c r="M60">
        <v>1760</v>
      </c>
      <c r="N60" t="b">
        <v>1</v>
      </c>
      <c r="O60">
        <v>102191</v>
      </c>
      <c r="P60">
        <v>1.0541023457649601E-2</v>
      </c>
      <c r="Q60">
        <v>0.200323924113299</v>
      </c>
      <c r="R60">
        <v>7649</v>
      </c>
      <c r="S60">
        <v>129</v>
      </c>
      <c r="T60">
        <v>6.2772261455666903E-2</v>
      </c>
      <c r="U60">
        <v>27256666.666666701</v>
      </c>
      <c r="V60">
        <v>28</v>
      </c>
    </row>
    <row r="61" spans="1:22">
      <c r="A61" t="s">
        <v>60</v>
      </c>
      <c r="B61" t="s">
        <v>23</v>
      </c>
      <c r="C61" t="s">
        <v>24</v>
      </c>
      <c r="D61" t="b">
        <v>1</v>
      </c>
      <c r="E61" t="b">
        <v>1</v>
      </c>
      <c r="F61" t="b">
        <v>0</v>
      </c>
      <c r="G61">
        <v>-100</v>
      </c>
      <c r="H61">
        <v>-1</v>
      </c>
      <c r="I61">
        <v>0</v>
      </c>
      <c r="J61">
        <v>0</v>
      </c>
      <c r="K61">
        <v>0</v>
      </c>
      <c r="L61">
        <v>31</v>
      </c>
      <c r="M61">
        <v>94</v>
      </c>
      <c r="N61" t="b">
        <v>1</v>
      </c>
      <c r="O61">
        <v>102191</v>
      </c>
      <c r="P61">
        <v>0.15391216400045801</v>
      </c>
      <c r="Q61">
        <v>0.99841540542585405</v>
      </c>
      <c r="R61">
        <v>2891</v>
      </c>
      <c r="S61">
        <v>61</v>
      </c>
      <c r="T61">
        <v>8.0722751451153096E-2</v>
      </c>
      <c r="U61">
        <v>27216000</v>
      </c>
      <c r="V61">
        <v>37</v>
      </c>
    </row>
    <row r="62" spans="1:22">
      <c r="A62" t="s">
        <v>96</v>
      </c>
      <c r="B62" t="s">
        <v>23</v>
      </c>
      <c r="C62" t="s">
        <v>24</v>
      </c>
      <c r="D62" t="b">
        <v>1</v>
      </c>
      <c r="E62" t="b">
        <v>1</v>
      </c>
      <c r="F62" t="b">
        <v>0</v>
      </c>
      <c r="G62">
        <v>-100</v>
      </c>
      <c r="H62">
        <v>-1</v>
      </c>
      <c r="I62">
        <v>0</v>
      </c>
      <c r="J62">
        <v>0</v>
      </c>
      <c r="K62">
        <v>0</v>
      </c>
      <c r="L62">
        <v>31</v>
      </c>
      <c r="M62">
        <v>202</v>
      </c>
      <c r="N62" t="b">
        <v>1</v>
      </c>
      <c r="O62">
        <v>102191</v>
      </c>
      <c r="P62">
        <v>9.2267935280716099E-2</v>
      </c>
      <c r="Q62">
        <v>0.41171136834553501</v>
      </c>
      <c r="R62">
        <v>7302</v>
      </c>
      <c r="S62">
        <v>430</v>
      </c>
      <c r="T62">
        <v>6.3375063745853805E-2</v>
      </c>
      <c r="U62">
        <v>27196666.666666701</v>
      </c>
      <c r="V62">
        <v>73</v>
      </c>
    </row>
    <row r="63" spans="1:22">
      <c r="A63" t="s">
        <v>124</v>
      </c>
      <c r="B63" t="s">
        <v>23</v>
      </c>
      <c r="C63" t="s">
        <v>24</v>
      </c>
      <c r="D63" t="b">
        <v>1</v>
      </c>
      <c r="E63" t="b">
        <v>1</v>
      </c>
      <c r="F63" t="b">
        <v>0</v>
      </c>
      <c r="G63">
        <v>-100</v>
      </c>
      <c r="H63">
        <v>-1</v>
      </c>
      <c r="I63">
        <v>0</v>
      </c>
      <c r="J63">
        <v>0</v>
      </c>
      <c r="K63">
        <v>0</v>
      </c>
      <c r="L63">
        <v>31</v>
      </c>
      <c r="M63">
        <v>1077</v>
      </c>
      <c r="N63" t="b">
        <v>1</v>
      </c>
      <c r="O63">
        <v>102191</v>
      </c>
      <c r="P63">
        <v>1.0887709700346601E-2</v>
      </c>
      <c r="Q63">
        <v>0.93587986471200801</v>
      </c>
      <c r="R63">
        <v>6131</v>
      </c>
      <c r="S63">
        <v>303</v>
      </c>
      <c r="T63">
        <v>6.2803907864441705E-2</v>
      </c>
      <c r="U63">
        <v>27158666.666666701</v>
      </c>
      <c r="V63">
        <v>101</v>
      </c>
    </row>
    <row r="64" spans="1:22">
      <c r="A64" t="s">
        <v>88</v>
      </c>
      <c r="B64" t="s">
        <v>23</v>
      </c>
      <c r="C64" t="s">
        <v>24</v>
      </c>
      <c r="D64" t="b">
        <v>1</v>
      </c>
      <c r="E64" t="b">
        <v>1</v>
      </c>
      <c r="F64" t="b">
        <v>0</v>
      </c>
      <c r="G64">
        <v>-100</v>
      </c>
      <c r="H64">
        <v>-1</v>
      </c>
      <c r="I64">
        <v>0</v>
      </c>
      <c r="J64">
        <v>0</v>
      </c>
      <c r="K64">
        <v>0</v>
      </c>
      <c r="L64">
        <v>31</v>
      </c>
      <c r="M64">
        <v>1203</v>
      </c>
      <c r="N64" t="b">
        <v>1</v>
      </c>
      <c r="O64">
        <v>102191</v>
      </c>
      <c r="P64">
        <v>1.18317654819944E-2</v>
      </c>
      <c r="Q64">
        <v>0.202277199772669</v>
      </c>
      <c r="R64">
        <v>6358</v>
      </c>
      <c r="S64">
        <v>721</v>
      </c>
      <c r="T64">
        <v>6.6722682274536593E-2</v>
      </c>
      <c r="U64">
        <v>27105333.333333299</v>
      </c>
      <c r="V64">
        <v>65</v>
      </c>
    </row>
    <row r="65" spans="1:22">
      <c r="A65" t="s">
        <v>84</v>
      </c>
      <c r="B65" t="s">
        <v>23</v>
      </c>
      <c r="C65" t="s">
        <v>24</v>
      </c>
      <c r="D65" t="b">
        <v>1</v>
      </c>
      <c r="E65" t="b">
        <v>1</v>
      </c>
      <c r="F65" t="b">
        <v>0</v>
      </c>
      <c r="G65">
        <v>-100</v>
      </c>
      <c r="H65">
        <v>-1</v>
      </c>
      <c r="I65">
        <v>0</v>
      </c>
      <c r="J65">
        <v>0</v>
      </c>
      <c r="K65">
        <v>0</v>
      </c>
      <c r="L65">
        <v>31</v>
      </c>
      <c r="M65">
        <v>59</v>
      </c>
      <c r="N65" t="b">
        <v>1</v>
      </c>
      <c r="O65">
        <v>102191</v>
      </c>
      <c r="P65">
        <v>0.17749915445036099</v>
      </c>
      <c r="Q65">
        <v>0.242839629341289</v>
      </c>
      <c r="R65">
        <v>3247</v>
      </c>
      <c r="S65">
        <v>254</v>
      </c>
      <c r="T65">
        <v>5.5149686077835797E-2</v>
      </c>
      <c r="U65">
        <v>27100000</v>
      </c>
      <c r="V65">
        <v>61</v>
      </c>
    </row>
    <row r="66" spans="1:22">
      <c r="A66" t="s">
        <v>37</v>
      </c>
      <c r="B66" t="s">
        <v>23</v>
      </c>
      <c r="C66" t="s">
        <v>24</v>
      </c>
      <c r="D66" t="b">
        <v>1</v>
      </c>
      <c r="E66" t="b">
        <v>1</v>
      </c>
      <c r="F66" t="b">
        <v>0</v>
      </c>
      <c r="G66">
        <v>-100</v>
      </c>
      <c r="H66">
        <v>-1</v>
      </c>
      <c r="I66">
        <v>0</v>
      </c>
      <c r="J66">
        <v>0</v>
      </c>
      <c r="K66">
        <v>0</v>
      </c>
      <c r="L66">
        <v>31</v>
      </c>
      <c r="M66">
        <v>51</v>
      </c>
      <c r="N66" t="b">
        <v>1</v>
      </c>
      <c r="O66">
        <v>102191</v>
      </c>
      <c r="P66">
        <v>0.13935367956513101</v>
      </c>
      <c r="Q66">
        <v>0.31078215324319902</v>
      </c>
      <c r="R66">
        <v>1869</v>
      </c>
      <c r="S66">
        <v>53</v>
      </c>
      <c r="T66">
        <v>7.2555925418931994E-2</v>
      </c>
      <c r="U66">
        <v>27092000</v>
      </c>
      <c r="V66">
        <v>14</v>
      </c>
    </row>
    <row r="67" spans="1:22">
      <c r="A67" t="s">
        <v>35</v>
      </c>
      <c r="B67" t="s">
        <v>23</v>
      </c>
      <c r="C67" t="s">
        <v>24</v>
      </c>
      <c r="D67" t="b">
        <v>1</v>
      </c>
      <c r="E67" t="b">
        <v>1</v>
      </c>
      <c r="F67" t="b">
        <v>0</v>
      </c>
      <c r="G67">
        <v>-100</v>
      </c>
      <c r="H67">
        <v>-1</v>
      </c>
      <c r="I67">
        <v>0</v>
      </c>
      <c r="J67">
        <v>0</v>
      </c>
      <c r="K67">
        <v>0</v>
      </c>
      <c r="L67">
        <v>31</v>
      </c>
      <c r="M67">
        <v>139</v>
      </c>
      <c r="N67" t="b">
        <v>1</v>
      </c>
      <c r="O67">
        <v>102191</v>
      </c>
      <c r="P67">
        <v>0.158145789649105</v>
      </c>
      <c r="Q67">
        <v>0.86110654531046804</v>
      </c>
      <c r="R67">
        <v>1593</v>
      </c>
      <c r="S67">
        <v>181</v>
      </c>
      <c r="T67">
        <v>4.4118759256442201E-2</v>
      </c>
      <c r="U67">
        <v>27082666.666666701</v>
      </c>
      <c r="V67">
        <v>12</v>
      </c>
    </row>
    <row r="68" spans="1:22">
      <c r="A68" t="s">
        <v>112</v>
      </c>
      <c r="B68" t="s">
        <v>23</v>
      </c>
      <c r="C68" t="s">
        <v>24</v>
      </c>
      <c r="D68" t="b">
        <v>1</v>
      </c>
      <c r="E68" t="b">
        <v>1</v>
      </c>
      <c r="F68" t="b">
        <v>0</v>
      </c>
      <c r="G68">
        <v>-100</v>
      </c>
      <c r="H68">
        <v>-1</v>
      </c>
      <c r="I68">
        <v>0</v>
      </c>
      <c r="J68">
        <v>0</v>
      </c>
      <c r="K68">
        <v>0</v>
      </c>
      <c r="L68">
        <v>31</v>
      </c>
      <c r="M68">
        <v>221</v>
      </c>
      <c r="N68" t="b">
        <v>1</v>
      </c>
      <c r="O68">
        <v>102191</v>
      </c>
      <c r="P68">
        <v>7.0976915331540102E-2</v>
      </c>
      <c r="Q68">
        <v>0.98036770009832697</v>
      </c>
      <c r="R68" t="s">
        <v>127</v>
      </c>
      <c r="S68">
        <v>309</v>
      </c>
      <c r="T68">
        <v>8.5661156406650493E-2</v>
      </c>
      <c r="U68">
        <v>27061333.333333299</v>
      </c>
      <c r="V68">
        <v>89</v>
      </c>
    </row>
    <row r="69" spans="1:22">
      <c r="A69" t="s">
        <v>59</v>
      </c>
      <c r="B69" t="s">
        <v>23</v>
      </c>
      <c r="C69" t="s">
        <v>24</v>
      </c>
      <c r="D69" t="b">
        <v>1</v>
      </c>
      <c r="E69" t="b">
        <v>1</v>
      </c>
      <c r="F69" t="b">
        <v>0</v>
      </c>
      <c r="G69">
        <v>-100</v>
      </c>
      <c r="H69">
        <v>-1</v>
      </c>
      <c r="I69">
        <v>0</v>
      </c>
      <c r="J69">
        <v>0</v>
      </c>
      <c r="K69">
        <v>0</v>
      </c>
      <c r="L69">
        <v>31</v>
      </c>
      <c r="M69">
        <v>130</v>
      </c>
      <c r="N69" t="b">
        <v>1</v>
      </c>
      <c r="O69">
        <v>102191</v>
      </c>
      <c r="P69">
        <v>0.143470211855387</v>
      </c>
      <c r="Q69">
        <v>0.92227807960278196</v>
      </c>
      <c r="R69">
        <v>4392</v>
      </c>
      <c r="S69">
        <v>806</v>
      </c>
      <c r="T69">
        <v>6.9164810093863993E-2</v>
      </c>
      <c r="U69">
        <v>27058666.666666701</v>
      </c>
      <c r="V69">
        <v>36</v>
      </c>
    </row>
    <row r="70" spans="1:22">
      <c r="A70" t="s">
        <v>80</v>
      </c>
      <c r="B70" t="s">
        <v>23</v>
      </c>
      <c r="C70" t="s">
        <v>24</v>
      </c>
      <c r="D70" t="b">
        <v>1</v>
      </c>
      <c r="E70" t="b">
        <v>1</v>
      </c>
      <c r="F70" t="b">
        <v>0</v>
      </c>
      <c r="G70">
        <v>-100</v>
      </c>
      <c r="H70">
        <v>-1</v>
      </c>
      <c r="I70">
        <v>0</v>
      </c>
      <c r="J70">
        <v>0</v>
      </c>
      <c r="K70">
        <v>0</v>
      </c>
      <c r="L70">
        <v>31</v>
      </c>
      <c r="M70">
        <v>548</v>
      </c>
      <c r="N70" t="b">
        <v>1</v>
      </c>
      <c r="O70">
        <v>102191</v>
      </c>
      <c r="P70">
        <v>1.0010720410721799E-2</v>
      </c>
      <c r="Q70">
        <v>0.99853560756307103</v>
      </c>
      <c r="R70">
        <v>1508</v>
      </c>
      <c r="S70">
        <v>324</v>
      </c>
      <c r="T70">
        <v>0.106074616519073</v>
      </c>
      <c r="U70">
        <v>27053333.333333299</v>
      </c>
      <c r="V70">
        <v>57</v>
      </c>
    </row>
    <row r="71" spans="1:22">
      <c r="A71" t="s">
        <v>83</v>
      </c>
      <c r="B71" t="s">
        <v>23</v>
      </c>
      <c r="C71" t="s">
        <v>24</v>
      </c>
      <c r="D71" t="b">
        <v>1</v>
      </c>
      <c r="E71" t="b">
        <v>1</v>
      </c>
      <c r="F71" t="b">
        <v>0</v>
      </c>
      <c r="G71">
        <v>-100</v>
      </c>
      <c r="H71">
        <v>-1</v>
      </c>
      <c r="I71">
        <v>0</v>
      </c>
      <c r="J71">
        <v>0</v>
      </c>
      <c r="K71">
        <v>0</v>
      </c>
      <c r="L71">
        <v>31</v>
      </c>
      <c r="M71">
        <v>43</v>
      </c>
      <c r="N71" t="b">
        <v>1</v>
      </c>
      <c r="O71">
        <v>102191</v>
      </c>
      <c r="P71">
        <v>9.3553638416576407E-2</v>
      </c>
      <c r="Q71">
        <v>0.34623466120242302</v>
      </c>
      <c r="R71">
        <v>1047</v>
      </c>
      <c r="S71">
        <v>90</v>
      </c>
      <c r="T71">
        <v>8.8570796851140998E-2</v>
      </c>
      <c r="U71">
        <v>27037333.333333299</v>
      </c>
      <c r="V71">
        <v>60</v>
      </c>
    </row>
    <row r="72" spans="1:22">
      <c r="A72" t="s">
        <v>110</v>
      </c>
      <c r="B72" t="s">
        <v>23</v>
      </c>
      <c r="C72" t="s">
        <v>24</v>
      </c>
      <c r="D72" t="b">
        <v>1</v>
      </c>
      <c r="E72" t="b">
        <v>1</v>
      </c>
      <c r="F72" t="b">
        <v>0</v>
      </c>
      <c r="G72">
        <v>-100</v>
      </c>
      <c r="H72">
        <v>-1</v>
      </c>
      <c r="I72">
        <v>0</v>
      </c>
      <c r="J72">
        <v>0</v>
      </c>
      <c r="K72">
        <v>0</v>
      </c>
      <c r="L72">
        <v>31</v>
      </c>
      <c r="M72">
        <v>586</v>
      </c>
      <c r="N72" t="b">
        <v>1</v>
      </c>
      <c r="O72">
        <v>102191</v>
      </c>
      <c r="P72">
        <v>2.8305477442745999E-2</v>
      </c>
      <c r="Q72">
        <v>0.68326055175882705</v>
      </c>
      <c r="R72">
        <v>8000</v>
      </c>
      <c r="S72">
        <v>555</v>
      </c>
      <c r="T72">
        <v>6.7848303451095604E-2</v>
      </c>
      <c r="U72">
        <v>27024666.666666701</v>
      </c>
      <c r="V72">
        <v>87</v>
      </c>
    </row>
    <row r="73" spans="1:22">
      <c r="A73" t="s">
        <v>121</v>
      </c>
      <c r="B73" t="s">
        <v>23</v>
      </c>
      <c r="C73" t="s">
        <v>24</v>
      </c>
      <c r="D73" t="b">
        <v>1</v>
      </c>
      <c r="E73" t="b">
        <v>1</v>
      </c>
      <c r="F73" t="b">
        <v>0</v>
      </c>
      <c r="G73">
        <v>-100</v>
      </c>
      <c r="H73">
        <v>-1</v>
      </c>
      <c r="I73">
        <v>0</v>
      </c>
      <c r="J73">
        <v>0</v>
      </c>
      <c r="K73">
        <v>0</v>
      </c>
      <c r="L73">
        <v>31</v>
      </c>
      <c r="M73">
        <v>457</v>
      </c>
      <c r="N73" t="b">
        <v>1</v>
      </c>
      <c r="O73">
        <v>102191</v>
      </c>
      <c r="P73">
        <v>1.01772176867916E-2</v>
      </c>
      <c r="Q73">
        <v>0.86089612285549399</v>
      </c>
      <c r="R73">
        <v>635</v>
      </c>
      <c r="S73">
        <v>173</v>
      </c>
      <c r="T73">
        <v>0.101511244319119</v>
      </c>
      <c r="U73">
        <v>27020666.666666701</v>
      </c>
      <c r="V73">
        <v>98</v>
      </c>
    </row>
    <row r="74" spans="1:22">
      <c r="A74" t="s">
        <v>100</v>
      </c>
      <c r="B74" t="s">
        <v>23</v>
      </c>
      <c r="C74" t="s">
        <v>24</v>
      </c>
      <c r="D74" t="b">
        <v>1</v>
      </c>
      <c r="E74" t="b">
        <v>1</v>
      </c>
      <c r="F74" t="b">
        <v>0</v>
      </c>
      <c r="G74">
        <v>-100</v>
      </c>
      <c r="H74">
        <v>-1</v>
      </c>
      <c r="I74">
        <v>0</v>
      </c>
      <c r="J74">
        <v>0</v>
      </c>
      <c r="K74">
        <v>0</v>
      </c>
      <c r="L74">
        <v>31</v>
      </c>
      <c r="M74">
        <v>375</v>
      </c>
      <c r="N74" t="b">
        <v>1</v>
      </c>
      <c r="O74">
        <v>102191</v>
      </c>
      <c r="P74">
        <v>2.6817460690698701E-2</v>
      </c>
      <c r="Q74">
        <v>0.27312032668382502</v>
      </c>
      <c r="R74">
        <v>6472</v>
      </c>
      <c r="S74">
        <v>258</v>
      </c>
      <c r="T74">
        <v>7.4923689918506398E-2</v>
      </c>
      <c r="U74">
        <v>27013333.333333299</v>
      </c>
      <c r="V74">
        <v>77</v>
      </c>
    </row>
    <row r="75" spans="1:22">
      <c r="A75" t="s">
        <v>72</v>
      </c>
      <c r="B75" t="s">
        <v>23</v>
      </c>
      <c r="C75" t="s">
        <v>24</v>
      </c>
      <c r="D75" t="b">
        <v>1</v>
      </c>
      <c r="E75" t="b">
        <v>1</v>
      </c>
      <c r="F75" t="b">
        <v>0</v>
      </c>
      <c r="G75">
        <v>-100</v>
      </c>
      <c r="H75">
        <v>-1</v>
      </c>
      <c r="I75">
        <v>0</v>
      </c>
      <c r="J75">
        <v>0</v>
      </c>
      <c r="K75">
        <v>0</v>
      </c>
      <c r="L75">
        <v>31</v>
      </c>
      <c r="M75">
        <v>45</v>
      </c>
      <c r="N75" t="b">
        <v>1</v>
      </c>
      <c r="O75">
        <v>102191</v>
      </c>
      <c r="P75">
        <v>0.25470490243209398</v>
      </c>
      <c r="Q75">
        <v>0.99734337332336298</v>
      </c>
      <c r="R75">
        <v>3907</v>
      </c>
      <c r="S75">
        <v>83</v>
      </c>
      <c r="T75">
        <v>7.69046881127608E-2</v>
      </c>
      <c r="U75">
        <v>26909333.333333299</v>
      </c>
      <c r="V75">
        <v>49</v>
      </c>
    </row>
    <row r="76" spans="1:22">
      <c r="A76" t="s">
        <v>101</v>
      </c>
      <c r="B76" t="s">
        <v>23</v>
      </c>
      <c r="C76" t="s">
        <v>24</v>
      </c>
      <c r="D76" t="b">
        <v>1</v>
      </c>
      <c r="E76" t="b">
        <v>1</v>
      </c>
      <c r="F76" t="b">
        <v>0</v>
      </c>
      <c r="G76">
        <v>-100</v>
      </c>
      <c r="H76">
        <v>-1</v>
      </c>
      <c r="I76">
        <v>0</v>
      </c>
      <c r="J76">
        <v>0</v>
      </c>
      <c r="K76">
        <v>0</v>
      </c>
      <c r="L76">
        <v>31</v>
      </c>
      <c r="M76">
        <v>3319</v>
      </c>
      <c r="N76" t="b">
        <v>1</v>
      </c>
      <c r="O76">
        <v>102191</v>
      </c>
      <c r="P76">
        <v>1.0214513779713E-2</v>
      </c>
      <c r="Q76">
        <v>0.245004148979069</v>
      </c>
      <c r="R76">
        <v>2679</v>
      </c>
      <c r="S76">
        <v>160</v>
      </c>
      <c r="T76">
        <v>3.1534848197714703E-2</v>
      </c>
      <c r="U76">
        <v>26882000</v>
      </c>
      <c r="V76">
        <v>78</v>
      </c>
    </row>
    <row r="77" spans="1:22">
      <c r="A77" t="s">
        <v>77</v>
      </c>
      <c r="B77" t="s">
        <v>23</v>
      </c>
      <c r="C77" t="s">
        <v>24</v>
      </c>
      <c r="D77" t="b">
        <v>1</v>
      </c>
      <c r="E77" t="b">
        <v>1</v>
      </c>
      <c r="F77" t="b">
        <v>0</v>
      </c>
      <c r="G77">
        <v>-100</v>
      </c>
      <c r="H77">
        <v>-1</v>
      </c>
      <c r="I77">
        <v>0</v>
      </c>
      <c r="J77">
        <v>0</v>
      </c>
      <c r="K77">
        <v>0</v>
      </c>
      <c r="L77">
        <v>31</v>
      </c>
      <c r="M77">
        <v>352</v>
      </c>
      <c r="N77" t="b">
        <v>1</v>
      </c>
      <c r="O77">
        <v>102191</v>
      </c>
      <c r="P77">
        <v>6.7493363634170397E-2</v>
      </c>
      <c r="Q77">
        <v>0.90186752551885396</v>
      </c>
      <c r="R77">
        <v>7141</v>
      </c>
      <c r="S77">
        <v>16</v>
      </c>
      <c r="T77">
        <v>6.9863345116224496E-2</v>
      </c>
      <c r="U77">
        <v>26878000</v>
      </c>
      <c r="V77">
        <v>54</v>
      </c>
    </row>
    <row r="78" spans="1:22">
      <c r="A78" t="s">
        <v>85</v>
      </c>
      <c r="B78" t="s">
        <v>23</v>
      </c>
      <c r="C78" t="s">
        <v>24</v>
      </c>
      <c r="D78" t="b">
        <v>1</v>
      </c>
      <c r="E78" t="b">
        <v>1</v>
      </c>
      <c r="F78" t="b">
        <v>0</v>
      </c>
      <c r="G78">
        <v>-100</v>
      </c>
      <c r="H78">
        <v>-1</v>
      </c>
      <c r="I78">
        <v>0</v>
      </c>
      <c r="J78">
        <v>0</v>
      </c>
      <c r="K78">
        <v>0</v>
      </c>
      <c r="L78">
        <v>31</v>
      </c>
      <c r="M78">
        <v>113</v>
      </c>
      <c r="N78" t="b">
        <v>1</v>
      </c>
      <c r="O78">
        <v>102191</v>
      </c>
      <c r="P78">
        <v>9.0732703518083394E-2</v>
      </c>
      <c r="Q78">
        <v>0.45547693317230098</v>
      </c>
      <c r="R78">
        <v>7999</v>
      </c>
      <c r="S78">
        <v>972</v>
      </c>
      <c r="T78">
        <v>6.58073762212147E-2</v>
      </c>
      <c r="U78">
        <v>26852000</v>
      </c>
      <c r="V78">
        <v>62</v>
      </c>
    </row>
    <row r="79" spans="1:22">
      <c r="A79" t="s">
        <v>57</v>
      </c>
      <c r="B79" t="s">
        <v>23</v>
      </c>
      <c r="C79" t="s">
        <v>24</v>
      </c>
      <c r="D79" t="b">
        <v>1</v>
      </c>
      <c r="E79" t="b">
        <v>1</v>
      </c>
      <c r="F79" t="b">
        <v>0</v>
      </c>
      <c r="G79">
        <v>-100</v>
      </c>
      <c r="H79">
        <v>-1</v>
      </c>
      <c r="I79">
        <v>0</v>
      </c>
      <c r="J79">
        <v>0</v>
      </c>
      <c r="K79">
        <v>0</v>
      </c>
      <c r="L79">
        <v>31</v>
      </c>
      <c r="M79">
        <v>65</v>
      </c>
      <c r="N79" t="b">
        <v>1</v>
      </c>
      <c r="O79">
        <v>102191</v>
      </c>
      <c r="P79">
        <v>0.117858999145601</v>
      </c>
      <c r="Q79">
        <v>0.99962573106663499</v>
      </c>
      <c r="R79">
        <v>2401</v>
      </c>
      <c r="S79">
        <v>144</v>
      </c>
      <c r="T79">
        <v>6.1356872746037502E-2</v>
      </c>
      <c r="U79">
        <v>26810000</v>
      </c>
      <c r="V79">
        <v>34</v>
      </c>
    </row>
    <row r="80" spans="1:22">
      <c r="A80" t="s">
        <v>105</v>
      </c>
      <c r="B80" t="s">
        <v>23</v>
      </c>
      <c r="C80" t="s">
        <v>24</v>
      </c>
      <c r="D80" t="b">
        <v>1</v>
      </c>
      <c r="E80" t="b">
        <v>1</v>
      </c>
      <c r="F80" t="b">
        <v>0</v>
      </c>
      <c r="G80">
        <v>-100</v>
      </c>
      <c r="H80">
        <v>-1</v>
      </c>
      <c r="I80">
        <v>0</v>
      </c>
      <c r="J80">
        <v>0</v>
      </c>
      <c r="K80">
        <v>0</v>
      </c>
      <c r="L80">
        <v>31</v>
      </c>
      <c r="M80">
        <v>79</v>
      </c>
      <c r="N80" t="b">
        <v>1</v>
      </c>
      <c r="O80">
        <v>102191</v>
      </c>
      <c r="P80">
        <v>0.15087563033870699</v>
      </c>
      <c r="Q80">
        <v>0.92741766932749203</v>
      </c>
      <c r="R80">
        <v>6077</v>
      </c>
      <c r="S80">
        <v>905</v>
      </c>
      <c r="T80">
        <v>7.2245864358475506E-2</v>
      </c>
      <c r="U80">
        <v>26787333.333333299</v>
      </c>
      <c r="V80">
        <v>82</v>
      </c>
    </row>
    <row r="81" spans="1:22">
      <c r="A81" t="s">
        <v>79</v>
      </c>
      <c r="B81" t="s">
        <v>23</v>
      </c>
      <c r="C81" t="s">
        <v>24</v>
      </c>
      <c r="D81" t="b">
        <v>1</v>
      </c>
      <c r="E81" t="b">
        <v>1</v>
      </c>
      <c r="F81" t="b">
        <v>0</v>
      </c>
      <c r="G81">
        <v>-100</v>
      </c>
      <c r="H81">
        <v>-1</v>
      </c>
      <c r="I81">
        <v>0</v>
      </c>
      <c r="J81">
        <v>0</v>
      </c>
      <c r="K81">
        <v>0</v>
      </c>
      <c r="L81">
        <v>31</v>
      </c>
      <c r="M81">
        <v>145</v>
      </c>
      <c r="N81" t="b">
        <v>1</v>
      </c>
      <c r="O81">
        <v>102191</v>
      </c>
      <c r="P81">
        <v>0.16523473699652</v>
      </c>
      <c r="Q81">
        <v>0.26740963846712901</v>
      </c>
      <c r="R81">
        <v>7699</v>
      </c>
      <c r="S81">
        <v>23</v>
      </c>
      <c r="T81">
        <v>5.6412053519504998E-2</v>
      </c>
      <c r="U81">
        <v>26698000</v>
      </c>
      <c r="V81">
        <v>56</v>
      </c>
    </row>
    <row r="82" spans="1:22">
      <c r="A82" t="s">
        <v>117</v>
      </c>
      <c r="B82" t="s">
        <v>23</v>
      </c>
      <c r="C82" t="s">
        <v>24</v>
      </c>
      <c r="D82" t="b">
        <v>1</v>
      </c>
      <c r="E82" t="b">
        <v>1</v>
      </c>
      <c r="F82" t="b">
        <v>0</v>
      </c>
      <c r="G82">
        <v>-100</v>
      </c>
      <c r="H82">
        <v>-1</v>
      </c>
      <c r="I82">
        <v>0</v>
      </c>
      <c r="J82">
        <v>0</v>
      </c>
      <c r="K82">
        <v>0</v>
      </c>
      <c r="L82">
        <v>31</v>
      </c>
      <c r="M82">
        <v>57</v>
      </c>
      <c r="N82" t="b">
        <v>1</v>
      </c>
      <c r="O82">
        <v>102191</v>
      </c>
      <c r="P82">
        <v>0.20542018574592599</v>
      </c>
      <c r="Q82">
        <v>0.99960836770567896</v>
      </c>
      <c r="R82">
        <v>3883</v>
      </c>
      <c r="S82">
        <v>325</v>
      </c>
      <c r="T82">
        <v>4.8307000858394303E-2</v>
      </c>
      <c r="U82">
        <v>26682666.666666701</v>
      </c>
      <c r="V82">
        <v>94</v>
      </c>
    </row>
    <row r="83" spans="1:22">
      <c r="A83" t="s">
        <v>33</v>
      </c>
      <c r="B83" t="s">
        <v>23</v>
      </c>
      <c r="C83" t="s">
        <v>24</v>
      </c>
      <c r="D83" t="b">
        <v>1</v>
      </c>
      <c r="E83" t="b">
        <v>1</v>
      </c>
      <c r="F83" t="b">
        <v>0</v>
      </c>
      <c r="G83">
        <v>-100</v>
      </c>
      <c r="H83">
        <v>-1</v>
      </c>
      <c r="I83">
        <v>0</v>
      </c>
      <c r="J83">
        <v>0</v>
      </c>
      <c r="K83">
        <v>0</v>
      </c>
      <c r="L83">
        <v>31</v>
      </c>
      <c r="M83">
        <v>136</v>
      </c>
      <c r="N83" t="b">
        <v>1</v>
      </c>
      <c r="O83">
        <v>102191</v>
      </c>
      <c r="P83">
        <v>3.0205987595952999E-2</v>
      </c>
      <c r="Q83">
        <v>0.81232194876298303</v>
      </c>
      <c r="R83">
        <v>466</v>
      </c>
      <c r="S83">
        <v>443</v>
      </c>
      <c r="T83">
        <v>0.10521624004635299</v>
      </c>
      <c r="U83">
        <v>26644666.666666701</v>
      </c>
      <c r="V83">
        <v>10</v>
      </c>
    </row>
    <row r="84" spans="1:22">
      <c r="A84" t="s">
        <v>27</v>
      </c>
      <c r="B84" t="s">
        <v>23</v>
      </c>
      <c r="C84" t="s">
        <v>24</v>
      </c>
      <c r="D84" t="b">
        <v>1</v>
      </c>
      <c r="E84" t="b">
        <v>1</v>
      </c>
      <c r="F84" t="b">
        <v>0</v>
      </c>
      <c r="G84">
        <v>-100</v>
      </c>
      <c r="H84">
        <v>-1</v>
      </c>
      <c r="I84">
        <v>0</v>
      </c>
      <c r="J84">
        <v>0</v>
      </c>
      <c r="K84">
        <v>0</v>
      </c>
      <c r="L84">
        <v>31</v>
      </c>
      <c r="M84">
        <v>88</v>
      </c>
      <c r="N84" t="b">
        <v>1</v>
      </c>
      <c r="O84">
        <v>102191</v>
      </c>
      <c r="P84">
        <v>0.17807552969304399</v>
      </c>
      <c r="Q84">
        <v>0.78447118268348304</v>
      </c>
      <c r="R84">
        <v>7585</v>
      </c>
      <c r="S84">
        <v>628</v>
      </c>
      <c r="T84">
        <v>8.7500303010618494E-2</v>
      </c>
      <c r="U84">
        <v>26509333.333333299</v>
      </c>
      <c r="V84">
        <v>4</v>
      </c>
    </row>
    <row r="85" spans="1:22">
      <c r="A85" t="s">
        <v>116</v>
      </c>
      <c r="B85" t="s">
        <v>23</v>
      </c>
      <c r="C85" t="s">
        <v>24</v>
      </c>
      <c r="D85" t="b">
        <v>1</v>
      </c>
      <c r="E85" t="b">
        <v>1</v>
      </c>
      <c r="F85" t="b">
        <v>0</v>
      </c>
      <c r="G85">
        <v>-100</v>
      </c>
      <c r="H85">
        <v>-1</v>
      </c>
      <c r="I85">
        <v>0</v>
      </c>
      <c r="J85">
        <v>0</v>
      </c>
      <c r="K85">
        <v>0</v>
      </c>
      <c r="L85">
        <v>31</v>
      </c>
      <c r="M85">
        <v>56</v>
      </c>
      <c r="N85" t="b">
        <v>1</v>
      </c>
      <c r="O85">
        <v>102191</v>
      </c>
      <c r="P85">
        <v>0.15563176571412199</v>
      </c>
      <c r="Q85">
        <v>0.22515422530412799</v>
      </c>
      <c r="R85">
        <v>8000</v>
      </c>
      <c r="S85">
        <v>301</v>
      </c>
      <c r="T85">
        <v>7.4073002507251295E-2</v>
      </c>
      <c r="U85">
        <v>26494666.666666701</v>
      </c>
      <c r="V85">
        <v>93</v>
      </c>
    </row>
    <row r="86" spans="1:22">
      <c r="A86" t="s">
        <v>40</v>
      </c>
      <c r="B86" t="s">
        <v>23</v>
      </c>
      <c r="C86" t="s">
        <v>24</v>
      </c>
      <c r="D86" t="b">
        <v>1</v>
      </c>
      <c r="E86" t="b">
        <v>1</v>
      </c>
      <c r="F86" t="b">
        <v>0</v>
      </c>
      <c r="G86">
        <v>-100</v>
      </c>
      <c r="H86">
        <v>-1</v>
      </c>
      <c r="I86">
        <v>0</v>
      </c>
      <c r="J86">
        <v>0</v>
      </c>
      <c r="K86">
        <v>0</v>
      </c>
      <c r="L86">
        <v>31</v>
      </c>
      <c r="M86">
        <v>45</v>
      </c>
      <c r="N86" t="b">
        <v>1</v>
      </c>
      <c r="O86">
        <v>102191</v>
      </c>
      <c r="P86">
        <v>0.24142339246487199</v>
      </c>
      <c r="Q86">
        <v>0.267895147399977</v>
      </c>
      <c r="R86">
        <v>4723</v>
      </c>
      <c r="S86">
        <v>694</v>
      </c>
      <c r="T86">
        <v>6.11638475620268E-2</v>
      </c>
      <c r="U86">
        <v>26235333.333333299</v>
      </c>
      <c r="V86">
        <v>17</v>
      </c>
    </row>
    <row r="87" spans="1:22">
      <c r="A87" t="s">
        <v>99</v>
      </c>
      <c r="B87" t="s">
        <v>23</v>
      </c>
      <c r="C87" t="s">
        <v>24</v>
      </c>
      <c r="D87" t="b">
        <v>1</v>
      </c>
      <c r="E87" t="b">
        <v>1</v>
      </c>
      <c r="F87" t="b">
        <v>0</v>
      </c>
      <c r="G87">
        <v>-100</v>
      </c>
      <c r="H87">
        <v>-1</v>
      </c>
      <c r="I87">
        <v>0</v>
      </c>
      <c r="J87">
        <v>0</v>
      </c>
      <c r="K87">
        <v>0</v>
      </c>
      <c r="L87">
        <v>31</v>
      </c>
      <c r="M87">
        <v>472</v>
      </c>
      <c r="N87" t="b">
        <v>1</v>
      </c>
      <c r="O87">
        <v>102191</v>
      </c>
      <c r="P87">
        <v>3.4522024580067298E-2</v>
      </c>
      <c r="Q87">
        <v>0.94910949869397798</v>
      </c>
      <c r="R87">
        <v>7395</v>
      </c>
      <c r="S87">
        <v>195</v>
      </c>
      <c r="T87">
        <v>4.40891312068592E-2</v>
      </c>
      <c r="U87">
        <v>26210000</v>
      </c>
      <c r="V87">
        <v>76</v>
      </c>
    </row>
    <row r="88" spans="1:22">
      <c r="A88" t="s">
        <v>43</v>
      </c>
      <c r="B88" t="s">
        <v>23</v>
      </c>
      <c r="C88" t="s">
        <v>24</v>
      </c>
      <c r="D88" t="b">
        <v>1</v>
      </c>
      <c r="E88" t="b">
        <v>1</v>
      </c>
      <c r="F88" t="b">
        <v>0</v>
      </c>
      <c r="G88">
        <v>-100</v>
      </c>
      <c r="H88">
        <v>-1</v>
      </c>
      <c r="I88">
        <v>0</v>
      </c>
      <c r="J88">
        <v>0</v>
      </c>
      <c r="K88">
        <v>0</v>
      </c>
      <c r="L88">
        <v>31</v>
      </c>
      <c r="M88">
        <v>55</v>
      </c>
      <c r="N88" t="b">
        <v>1</v>
      </c>
      <c r="O88">
        <v>102191</v>
      </c>
      <c r="P88">
        <v>0.26929422836483002</v>
      </c>
      <c r="Q88">
        <v>0.90966975786723203</v>
      </c>
      <c r="R88">
        <v>6647</v>
      </c>
      <c r="S88">
        <v>294</v>
      </c>
      <c r="T88">
        <v>6.8084743449781202E-2</v>
      </c>
      <c r="U88">
        <v>26150666.666666701</v>
      </c>
      <c r="V88">
        <v>20</v>
      </c>
    </row>
    <row r="89" spans="1:22">
      <c r="A89" t="s">
        <v>62</v>
      </c>
      <c r="B89" t="s">
        <v>23</v>
      </c>
      <c r="C89" t="s">
        <v>24</v>
      </c>
      <c r="D89" t="b">
        <v>1</v>
      </c>
      <c r="E89" t="b">
        <v>1</v>
      </c>
      <c r="F89" t="b">
        <v>0</v>
      </c>
      <c r="G89">
        <v>-100</v>
      </c>
      <c r="H89">
        <v>-1</v>
      </c>
      <c r="I89">
        <v>0</v>
      </c>
      <c r="J89">
        <v>0</v>
      </c>
      <c r="K89">
        <v>0</v>
      </c>
      <c r="L89">
        <v>31</v>
      </c>
      <c r="M89">
        <v>86</v>
      </c>
      <c r="N89" t="b">
        <v>1</v>
      </c>
      <c r="O89">
        <v>102191</v>
      </c>
      <c r="P89">
        <v>0.19116583414123001</v>
      </c>
      <c r="Q89">
        <v>0.99987837580319205</v>
      </c>
      <c r="R89">
        <v>2383</v>
      </c>
      <c r="S89">
        <v>423</v>
      </c>
      <c r="T89">
        <v>6.6293835914382801E-2</v>
      </c>
      <c r="U89">
        <v>26149333.333333299</v>
      </c>
      <c r="V89">
        <v>39</v>
      </c>
    </row>
    <row r="90" spans="1:22">
      <c r="A90" t="s">
        <v>34</v>
      </c>
      <c r="B90" t="s">
        <v>23</v>
      </c>
      <c r="C90" t="s">
        <v>24</v>
      </c>
      <c r="D90" t="b">
        <v>1</v>
      </c>
      <c r="E90" t="b">
        <v>1</v>
      </c>
      <c r="F90" t="b">
        <v>0</v>
      </c>
      <c r="G90">
        <v>-100</v>
      </c>
      <c r="H90">
        <v>-1</v>
      </c>
      <c r="I90">
        <v>0</v>
      </c>
      <c r="J90">
        <v>0</v>
      </c>
      <c r="K90">
        <v>0</v>
      </c>
      <c r="L90">
        <v>31</v>
      </c>
      <c r="M90">
        <v>73</v>
      </c>
      <c r="N90" t="b">
        <v>1</v>
      </c>
      <c r="O90">
        <v>102191</v>
      </c>
      <c r="P90">
        <v>0.21306089129101</v>
      </c>
      <c r="Q90">
        <v>0.70540081344544903</v>
      </c>
      <c r="R90">
        <v>4179</v>
      </c>
      <c r="S90">
        <v>880</v>
      </c>
      <c r="T90">
        <v>9.6592776481869494E-2</v>
      </c>
      <c r="U90">
        <v>26093333.333333299</v>
      </c>
      <c r="V90">
        <v>11</v>
      </c>
    </row>
    <row r="91" spans="1:22">
      <c r="A91" t="s">
        <v>22</v>
      </c>
      <c r="B91" t="s">
        <v>23</v>
      </c>
      <c r="C91" t="s">
        <v>24</v>
      </c>
      <c r="D91" t="b">
        <v>1</v>
      </c>
      <c r="E91" t="b">
        <v>1</v>
      </c>
      <c r="F91" t="b">
        <v>0</v>
      </c>
      <c r="G91">
        <v>-100</v>
      </c>
      <c r="H91">
        <v>-1</v>
      </c>
      <c r="I91">
        <v>0</v>
      </c>
      <c r="J91">
        <v>0</v>
      </c>
      <c r="K91">
        <v>0</v>
      </c>
      <c r="L91">
        <v>31</v>
      </c>
      <c r="M91">
        <v>87</v>
      </c>
      <c r="N91" t="b">
        <v>1</v>
      </c>
      <c r="O91">
        <v>102191</v>
      </c>
      <c r="P91">
        <v>0.244031130656018</v>
      </c>
      <c r="Q91">
        <v>0.62452575196511995</v>
      </c>
      <c r="R91">
        <v>5558</v>
      </c>
      <c r="S91">
        <v>387</v>
      </c>
      <c r="T91">
        <v>8.4703228045655707E-2</v>
      </c>
      <c r="U91">
        <v>26056666.666666701</v>
      </c>
      <c r="V91">
        <v>1</v>
      </c>
    </row>
    <row r="92" spans="1:22">
      <c r="A92" t="s">
        <v>28</v>
      </c>
      <c r="B92" t="s">
        <v>23</v>
      </c>
      <c r="C92" t="s">
        <v>24</v>
      </c>
      <c r="D92" t="b">
        <v>1</v>
      </c>
      <c r="E92" t="b">
        <v>1</v>
      </c>
      <c r="F92" t="b">
        <v>0</v>
      </c>
      <c r="G92">
        <v>-100</v>
      </c>
      <c r="H92">
        <v>-1</v>
      </c>
      <c r="I92">
        <v>0</v>
      </c>
      <c r="J92">
        <v>0</v>
      </c>
      <c r="K92">
        <v>0</v>
      </c>
      <c r="L92">
        <v>31</v>
      </c>
      <c r="M92">
        <v>172</v>
      </c>
      <c r="N92" t="b">
        <v>1</v>
      </c>
      <c r="O92">
        <v>102191</v>
      </c>
      <c r="P92">
        <v>5.7738197069848E-2</v>
      </c>
      <c r="Q92">
        <v>0.38298627788201001</v>
      </c>
      <c r="R92">
        <v>2217</v>
      </c>
      <c r="S92">
        <v>221</v>
      </c>
      <c r="T92">
        <v>0.12121235205602</v>
      </c>
      <c r="U92">
        <v>26031333.333333299</v>
      </c>
      <c r="V92">
        <v>5</v>
      </c>
    </row>
    <row r="93" spans="1:22">
      <c r="A93" t="s">
        <v>29</v>
      </c>
      <c r="B93" t="s">
        <v>23</v>
      </c>
      <c r="C93" t="s">
        <v>24</v>
      </c>
      <c r="D93" t="b">
        <v>1</v>
      </c>
      <c r="E93" t="b">
        <v>1</v>
      </c>
      <c r="F93" t="b">
        <v>0</v>
      </c>
      <c r="G93">
        <v>-100</v>
      </c>
      <c r="H93">
        <v>-1</v>
      </c>
      <c r="I93">
        <v>0</v>
      </c>
      <c r="J93">
        <v>0</v>
      </c>
      <c r="K93">
        <v>0</v>
      </c>
      <c r="L93">
        <v>31</v>
      </c>
      <c r="M93">
        <v>409</v>
      </c>
      <c r="N93" t="b">
        <v>1</v>
      </c>
      <c r="O93">
        <v>102191</v>
      </c>
      <c r="P93">
        <v>9.7297010386711902E-2</v>
      </c>
      <c r="Q93">
        <v>0.42956321720965202</v>
      </c>
      <c r="R93">
        <v>3656</v>
      </c>
      <c r="S93">
        <v>580</v>
      </c>
      <c r="T93">
        <v>3.1560008646920303E-2</v>
      </c>
      <c r="U93">
        <v>26023333.333333299</v>
      </c>
      <c r="V93">
        <v>6</v>
      </c>
    </row>
    <row r="94" spans="1:22">
      <c r="A94" t="s">
        <v>58</v>
      </c>
      <c r="B94" t="s">
        <v>23</v>
      </c>
      <c r="C94" t="s">
        <v>24</v>
      </c>
      <c r="D94" t="b">
        <v>1</v>
      </c>
      <c r="E94" t="b">
        <v>1</v>
      </c>
      <c r="F94" t="b">
        <v>0</v>
      </c>
      <c r="G94">
        <v>-100</v>
      </c>
      <c r="H94">
        <v>-1</v>
      </c>
      <c r="I94">
        <v>0</v>
      </c>
      <c r="J94">
        <v>0</v>
      </c>
      <c r="K94">
        <v>0</v>
      </c>
      <c r="L94">
        <v>31</v>
      </c>
      <c r="M94">
        <v>51</v>
      </c>
      <c r="N94" t="b">
        <v>1</v>
      </c>
      <c r="O94">
        <v>102191</v>
      </c>
      <c r="P94">
        <v>0.16671449888548701</v>
      </c>
      <c r="Q94">
        <v>0.389181001214636</v>
      </c>
      <c r="R94">
        <v>5508</v>
      </c>
      <c r="S94">
        <v>79</v>
      </c>
      <c r="T94">
        <v>5.7769178691858998E-2</v>
      </c>
      <c r="U94">
        <v>25855333.333333299</v>
      </c>
      <c r="V94">
        <v>35</v>
      </c>
    </row>
    <row r="95" spans="1:22">
      <c r="A95" t="s">
        <v>32</v>
      </c>
      <c r="B95" t="s">
        <v>23</v>
      </c>
      <c r="C95" t="s">
        <v>24</v>
      </c>
      <c r="D95" t="b">
        <v>1</v>
      </c>
      <c r="E95" t="b">
        <v>1</v>
      </c>
      <c r="F95" t="b">
        <v>0</v>
      </c>
      <c r="G95">
        <v>-100</v>
      </c>
      <c r="H95">
        <v>-1</v>
      </c>
      <c r="I95">
        <v>0</v>
      </c>
      <c r="J95">
        <v>0</v>
      </c>
      <c r="K95">
        <v>0</v>
      </c>
      <c r="L95">
        <v>31</v>
      </c>
      <c r="M95">
        <v>139</v>
      </c>
      <c r="N95" t="b">
        <v>1</v>
      </c>
      <c r="O95">
        <v>102191</v>
      </c>
      <c r="P95">
        <v>8.8973530593095304E-2</v>
      </c>
      <c r="Q95">
        <v>0.59474648696370402</v>
      </c>
      <c r="R95">
        <v>4865</v>
      </c>
      <c r="S95">
        <v>483</v>
      </c>
      <c r="T95">
        <v>0.109906674665447</v>
      </c>
      <c r="U95">
        <v>25255333.333333299</v>
      </c>
      <c r="V95">
        <v>9</v>
      </c>
    </row>
    <row r="96" spans="1:22">
      <c r="A96" t="s">
        <v>46</v>
      </c>
      <c r="B96" t="s">
        <v>23</v>
      </c>
      <c r="C96" t="s">
        <v>24</v>
      </c>
      <c r="D96" t="b">
        <v>1</v>
      </c>
      <c r="E96" t="b">
        <v>1</v>
      </c>
      <c r="F96" t="b">
        <v>0</v>
      </c>
      <c r="G96">
        <v>-100</v>
      </c>
      <c r="H96">
        <v>-1</v>
      </c>
      <c r="I96">
        <v>0</v>
      </c>
      <c r="J96">
        <v>0</v>
      </c>
      <c r="K96">
        <v>0</v>
      </c>
      <c r="L96">
        <v>31</v>
      </c>
      <c r="M96">
        <v>115</v>
      </c>
      <c r="N96" t="b">
        <v>1</v>
      </c>
      <c r="O96">
        <v>102191</v>
      </c>
      <c r="P96">
        <v>8.9121847306179294E-2</v>
      </c>
      <c r="Q96">
        <v>0.21011422370000599</v>
      </c>
      <c r="R96">
        <v>0</v>
      </c>
      <c r="S96">
        <v>19</v>
      </c>
      <c r="T96">
        <v>5.1973142510656697E-2</v>
      </c>
      <c r="U96">
        <v>25104000</v>
      </c>
      <c r="V96">
        <v>23</v>
      </c>
    </row>
    <row r="97" spans="1:22">
      <c r="A97" t="s">
        <v>26</v>
      </c>
      <c r="B97" t="s">
        <v>23</v>
      </c>
      <c r="C97" t="s">
        <v>24</v>
      </c>
      <c r="D97" t="b">
        <v>1</v>
      </c>
      <c r="E97" t="b">
        <v>1</v>
      </c>
      <c r="F97" t="b">
        <v>0</v>
      </c>
      <c r="G97">
        <v>-100</v>
      </c>
      <c r="H97">
        <v>-1</v>
      </c>
      <c r="I97">
        <v>0</v>
      </c>
      <c r="J97">
        <v>0</v>
      </c>
      <c r="K97">
        <v>0</v>
      </c>
      <c r="L97">
        <v>31</v>
      </c>
      <c r="M97">
        <v>34</v>
      </c>
      <c r="N97" t="b">
        <v>1</v>
      </c>
      <c r="O97">
        <v>102191</v>
      </c>
      <c r="P97">
        <v>0.14707977983309001</v>
      </c>
      <c r="Q97">
        <v>0.33714849305339201</v>
      </c>
      <c r="R97">
        <v>974</v>
      </c>
      <c r="S97">
        <v>954</v>
      </c>
      <c r="T97">
        <v>0.11628219604012199</v>
      </c>
      <c r="U97">
        <v>24946666.666666701</v>
      </c>
      <c r="V97">
        <v>3</v>
      </c>
    </row>
    <row r="98" spans="1:22">
      <c r="A98" t="s">
        <v>41</v>
      </c>
      <c r="B98" t="s">
        <v>23</v>
      </c>
      <c r="C98" t="s">
        <v>24</v>
      </c>
      <c r="D98" t="b">
        <v>1</v>
      </c>
      <c r="E98" t="b">
        <v>1</v>
      </c>
      <c r="F98" t="b">
        <v>0</v>
      </c>
      <c r="G98">
        <v>-100</v>
      </c>
      <c r="H98">
        <v>-1</v>
      </c>
      <c r="I98">
        <v>0</v>
      </c>
      <c r="J98">
        <v>0</v>
      </c>
      <c r="K98">
        <v>0</v>
      </c>
      <c r="L98">
        <v>31</v>
      </c>
      <c r="M98">
        <v>1374</v>
      </c>
      <c r="N98" t="b">
        <v>1</v>
      </c>
      <c r="O98">
        <v>102191</v>
      </c>
      <c r="P98">
        <v>2.2159831367200199E-2</v>
      </c>
      <c r="Q98">
        <v>0.75301002061925804</v>
      </c>
      <c r="R98">
        <v>7063</v>
      </c>
      <c r="S98">
        <v>808</v>
      </c>
      <c r="T98">
        <v>3.4864089292374903E-2</v>
      </c>
      <c r="U98">
        <v>24944666.666666701</v>
      </c>
      <c r="V98">
        <v>18</v>
      </c>
    </row>
    <row r="99" spans="1:22">
      <c r="A99" t="s">
        <v>38</v>
      </c>
      <c r="B99" t="s">
        <v>23</v>
      </c>
      <c r="C99" t="s">
        <v>24</v>
      </c>
      <c r="D99" t="b">
        <v>1</v>
      </c>
      <c r="E99" t="b">
        <v>1</v>
      </c>
      <c r="F99" t="b">
        <v>0</v>
      </c>
      <c r="G99">
        <v>-100</v>
      </c>
      <c r="H99">
        <v>-1</v>
      </c>
      <c r="I99">
        <v>0</v>
      </c>
      <c r="J99">
        <v>0</v>
      </c>
      <c r="K99">
        <v>0</v>
      </c>
      <c r="L99">
        <v>31</v>
      </c>
      <c r="M99">
        <v>179</v>
      </c>
      <c r="N99" t="b">
        <v>1</v>
      </c>
      <c r="O99">
        <v>102191</v>
      </c>
      <c r="P99">
        <v>0.29571992588881402</v>
      </c>
      <c r="Q99">
        <v>0.939521474437788</v>
      </c>
      <c r="R99">
        <v>2422</v>
      </c>
      <c r="S99">
        <v>977</v>
      </c>
      <c r="T99">
        <v>2.4327170445877701E-2</v>
      </c>
      <c r="U99">
        <v>24705333.333333299</v>
      </c>
      <c r="V99">
        <v>15</v>
      </c>
    </row>
    <row r="100" spans="1:22">
      <c r="A100" t="s">
        <v>30</v>
      </c>
      <c r="B100" t="s">
        <v>23</v>
      </c>
      <c r="C100" t="s">
        <v>24</v>
      </c>
      <c r="D100" t="b">
        <v>1</v>
      </c>
      <c r="E100" t="b">
        <v>1</v>
      </c>
      <c r="F100" t="b">
        <v>0</v>
      </c>
      <c r="G100">
        <v>-100</v>
      </c>
      <c r="H100">
        <v>-1</v>
      </c>
      <c r="I100">
        <v>0</v>
      </c>
      <c r="J100">
        <v>0</v>
      </c>
      <c r="K100">
        <v>0</v>
      </c>
      <c r="L100">
        <v>31</v>
      </c>
      <c r="M100">
        <v>343</v>
      </c>
      <c r="N100" t="b">
        <v>1</v>
      </c>
      <c r="O100">
        <v>102191</v>
      </c>
      <c r="P100">
        <v>4.4356783546972998E-2</v>
      </c>
      <c r="Q100">
        <v>0.22641213340684799</v>
      </c>
      <c r="R100">
        <v>3504</v>
      </c>
      <c r="S100">
        <v>868</v>
      </c>
      <c r="T100">
        <v>0.135598354394878</v>
      </c>
      <c r="U100">
        <v>24228000</v>
      </c>
      <c r="V100">
        <v>7</v>
      </c>
    </row>
    <row r="101" spans="1:22">
      <c r="A101" t="s">
        <v>31</v>
      </c>
      <c r="B101" t="s">
        <v>23</v>
      </c>
      <c r="C101" t="s">
        <v>24</v>
      </c>
      <c r="D101" t="b">
        <v>1</v>
      </c>
      <c r="E101" t="b">
        <v>1</v>
      </c>
      <c r="F101" t="b">
        <v>0</v>
      </c>
      <c r="G101">
        <v>-100</v>
      </c>
      <c r="H101">
        <v>-1</v>
      </c>
      <c r="I101">
        <v>0</v>
      </c>
      <c r="J101">
        <v>0</v>
      </c>
      <c r="K101">
        <v>0</v>
      </c>
      <c r="L101">
        <v>31</v>
      </c>
      <c r="M101">
        <v>39</v>
      </c>
      <c r="N101" t="b">
        <v>1</v>
      </c>
      <c r="O101">
        <v>102191</v>
      </c>
      <c r="P101">
        <v>0.27591596493415999</v>
      </c>
      <c r="Q101">
        <v>0.44731710051186402</v>
      </c>
      <c r="R101">
        <v>2904</v>
      </c>
      <c r="S101">
        <v>339</v>
      </c>
      <c r="T101">
        <v>0.13171980672012101</v>
      </c>
      <c r="U101">
        <v>24178000</v>
      </c>
      <c r="V101">
        <v>8</v>
      </c>
    </row>
    <row r="102" spans="1:22">
      <c r="A102" t="s">
        <v>39</v>
      </c>
      <c r="B102" t="s">
        <v>23</v>
      </c>
      <c r="C102" t="s">
        <v>24</v>
      </c>
      <c r="D102" t="b">
        <v>1</v>
      </c>
      <c r="E102" t="b">
        <v>1</v>
      </c>
      <c r="F102" t="b">
        <v>0</v>
      </c>
      <c r="G102">
        <v>-100</v>
      </c>
      <c r="H102">
        <v>-1</v>
      </c>
      <c r="I102">
        <v>0</v>
      </c>
      <c r="J102">
        <v>0</v>
      </c>
      <c r="K102">
        <v>0</v>
      </c>
      <c r="L102">
        <v>31</v>
      </c>
      <c r="M102">
        <v>243</v>
      </c>
      <c r="N102" t="b">
        <v>1</v>
      </c>
      <c r="O102">
        <v>102191</v>
      </c>
      <c r="P102">
        <v>8.0258247296442306E-2</v>
      </c>
      <c r="Q102">
        <v>0.65315931210294398</v>
      </c>
      <c r="R102">
        <v>7991</v>
      </c>
      <c r="S102">
        <v>116</v>
      </c>
      <c r="T102">
        <v>0.14452140408612901</v>
      </c>
      <c r="U102">
        <v>23618666.666666701</v>
      </c>
      <c r="V102">
        <v>16</v>
      </c>
    </row>
    <row r="103" spans="1:22">
      <c r="A103" t="s">
        <v>36</v>
      </c>
      <c r="B103" t="s">
        <v>23</v>
      </c>
      <c r="C103" t="s">
        <v>24</v>
      </c>
      <c r="D103" t="b">
        <v>1</v>
      </c>
      <c r="E103" t="b">
        <v>1</v>
      </c>
      <c r="F103" t="b">
        <v>0</v>
      </c>
      <c r="G103">
        <v>-100</v>
      </c>
      <c r="H103">
        <v>-1</v>
      </c>
      <c r="I103">
        <v>0</v>
      </c>
      <c r="J103">
        <v>0</v>
      </c>
      <c r="K103">
        <v>0</v>
      </c>
      <c r="L103">
        <v>31</v>
      </c>
      <c r="M103">
        <v>168</v>
      </c>
      <c r="N103" t="b">
        <v>1</v>
      </c>
      <c r="O103">
        <v>102191</v>
      </c>
      <c r="P103">
        <v>0.21288139314472199</v>
      </c>
      <c r="Q103">
        <v>0.97327844513580197</v>
      </c>
      <c r="R103">
        <v>5706</v>
      </c>
      <c r="S103">
        <v>523</v>
      </c>
      <c r="T103">
        <v>0.15542816390191799</v>
      </c>
      <c r="U103">
        <v>22167333.333333299</v>
      </c>
      <c r="V103">
        <v>13</v>
      </c>
    </row>
    <row r="104" spans="1:22">
      <c r="A104" t="s">
        <v>68</v>
      </c>
      <c r="B104" t="s">
        <v>23</v>
      </c>
      <c r="C104" t="s">
        <v>24</v>
      </c>
      <c r="D104" t="b">
        <v>1</v>
      </c>
      <c r="E104" t="b">
        <v>1</v>
      </c>
      <c r="F104" t="b">
        <v>0</v>
      </c>
      <c r="G104">
        <v>-100</v>
      </c>
      <c r="H104">
        <v>-1</v>
      </c>
      <c r="I104">
        <v>0</v>
      </c>
      <c r="J104">
        <v>0</v>
      </c>
      <c r="K104">
        <v>0</v>
      </c>
      <c r="L104">
        <v>31</v>
      </c>
      <c r="M104">
        <v>37</v>
      </c>
      <c r="N104" t="b">
        <v>1</v>
      </c>
      <c r="O104">
        <v>102191</v>
      </c>
      <c r="P104">
        <v>3.31486607151718E-2</v>
      </c>
      <c r="Q104">
        <v>0.999606480817537</v>
      </c>
      <c r="R104">
        <v>16</v>
      </c>
      <c r="S104">
        <v>714</v>
      </c>
      <c r="T104">
        <v>6.2137040717825297E-2</v>
      </c>
      <c r="U104">
        <v>20511333.333333299</v>
      </c>
      <c r="V104">
        <v>45</v>
      </c>
    </row>
    <row r="105" spans="1:22">
      <c r="A105" t="s">
        <v>42</v>
      </c>
      <c r="B105" t="s">
        <v>23</v>
      </c>
      <c r="C105" t="s">
        <v>24</v>
      </c>
      <c r="D105" t="b">
        <v>1</v>
      </c>
      <c r="E105" t="b">
        <v>1</v>
      </c>
      <c r="F105" t="b">
        <v>0</v>
      </c>
      <c r="G105">
        <v>-100</v>
      </c>
      <c r="H105">
        <v>-1</v>
      </c>
      <c r="I105">
        <v>0</v>
      </c>
      <c r="J105">
        <v>0</v>
      </c>
      <c r="K105">
        <v>0</v>
      </c>
      <c r="L105">
        <v>31</v>
      </c>
      <c r="M105">
        <v>18</v>
      </c>
      <c r="N105" t="b">
        <v>1</v>
      </c>
      <c r="O105">
        <v>102191</v>
      </c>
      <c r="P105">
        <v>0.196588656585896</v>
      </c>
      <c r="Q105">
        <v>0.51809297137893695</v>
      </c>
      <c r="R105">
        <v>5</v>
      </c>
      <c r="S105">
        <v>746</v>
      </c>
      <c r="T105">
        <v>0.16076145216285401</v>
      </c>
      <c r="U105">
        <v>19782000</v>
      </c>
      <c r="V105">
        <v>19</v>
      </c>
    </row>
  </sheetData>
  <sortState ref="A2:V106">
    <sortCondition descending="1" ref="U2:U1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41D6-662E-4B9D-8312-EF1856CFC2A7}">
  <dimension ref="A1:Z143"/>
  <sheetViews>
    <sheetView topLeftCell="C1" workbookViewId="0">
      <selection activeCell="Z4" sqref="Z4"/>
    </sheetView>
  </sheetViews>
  <sheetFormatPr defaultRowHeight="15"/>
  <sheetData>
    <row r="1" spans="1:26">
      <c r="A1" s="4" t="s">
        <v>0</v>
      </c>
      <c r="B1" t="s">
        <v>130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131</v>
      </c>
      <c r="Y1" t="s">
        <v>125</v>
      </c>
      <c r="Z1" t="s">
        <v>126</v>
      </c>
    </row>
    <row r="2" spans="1:26" s="6" customFormat="1">
      <c r="A2" s="5">
        <v>20220926</v>
      </c>
      <c r="B2" s="6">
        <v>53544</v>
      </c>
      <c r="C2" s="6" t="s">
        <v>23</v>
      </c>
      <c r="D2" s="6" t="s">
        <v>24</v>
      </c>
      <c r="E2" s="6" t="b">
        <v>1</v>
      </c>
      <c r="F2" s="6" t="b">
        <v>1</v>
      </c>
      <c r="G2" s="6" t="b">
        <v>0</v>
      </c>
      <c r="H2" s="6">
        <v>-100</v>
      </c>
      <c r="I2" s="6">
        <v>-1</v>
      </c>
      <c r="J2" s="6">
        <v>0</v>
      </c>
      <c r="K2" s="6">
        <v>0</v>
      </c>
      <c r="L2" s="6">
        <v>0</v>
      </c>
      <c r="M2" s="6">
        <v>31</v>
      </c>
      <c r="N2" s="6">
        <v>1574</v>
      </c>
      <c r="O2" s="6" t="b">
        <v>1</v>
      </c>
      <c r="P2" s="6">
        <v>102191</v>
      </c>
      <c r="Q2" s="6">
        <v>1.0950038569635801E-2</v>
      </c>
      <c r="R2" s="6">
        <v>0.53026888221517798</v>
      </c>
      <c r="S2" s="6">
        <v>3489</v>
      </c>
      <c r="T2" s="6">
        <v>1016</v>
      </c>
      <c r="U2" s="6">
        <v>3.7707116918022199E-2</v>
      </c>
      <c r="V2" s="6">
        <v>28588000</v>
      </c>
      <c r="W2" s="6">
        <v>121</v>
      </c>
      <c r="X2" s="6">
        <v>873689</v>
      </c>
      <c r="Y2" s="6">
        <v>8000</v>
      </c>
      <c r="Z2" s="6">
        <v>28.166090000000001</v>
      </c>
    </row>
    <row r="3" spans="1:26" s="6" customFormat="1">
      <c r="A3" s="5">
        <v>20220926</v>
      </c>
      <c r="B3" s="6">
        <v>53544</v>
      </c>
      <c r="C3" s="6" t="s">
        <v>23</v>
      </c>
      <c r="D3" s="6" t="s">
        <v>24</v>
      </c>
      <c r="E3" s="6" t="b">
        <v>1</v>
      </c>
      <c r="F3" s="6" t="b">
        <v>1</v>
      </c>
      <c r="G3" s="6" t="b">
        <v>0</v>
      </c>
      <c r="H3" s="6">
        <v>-100</v>
      </c>
      <c r="I3" s="6">
        <v>-1</v>
      </c>
      <c r="J3" s="6">
        <v>0</v>
      </c>
      <c r="K3" s="6">
        <v>0</v>
      </c>
      <c r="L3" s="6">
        <v>0</v>
      </c>
      <c r="M3" s="6">
        <v>31</v>
      </c>
      <c r="N3" s="6">
        <v>1574</v>
      </c>
      <c r="O3" s="6" t="b">
        <v>1</v>
      </c>
      <c r="P3" s="6">
        <v>102191</v>
      </c>
      <c r="Q3" s="6">
        <v>1.0950038569635801E-2</v>
      </c>
      <c r="R3" s="6">
        <v>0.53026888221517798</v>
      </c>
      <c r="S3" s="6">
        <v>3489</v>
      </c>
      <c r="T3" s="6">
        <v>1016</v>
      </c>
      <c r="U3" s="6">
        <v>3.7707116918022199E-2</v>
      </c>
      <c r="V3" s="6">
        <v>28588000</v>
      </c>
      <c r="W3" s="6">
        <v>121</v>
      </c>
      <c r="X3" s="6">
        <v>518863</v>
      </c>
      <c r="Y3" s="6">
        <v>8000</v>
      </c>
      <c r="Z3" s="6">
        <v>27.079440000000002</v>
      </c>
    </row>
    <row r="4" spans="1:26" s="6" customFormat="1">
      <c r="A4" s="5">
        <v>20220926</v>
      </c>
      <c r="B4" s="6">
        <v>53544</v>
      </c>
      <c r="C4" s="6" t="s">
        <v>23</v>
      </c>
      <c r="D4" s="6" t="s">
        <v>24</v>
      </c>
      <c r="E4" s="6" t="b">
        <v>1</v>
      </c>
      <c r="F4" s="6" t="b">
        <v>1</v>
      </c>
      <c r="G4" s="6" t="b">
        <v>0</v>
      </c>
      <c r="H4" s="6">
        <v>-100</v>
      </c>
      <c r="I4" s="6">
        <v>-1</v>
      </c>
      <c r="J4" s="6">
        <v>0</v>
      </c>
      <c r="K4" s="6">
        <v>0</v>
      </c>
      <c r="L4" s="6">
        <v>0</v>
      </c>
      <c r="M4" s="6">
        <v>31</v>
      </c>
      <c r="N4" s="6">
        <v>1574</v>
      </c>
      <c r="O4" s="6" t="b">
        <v>1</v>
      </c>
      <c r="P4" s="6">
        <v>102191</v>
      </c>
      <c r="Q4" s="6">
        <v>1.0950038569635801E-2</v>
      </c>
      <c r="R4" s="6">
        <v>0.53026888221517798</v>
      </c>
      <c r="S4" s="6">
        <v>3489</v>
      </c>
      <c r="T4" s="6">
        <v>1016</v>
      </c>
      <c r="U4" s="6">
        <v>3.7707116918022199E-2</v>
      </c>
      <c r="V4" s="6">
        <v>28588000</v>
      </c>
      <c r="W4" s="6">
        <v>121</v>
      </c>
      <c r="X4" s="6">
        <v>397939</v>
      </c>
      <c r="Y4" s="6">
        <v>8000</v>
      </c>
      <c r="Z4" s="6">
        <v>28.512740000000001</v>
      </c>
    </row>
    <row r="5" spans="1:26" s="6" customFormat="1">
      <c r="A5" s="5">
        <v>20220926</v>
      </c>
      <c r="B5" s="6">
        <v>53544</v>
      </c>
      <c r="C5" s="6" t="s">
        <v>23</v>
      </c>
      <c r="D5" s="6" t="s">
        <v>24</v>
      </c>
      <c r="E5" s="6" t="b">
        <v>1</v>
      </c>
      <c r="F5" s="6" t="b">
        <v>1</v>
      </c>
      <c r="G5" s="6" t="b">
        <v>0</v>
      </c>
      <c r="H5" s="6">
        <v>-100</v>
      </c>
      <c r="I5" s="6">
        <v>-1</v>
      </c>
      <c r="J5" s="6">
        <v>0</v>
      </c>
      <c r="K5" s="6">
        <v>0</v>
      </c>
      <c r="L5" s="6">
        <v>0</v>
      </c>
      <c r="M5" s="6">
        <v>31</v>
      </c>
      <c r="N5" s="6">
        <v>1574</v>
      </c>
      <c r="O5" s="6" t="b">
        <v>1</v>
      </c>
      <c r="P5" s="6">
        <v>102191</v>
      </c>
      <c r="Q5" s="6">
        <v>1.0950038569635801E-2</v>
      </c>
      <c r="R5" s="6">
        <v>0.53026888221517798</v>
      </c>
      <c r="S5" s="6">
        <v>3489</v>
      </c>
      <c r="T5" s="6">
        <v>1016</v>
      </c>
      <c r="U5" s="6">
        <v>3.7707116918022199E-2</v>
      </c>
      <c r="V5" s="6">
        <v>28588000</v>
      </c>
      <c r="W5" s="6">
        <v>121</v>
      </c>
      <c r="X5" s="6">
        <v>102191</v>
      </c>
      <c r="Y5" s="6">
        <v>8000</v>
      </c>
      <c r="Z5" s="6" t="s">
        <v>137</v>
      </c>
    </row>
    <row r="6" spans="1:26" s="1" customFormat="1">
      <c r="A6" s="16">
        <v>20220924</v>
      </c>
      <c r="B6" s="17">
        <v>185215</v>
      </c>
      <c r="C6" s="17" t="s">
        <v>23</v>
      </c>
      <c r="D6" s="17" t="s">
        <v>24</v>
      </c>
      <c r="E6" s="17" t="b">
        <v>1</v>
      </c>
      <c r="F6" s="17" t="b">
        <v>1</v>
      </c>
      <c r="G6" s="17" t="b">
        <v>0</v>
      </c>
      <c r="H6" s="17">
        <v>-100</v>
      </c>
      <c r="I6" s="17">
        <v>-1</v>
      </c>
      <c r="J6" s="17">
        <v>0</v>
      </c>
      <c r="K6" s="17">
        <v>0</v>
      </c>
      <c r="L6" s="17">
        <v>0</v>
      </c>
      <c r="M6" s="17">
        <v>31</v>
      </c>
      <c r="N6" s="17">
        <v>1199</v>
      </c>
      <c r="O6" s="17" t="b">
        <v>1</v>
      </c>
      <c r="P6" s="17">
        <v>102191</v>
      </c>
      <c r="Q6" s="17">
        <v>1.00117964227104E-2</v>
      </c>
      <c r="R6" s="17">
        <v>0.79891346760322901</v>
      </c>
      <c r="S6" s="17">
        <v>2434</v>
      </c>
      <c r="T6" s="17">
        <v>313</v>
      </c>
      <c r="U6" s="17">
        <v>4.0218956961916998E-2</v>
      </c>
      <c r="V6" s="17">
        <v>28562000</v>
      </c>
      <c r="W6" s="17">
        <v>36</v>
      </c>
    </row>
    <row r="7" spans="1:26" s="1" customFormat="1">
      <c r="A7" s="16">
        <v>20220924</v>
      </c>
      <c r="B7" s="17">
        <v>185215</v>
      </c>
      <c r="C7" s="17" t="s">
        <v>23</v>
      </c>
      <c r="D7" s="17" t="s">
        <v>24</v>
      </c>
      <c r="E7" s="17" t="b">
        <v>1</v>
      </c>
      <c r="F7" s="17" t="b">
        <v>1</v>
      </c>
      <c r="G7" s="17" t="b">
        <v>0</v>
      </c>
      <c r="H7" s="17">
        <v>-100</v>
      </c>
      <c r="I7" s="17">
        <v>-1</v>
      </c>
      <c r="J7" s="17">
        <v>0</v>
      </c>
      <c r="K7" s="17">
        <v>0</v>
      </c>
      <c r="L7" s="17">
        <v>0</v>
      </c>
      <c r="M7" s="17">
        <v>31</v>
      </c>
      <c r="N7" s="17">
        <v>1199</v>
      </c>
      <c r="O7" s="17" t="b">
        <v>1</v>
      </c>
      <c r="P7" s="17">
        <v>102191</v>
      </c>
      <c r="Q7" s="17">
        <v>1.00117964227104E-2</v>
      </c>
      <c r="R7" s="17">
        <v>0.79891346760322901</v>
      </c>
      <c r="S7" s="17">
        <v>2434</v>
      </c>
      <c r="T7" s="17">
        <v>313</v>
      </c>
      <c r="U7" s="17">
        <v>4.0218956961916998E-2</v>
      </c>
      <c r="V7" s="17">
        <v>28562000</v>
      </c>
      <c r="W7" s="17">
        <v>36</v>
      </c>
    </row>
    <row r="8" spans="1:26" s="1" customFormat="1">
      <c r="A8" s="16">
        <v>20220924</v>
      </c>
      <c r="B8" s="17">
        <v>185215</v>
      </c>
      <c r="C8" s="17" t="s">
        <v>23</v>
      </c>
      <c r="D8" s="17" t="s">
        <v>24</v>
      </c>
      <c r="E8" s="17" t="b">
        <v>1</v>
      </c>
      <c r="F8" s="17" t="b">
        <v>1</v>
      </c>
      <c r="G8" s="17" t="b">
        <v>0</v>
      </c>
      <c r="H8" s="17">
        <v>-100</v>
      </c>
      <c r="I8" s="17">
        <v>-1</v>
      </c>
      <c r="J8" s="17">
        <v>0</v>
      </c>
      <c r="K8" s="17">
        <v>0</v>
      </c>
      <c r="L8" s="17">
        <v>0</v>
      </c>
      <c r="M8" s="17">
        <v>31</v>
      </c>
      <c r="N8" s="17">
        <v>1199</v>
      </c>
      <c r="O8" s="17" t="b">
        <v>1</v>
      </c>
      <c r="P8" s="17">
        <v>102191</v>
      </c>
      <c r="Q8" s="17">
        <v>1.00117964227104E-2</v>
      </c>
      <c r="R8" s="17">
        <v>0.79891346760322901</v>
      </c>
      <c r="S8" s="17">
        <v>2434</v>
      </c>
      <c r="T8" s="17">
        <v>313</v>
      </c>
      <c r="U8" s="17">
        <v>4.0218956961916998E-2</v>
      </c>
      <c r="V8" s="17">
        <v>28562000</v>
      </c>
      <c r="W8" s="17">
        <v>36</v>
      </c>
    </row>
    <row r="9" spans="1:26" s="1" customFormat="1">
      <c r="A9" s="16">
        <v>20220924</v>
      </c>
      <c r="B9" s="17">
        <v>185215</v>
      </c>
      <c r="C9" s="17" t="s">
        <v>23</v>
      </c>
      <c r="D9" s="17" t="s">
        <v>24</v>
      </c>
      <c r="E9" s="17" t="b">
        <v>1</v>
      </c>
      <c r="F9" s="17" t="b">
        <v>1</v>
      </c>
      <c r="G9" s="17" t="b">
        <v>0</v>
      </c>
      <c r="H9" s="17">
        <v>-100</v>
      </c>
      <c r="I9" s="17">
        <v>-1</v>
      </c>
      <c r="J9" s="17">
        <v>0</v>
      </c>
      <c r="K9" s="17">
        <v>0</v>
      </c>
      <c r="L9" s="17">
        <v>0</v>
      </c>
      <c r="M9" s="17">
        <v>31</v>
      </c>
      <c r="N9" s="17">
        <v>1199</v>
      </c>
      <c r="O9" s="17" t="b">
        <v>1</v>
      </c>
      <c r="P9" s="17">
        <v>102191</v>
      </c>
      <c r="Q9" s="17">
        <v>1.00117964227104E-2</v>
      </c>
      <c r="R9" s="17">
        <v>0.79891346760322901</v>
      </c>
      <c r="S9" s="17">
        <v>2434</v>
      </c>
      <c r="T9" s="17">
        <v>313</v>
      </c>
      <c r="U9" s="17">
        <v>4.0218956961916998E-2</v>
      </c>
      <c r="V9" s="17">
        <v>28562000</v>
      </c>
      <c r="W9" s="17">
        <v>36</v>
      </c>
    </row>
    <row r="10" spans="1:26" s="1" customFormat="1">
      <c r="A10" s="4">
        <v>20220926</v>
      </c>
      <c r="B10">
        <v>21048</v>
      </c>
      <c r="C10" t="s">
        <v>23</v>
      </c>
      <c r="D10" t="s">
        <v>24</v>
      </c>
      <c r="E10" t="b">
        <v>1</v>
      </c>
      <c r="F10" t="b">
        <v>1</v>
      </c>
      <c r="G10" t="b">
        <v>0</v>
      </c>
      <c r="H10">
        <v>-100</v>
      </c>
      <c r="I10">
        <v>-1</v>
      </c>
      <c r="J10">
        <v>0</v>
      </c>
      <c r="K10">
        <v>0</v>
      </c>
      <c r="L10">
        <v>0</v>
      </c>
      <c r="M10">
        <v>31</v>
      </c>
      <c r="N10">
        <v>1321</v>
      </c>
      <c r="O10" t="b">
        <v>1</v>
      </c>
      <c r="P10">
        <v>102191</v>
      </c>
      <c r="Q10">
        <v>1.00291181252746E-2</v>
      </c>
      <c r="R10">
        <v>0.67116968350501705</v>
      </c>
      <c r="S10">
        <v>955</v>
      </c>
      <c r="T10">
        <v>16</v>
      </c>
      <c r="U10">
        <v>4.7689008223338103E-2</v>
      </c>
      <c r="V10">
        <v>28562000</v>
      </c>
      <c r="W10">
        <v>108</v>
      </c>
    </row>
    <row r="11" spans="1:26" s="1" customFormat="1">
      <c r="A11" s="4">
        <v>20220925</v>
      </c>
      <c r="B11">
        <v>161232</v>
      </c>
      <c r="C11" t="s">
        <v>23</v>
      </c>
      <c r="D11" t="s">
        <v>24</v>
      </c>
      <c r="E11" t="b">
        <v>1</v>
      </c>
      <c r="F11" t="b">
        <v>1</v>
      </c>
      <c r="G11" t="b">
        <v>0</v>
      </c>
      <c r="H11">
        <v>-100</v>
      </c>
      <c r="I11">
        <v>-1</v>
      </c>
      <c r="J11">
        <v>0</v>
      </c>
      <c r="K11">
        <v>0</v>
      </c>
      <c r="L11">
        <v>0</v>
      </c>
      <c r="M11">
        <v>31</v>
      </c>
      <c r="N11">
        <v>1382</v>
      </c>
      <c r="O11" t="b">
        <v>1</v>
      </c>
      <c r="P11">
        <v>102191</v>
      </c>
      <c r="Q11">
        <v>1.00682603286612E-2</v>
      </c>
      <c r="R11">
        <v>0.98431388477243698</v>
      </c>
      <c r="S11">
        <v>2552</v>
      </c>
      <c r="T11">
        <v>287</v>
      </c>
      <c r="U11">
        <v>2.8351283532874701E-2</v>
      </c>
      <c r="V11">
        <v>28550000</v>
      </c>
      <c r="W11">
        <v>58</v>
      </c>
    </row>
    <row r="12" spans="1:26">
      <c r="A12" s="4">
        <v>20220926</v>
      </c>
      <c r="B12">
        <v>90110</v>
      </c>
      <c r="C12" t="s">
        <v>23</v>
      </c>
      <c r="D12" t="s">
        <v>24</v>
      </c>
      <c r="E12" t="b">
        <v>1</v>
      </c>
      <c r="F12" t="b">
        <v>1</v>
      </c>
      <c r="G12" t="b">
        <v>0</v>
      </c>
      <c r="H12">
        <v>-100</v>
      </c>
      <c r="I12">
        <v>-1</v>
      </c>
      <c r="J12">
        <v>0</v>
      </c>
      <c r="K12">
        <v>0</v>
      </c>
      <c r="L12">
        <v>0</v>
      </c>
      <c r="M12">
        <v>31</v>
      </c>
      <c r="N12">
        <v>679</v>
      </c>
      <c r="O12" t="b">
        <v>1</v>
      </c>
      <c r="P12">
        <v>102191</v>
      </c>
      <c r="Q12">
        <v>1.4359795959567399E-2</v>
      </c>
      <c r="R12">
        <v>0.980388381276175</v>
      </c>
      <c r="S12">
        <v>3350</v>
      </c>
      <c r="T12">
        <v>1024</v>
      </c>
      <c r="U12">
        <v>3.4894114750255001E-2</v>
      </c>
      <c r="V12">
        <v>28544000</v>
      </c>
      <c r="W12">
        <v>134</v>
      </c>
    </row>
    <row r="13" spans="1:26">
      <c r="A13" s="4">
        <v>20220926</v>
      </c>
      <c r="B13">
        <v>44425</v>
      </c>
      <c r="C13" t="s">
        <v>23</v>
      </c>
      <c r="D13" t="s">
        <v>24</v>
      </c>
      <c r="E13" t="b">
        <v>1</v>
      </c>
      <c r="F13" t="b">
        <v>1</v>
      </c>
      <c r="G13" t="b">
        <v>0</v>
      </c>
      <c r="H13">
        <v>-100</v>
      </c>
      <c r="I13">
        <v>-1</v>
      </c>
      <c r="J13">
        <v>0</v>
      </c>
      <c r="K13">
        <v>0</v>
      </c>
      <c r="L13">
        <v>0</v>
      </c>
      <c r="M13">
        <v>31</v>
      </c>
      <c r="N13">
        <v>1170</v>
      </c>
      <c r="O13" t="b">
        <v>1</v>
      </c>
      <c r="P13">
        <v>102191</v>
      </c>
      <c r="Q13">
        <v>1.0423636307913899E-2</v>
      </c>
      <c r="R13">
        <v>0.99897410591617197</v>
      </c>
      <c r="S13">
        <v>2733</v>
      </c>
      <c r="T13">
        <v>306</v>
      </c>
      <c r="U13">
        <v>4.0839438318002901E-2</v>
      </c>
      <c r="V13">
        <v>28540000</v>
      </c>
      <c r="W13">
        <v>117</v>
      </c>
    </row>
    <row r="14" spans="1:26">
      <c r="A14" s="4">
        <v>20220926</v>
      </c>
      <c r="B14">
        <v>24532</v>
      </c>
      <c r="C14" t="s">
        <v>23</v>
      </c>
      <c r="D14" t="s">
        <v>24</v>
      </c>
      <c r="E14" t="b">
        <v>1</v>
      </c>
      <c r="F14" t="b">
        <v>1</v>
      </c>
      <c r="G14" t="b">
        <v>0</v>
      </c>
      <c r="H14">
        <v>-100</v>
      </c>
      <c r="I14">
        <v>-1</v>
      </c>
      <c r="J14">
        <v>0</v>
      </c>
      <c r="K14">
        <v>0</v>
      </c>
      <c r="L14">
        <v>0</v>
      </c>
      <c r="M14">
        <v>31</v>
      </c>
      <c r="N14">
        <v>1077</v>
      </c>
      <c r="O14" t="b">
        <v>1</v>
      </c>
      <c r="P14">
        <v>102191</v>
      </c>
      <c r="Q14">
        <v>1.0058421146561899E-2</v>
      </c>
      <c r="R14">
        <v>0.79420912173385805</v>
      </c>
      <c r="S14">
        <v>1934</v>
      </c>
      <c r="T14">
        <v>18</v>
      </c>
      <c r="U14">
        <v>4.8039298959554097E-2</v>
      </c>
      <c r="V14">
        <v>28516000</v>
      </c>
      <c r="W14">
        <v>111</v>
      </c>
    </row>
    <row r="15" spans="1:26">
      <c r="A15" s="4">
        <v>20220926</v>
      </c>
      <c r="B15">
        <v>5639</v>
      </c>
      <c r="C15" t="s">
        <v>23</v>
      </c>
      <c r="D15" t="s">
        <v>24</v>
      </c>
      <c r="E15" t="b">
        <v>1</v>
      </c>
      <c r="F15" t="b">
        <v>1</v>
      </c>
      <c r="G15" t="b">
        <v>0</v>
      </c>
      <c r="H15">
        <v>-100</v>
      </c>
      <c r="I15">
        <v>-1</v>
      </c>
      <c r="J15">
        <v>0</v>
      </c>
      <c r="K15">
        <v>0</v>
      </c>
      <c r="L15">
        <v>0</v>
      </c>
      <c r="M15">
        <v>31</v>
      </c>
      <c r="N15">
        <v>1522</v>
      </c>
      <c r="O15" t="b">
        <v>1</v>
      </c>
      <c r="P15">
        <v>102191</v>
      </c>
      <c r="Q15">
        <v>1.01024122776584E-2</v>
      </c>
      <c r="R15">
        <v>0.50478144950327397</v>
      </c>
      <c r="S15">
        <v>3316</v>
      </c>
      <c r="T15">
        <v>771</v>
      </c>
      <c r="U15">
        <v>3.10197134979769E-2</v>
      </c>
      <c r="V15">
        <v>28500000</v>
      </c>
      <c r="W15">
        <v>103</v>
      </c>
    </row>
    <row r="16" spans="1:26">
      <c r="A16" s="4">
        <v>20220925</v>
      </c>
      <c r="B16">
        <v>141950</v>
      </c>
      <c r="C16" t="s">
        <v>23</v>
      </c>
      <c r="D16" t="s">
        <v>24</v>
      </c>
      <c r="E16" t="b">
        <v>1</v>
      </c>
      <c r="F16" t="b">
        <v>1</v>
      </c>
      <c r="G16" t="b">
        <v>0</v>
      </c>
      <c r="H16">
        <v>-100</v>
      </c>
      <c r="I16">
        <v>-1</v>
      </c>
      <c r="J16">
        <v>0</v>
      </c>
      <c r="K16">
        <v>0</v>
      </c>
      <c r="L16">
        <v>0</v>
      </c>
      <c r="M16">
        <v>31</v>
      </c>
      <c r="N16">
        <v>1877</v>
      </c>
      <c r="O16" t="b">
        <v>1</v>
      </c>
      <c r="P16">
        <v>102191</v>
      </c>
      <c r="Q16">
        <v>1.05607304612772E-2</v>
      </c>
      <c r="R16">
        <v>0.93869937338435105</v>
      </c>
      <c r="S16">
        <v>2944</v>
      </c>
      <c r="T16">
        <v>290</v>
      </c>
      <c r="U16">
        <v>3.30877019225191E-2</v>
      </c>
      <c r="V16">
        <v>28494000</v>
      </c>
      <c r="W16">
        <v>49</v>
      </c>
    </row>
    <row r="17" spans="1:23">
      <c r="A17" s="4">
        <v>20220925</v>
      </c>
      <c r="B17">
        <v>165137</v>
      </c>
      <c r="C17" t="s">
        <v>23</v>
      </c>
      <c r="D17" t="s">
        <v>24</v>
      </c>
      <c r="E17" t="b">
        <v>1</v>
      </c>
      <c r="F17" t="b">
        <v>1</v>
      </c>
      <c r="G17" t="b">
        <v>0</v>
      </c>
      <c r="H17">
        <v>-100</v>
      </c>
      <c r="I17">
        <v>-1</v>
      </c>
      <c r="J17">
        <v>0</v>
      </c>
      <c r="K17">
        <v>0</v>
      </c>
      <c r="L17">
        <v>0</v>
      </c>
      <c r="M17">
        <v>31</v>
      </c>
      <c r="N17">
        <v>886</v>
      </c>
      <c r="O17" t="b">
        <v>1</v>
      </c>
      <c r="P17">
        <v>102191</v>
      </c>
      <c r="Q17">
        <v>1.0122693929196701E-2</v>
      </c>
      <c r="R17">
        <v>0.94357888613225205</v>
      </c>
      <c r="S17">
        <v>2548</v>
      </c>
      <c r="T17">
        <v>980</v>
      </c>
      <c r="U17">
        <v>3.5477305915913603E-2</v>
      </c>
      <c r="V17">
        <v>28452000</v>
      </c>
      <c r="W17">
        <v>61</v>
      </c>
    </row>
    <row r="18" spans="1:23">
      <c r="A18" s="4">
        <v>20220925</v>
      </c>
      <c r="B18">
        <v>192054</v>
      </c>
      <c r="C18" t="s">
        <v>23</v>
      </c>
      <c r="D18" t="s">
        <v>24</v>
      </c>
      <c r="E18" t="b">
        <v>1</v>
      </c>
      <c r="F18" t="b">
        <v>1</v>
      </c>
      <c r="G18" t="b">
        <v>0</v>
      </c>
      <c r="H18">
        <v>-100</v>
      </c>
      <c r="I18">
        <v>-1</v>
      </c>
      <c r="J18">
        <v>0</v>
      </c>
      <c r="K18">
        <v>0</v>
      </c>
      <c r="L18">
        <v>0</v>
      </c>
      <c r="M18">
        <v>31</v>
      </c>
      <c r="N18">
        <v>1776</v>
      </c>
      <c r="O18" t="b">
        <v>1</v>
      </c>
      <c r="P18">
        <v>102191</v>
      </c>
      <c r="Q18">
        <v>1.06831836724926E-2</v>
      </c>
      <c r="R18">
        <v>0.97662173362793703</v>
      </c>
      <c r="S18">
        <v>2696</v>
      </c>
      <c r="T18">
        <v>809</v>
      </c>
      <c r="U18">
        <v>3.0977207660694998E-2</v>
      </c>
      <c r="V18">
        <v>28450000</v>
      </c>
      <c r="W18">
        <v>76</v>
      </c>
    </row>
    <row r="19" spans="1:23">
      <c r="A19" s="4">
        <v>20220926</v>
      </c>
      <c r="B19">
        <v>85412</v>
      </c>
      <c r="C19" t="s">
        <v>23</v>
      </c>
      <c r="D19" t="s">
        <v>24</v>
      </c>
      <c r="E19" t="b">
        <v>1</v>
      </c>
      <c r="F19" t="b">
        <v>1</v>
      </c>
      <c r="G19" t="b">
        <v>0</v>
      </c>
      <c r="H19">
        <v>-100</v>
      </c>
      <c r="I19">
        <v>-1</v>
      </c>
      <c r="J19">
        <v>0</v>
      </c>
      <c r="K19">
        <v>0</v>
      </c>
      <c r="L19">
        <v>0</v>
      </c>
      <c r="M19">
        <v>31</v>
      </c>
      <c r="N19">
        <v>1211</v>
      </c>
      <c r="O19" t="b">
        <v>1</v>
      </c>
      <c r="P19">
        <v>102191</v>
      </c>
      <c r="Q19">
        <v>1.47067548709254E-2</v>
      </c>
      <c r="R19">
        <v>0.42420794843095899</v>
      </c>
      <c r="S19">
        <v>3448</v>
      </c>
      <c r="T19">
        <v>707</v>
      </c>
      <c r="U19">
        <v>3.2946641276304998E-2</v>
      </c>
      <c r="V19">
        <v>28446000</v>
      </c>
      <c r="W19">
        <v>133</v>
      </c>
    </row>
    <row r="20" spans="1:23">
      <c r="A20" s="4">
        <v>20220926</v>
      </c>
      <c r="B20">
        <v>50522</v>
      </c>
      <c r="C20" t="s">
        <v>23</v>
      </c>
      <c r="D20" t="s">
        <v>24</v>
      </c>
      <c r="E20" t="b">
        <v>1</v>
      </c>
      <c r="F20" t="b">
        <v>1</v>
      </c>
      <c r="G20" t="b">
        <v>0</v>
      </c>
      <c r="H20">
        <v>-100</v>
      </c>
      <c r="I20">
        <v>-1</v>
      </c>
      <c r="J20">
        <v>0</v>
      </c>
      <c r="K20">
        <v>0</v>
      </c>
      <c r="L20">
        <v>0</v>
      </c>
      <c r="M20">
        <v>31</v>
      </c>
      <c r="N20">
        <v>1509</v>
      </c>
      <c r="O20" t="b">
        <v>1</v>
      </c>
      <c r="P20">
        <v>102191</v>
      </c>
      <c r="Q20">
        <v>1.0144117388561601E-2</v>
      </c>
      <c r="R20">
        <v>0.83779924505654602</v>
      </c>
      <c r="S20">
        <v>2417</v>
      </c>
      <c r="T20">
        <v>166</v>
      </c>
      <c r="U20">
        <v>3.04469282128348E-2</v>
      </c>
      <c r="V20">
        <v>28442000</v>
      </c>
      <c r="W20">
        <v>119</v>
      </c>
    </row>
    <row r="21" spans="1:23">
      <c r="A21" s="4">
        <v>20220926</v>
      </c>
      <c r="B21">
        <v>91402</v>
      </c>
      <c r="C21" t="s">
        <v>23</v>
      </c>
      <c r="D21" t="s">
        <v>24</v>
      </c>
      <c r="E21" t="b">
        <v>1</v>
      </c>
      <c r="F21" t="b">
        <v>1</v>
      </c>
      <c r="G21" t="b">
        <v>0</v>
      </c>
      <c r="H21">
        <v>-100</v>
      </c>
      <c r="I21">
        <v>-1</v>
      </c>
      <c r="J21">
        <v>0</v>
      </c>
      <c r="K21">
        <v>0</v>
      </c>
      <c r="L21">
        <v>0</v>
      </c>
      <c r="M21">
        <v>31</v>
      </c>
      <c r="N21">
        <v>1508</v>
      </c>
      <c r="O21" t="b">
        <v>1</v>
      </c>
      <c r="P21">
        <v>102191</v>
      </c>
      <c r="Q21">
        <v>1.1042493567931499E-2</v>
      </c>
      <c r="R21">
        <v>0.99902616635938402</v>
      </c>
      <c r="S21">
        <v>3101</v>
      </c>
      <c r="T21">
        <v>886</v>
      </c>
      <c r="U21">
        <v>3.3123886300222297E-2</v>
      </c>
      <c r="V21">
        <v>28442000</v>
      </c>
      <c r="W21">
        <v>135</v>
      </c>
    </row>
    <row r="22" spans="1:23">
      <c r="A22" s="4">
        <v>20220926</v>
      </c>
      <c r="B22">
        <v>34824</v>
      </c>
      <c r="C22" t="s">
        <v>23</v>
      </c>
      <c r="D22" t="s">
        <v>24</v>
      </c>
      <c r="E22" t="b">
        <v>1</v>
      </c>
      <c r="F22" t="b">
        <v>1</v>
      </c>
      <c r="G22" t="b">
        <v>0</v>
      </c>
      <c r="H22">
        <v>-100</v>
      </c>
      <c r="I22">
        <v>-1</v>
      </c>
      <c r="J22">
        <v>0</v>
      </c>
      <c r="K22">
        <v>0</v>
      </c>
      <c r="L22">
        <v>0</v>
      </c>
      <c r="M22">
        <v>31</v>
      </c>
      <c r="N22">
        <v>2165</v>
      </c>
      <c r="O22" t="b">
        <v>1</v>
      </c>
      <c r="P22">
        <v>102191</v>
      </c>
      <c r="Q22">
        <v>1.0120911083127199E-2</v>
      </c>
      <c r="R22">
        <v>0.226132101471161</v>
      </c>
      <c r="S22">
        <v>2939</v>
      </c>
      <c r="T22">
        <v>752</v>
      </c>
      <c r="U22">
        <v>2.7194775950521E-2</v>
      </c>
      <c r="V22">
        <v>28428000</v>
      </c>
      <c r="W22">
        <v>114</v>
      </c>
    </row>
    <row r="23" spans="1:23">
      <c r="A23" s="4">
        <v>20220926</v>
      </c>
      <c r="B23">
        <v>2841</v>
      </c>
      <c r="C23" t="s">
        <v>23</v>
      </c>
      <c r="D23" t="s">
        <v>24</v>
      </c>
      <c r="E23" t="b">
        <v>1</v>
      </c>
      <c r="F23" t="b">
        <v>1</v>
      </c>
      <c r="G23" t="b">
        <v>0</v>
      </c>
      <c r="H23">
        <v>-100</v>
      </c>
      <c r="I23">
        <v>-1</v>
      </c>
      <c r="J23">
        <v>0</v>
      </c>
      <c r="K23">
        <v>0</v>
      </c>
      <c r="L23">
        <v>0</v>
      </c>
      <c r="M23">
        <v>31</v>
      </c>
      <c r="N23">
        <v>1247</v>
      </c>
      <c r="O23" t="b">
        <v>1</v>
      </c>
      <c r="P23">
        <v>102191</v>
      </c>
      <c r="Q23">
        <v>1.00445642319026E-2</v>
      </c>
      <c r="R23">
        <v>0.54245674683024403</v>
      </c>
      <c r="S23">
        <v>2590</v>
      </c>
      <c r="T23">
        <v>809</v>
      </c>
      <c r="U23">
        <v>2.7697311302118E-2</v>
      </c>
      <c r="V23">
        <v>28404000</v>
      </c>
      <c r="W23">
        <v>101</v>
      </c>
    </row>
    <row r="24" spans="1:23">
      <c r="A24" s="4">
        <v>20220925</v>
      </c>
      <c r="B24">
        <v>140047</v>
      </c>
      <c r="C24" t="s">
        <v>23</v>
      </c>
      <c r="D24" t="s">
        <v>24</v>
      </c>
      <c r="E24" t="b">
        <v>1</v>
      </c>
      <c r="F24" t="b">
        <v>1</v>
      </c>
      <c r="G24" t="b">
        <v>0</v>
      </c>
      <c r="H24">
        <v>-100</v>
      </c>
      <c r="I24">
        <v>-1</v>
      </c>
      <c r="J24">
        <v>0</v>
      </c>
      <c r="K24">
        <v>0</v>
      </c>
      <c r="L24">
        <v>0</v>
      </c>
      <c r="M24">
        <v>31</v>
      </c>
      <c r="N24">
        <v>449</v>
      </c>
      <c r="O24" t="b">
        <v>1</v>
      </c>
      <c r="P24">
        <v>102191</v>
      </c>
      <c r="Q24">
        <v>1.9431695002970002E-2</v>
      </c>
      <c r="R24">
        <v>0.98341436710555197</v>
      </c>
      <c r="S24">
        <v>2700</v>
      </c>
      <c r="T24">
        <v>186</v>
      </c>
      <c r="U24">
        <v>4.0720079795928898E-2</v>
      </c>
      <c r="V24">
        <v>28402000</v>
      </c>
      <c r="W24">
        <v>47</v>
      </c>
    </row>
    <row r="25" spans="1:23">
      <c r="A25" s="4">
        <v>20220925</v>
      </c>
      <c r="B25">
        <v>172841</v>
      </c>
      <c r="C25" t="s">
        <v>23</v>
      </c>
      <c r="D25" t="s">
        <v>24</v>
      </c>
      <c r="E25" t="b">
        <v>1</v>
      </c>
      <c r="F25" t="b">
        <v>1</v>
      </c>
      <c r="G25" t="b">
        <v>0</v>
      </c>
      <c r="H25">
        <v>-100</v>
      </c>
      <c r="I25">
        <v>-1</v>
      </c>
      <c r="J25">
        <v>0</v>
      </c>
      <c r="K25">
        <v>0</v>
      </c>
      <c r="L25">
        <v>0</v>
      </c>
      <c r="M25">
        <v>31</v>
      </c>
      <c r="N25">
        <v>872</v>
      </c>
      <c r="O25" t="b">
        <v>1</v>
      </c>
      <c r="P25">
        <v>102191</v>
      </c>
      <c r="Q25">
        <v>1.01755964802551E-2</v>
      </c>
      <c r="R25">
        <v>0.90710471547868898</v>
      </c>
      <c r="S25">
        <v>2584</v>
      </c>
      <c r="T25">
        <v>289</v>
      </c>
      <c r="U25">
        <v>3.5731776612330401E-2</v>
      </c>
      <c r="V25">
        <v>28380000</v>
      </c>
      <c r="W25">
        <v>65</v>
      </c>
    </row>
    <row r="26" spans="1:23">
      <c r="A26" s="4">
        <v>20220925</v>
      </c>
      <c r="B26">
        <v>143403</v>
      </c>
      <c r="C26" t="s">
        <v>23</v>
      </c>
      <c r="D26" t="s">
        <v>24</v>
      </c>
      <c r="E26" t="b">
        <v>1</v>
      </c>
      <c r="F26" t="b">
        <v>1</v>
      </c>
      <c r="G26" t="b">
        <v>0</v>
      </c>
      <c r="H26">
        <v>-100</v>
      </c>
      <c r="I26">
        <v>-1</v>
      </c>
      <c r="J26">
        <v>0</v>
      </c>
      <c r="K26">
        <v>0</v>
      </c>
      <c r="L26">
        <v>0</v>
      </c>
      <c r="M26">
        <v>31</v>
      </c>
      <c r="N26">
        <v>1828</v>
      </c>
      <c r="O26" t="b">
        <v>1</v>
      </c>
      <c r="P26">
        <v>102191</v>
      </c>
      <c r="Q26">
        <v>1.00169735516927E-2</v>
      </c>
      <c r="R26">
        <v>0.63880669073185403</v>
      </c>
      <c r="S26">
        <v>4730</v>
      </c>
      <c r="T26">
        <v>833</v>
      </c>
      <c r="U26">
        <v>4.4707464971662399E-2</v>
      </c>
      <c r="V26">
        <v>28352000</v>
      </c>
      <c r="W26">
        <v>50</v>
      </c>
    </row>
    <row r="27" spans="1:23">
      <c r="A27" s="4">
        <v>20220925</v>
      </c>
      <c r="B27">
        <v>214957</v>
      </c>
      <c r="C27" t="s">
        <v>23</v>
      </c>
      <c r="D27" t="s">
        <v>24</v>
      </c>
      <c r="E27" t="b">
        <v>1</v>
      </c>
      <c r="F27" t="b">
        <v>1</v>
      </c>
      <c r="G27" t="b">
        <v>0</v>
      </c>
      <c r="H27">
        <v>-100</v>
      </c>
      <c r="I27">
        <v>-1</v>
      </c>
      <c r="J27">
        <v>0</v>
      </c>
      <c r="K27">
        <v>0</v>
      </c>
      <c r="L27">
        <v>0</v>
      </c>
      <c r="M27">
        <v>31</v>
      </c>
      <c r="N27">
        <v>2263</v>
      </c>
      <c r="O27" t="b">
        <v>1</v>
      </c>
      <c r="P27">
        <v>102191</v>
      </c>
      <c r="Q27">
        <v>1.00579620986096E-2</v>
      </c>
      <c r="R27">
        <v>0.63928412640822796</v>
      </c>
      <c r="S27">
        <v>4800</v>
      </c>
      <c r="T27">
        <v>976</v>
      </c>
      <c r="U27">
        <v>3.8873846437314799E-2</v>
      </c>
      <c r="V27">
        <v>28332000</v>
      </c>
      <c r="W27">
        <v>87</v>
      </c>
    </row>
    <row r="28" spans="1:23">
      <c r="A28" s="4">
        <v>20220926</v>
      </c>
      <c r="B28">
        <v>110</v>
      </c>
      <c r="C28" t="s">
        <v>23</v>
      </c>
      <c r="D28" t="s">
        <v>24</v>
      </c>
      <c r="E28" t="b">
        <v>1</v>
      </c>
      <c r="F28" t="b">
        <v>1</v>
      </c>
      <c r="G28" t="b">
        <v>0</v>
      </c>
      <c r="H28">
        <v>-100</v>
      </c>
      <c r="I28">
        <v>-1</v>
      </c>
      <c r="J28">
        <v>0</v>
      </c>
      <c r="K28">
        <v>0</v>
      </c>
      <c r="L28">
        <v>0</v>
      </c>
      <c r="M28">
        <v>31</v>
      </c>
      <c r="N28">
        <v>312</v>
      </c>
      <c r="O28" t="b">
        <v>1</v>
      </c>
      <c r="P28">
        <v>102191</v>
      </c>
      <c r="Q28">
        <v>5.0992733519808001E-2</v>
      </c>
      <c r="R28">
        <v>0.76916183341494104</v>
      </c>
      <c r="S28">
        <v>3028</v>
      </c>
      <c r="T28">
        <v>1024</v>
      </c>
      <c r="U28">
        <v>3.5868836665749797E-2</v>
      </c>
      <c r="V28">
        <v>28328000</v>
      </c>
      <c r="W28">
        <v>98</v>
      </c>
    </row>
    <row r="29" spans="1:23">
      <c r="A29" s="4">
        <v>20220926</v>
      </c>
      <c r="B29">
        <v>74130</v>
      </c>
      <c r="C29" t="s">
        <v>23</v>
      </c>
      <c r="D29" t="s">
        <v>24</v>
      </c>
      <c r="E29" t="b">
        <v>1</v>
      </c>
      <c r="F29" t="b">
        <v>1</v>
      </c>
      <c r="G29" t="b">
        <v>0</v>
      </c>
      <c r="H29">
        <v>-100</v>
      </c>
      <c r="I29">
        <v>-1</v>
      </c>
      <c r="J29">
        <v>0</v>
      </c>
      <c r="K29">
        <v>0</v>
      </c>
      <c r="L29">
        <v>0</v>
      </c>
      <c r="M29">
        <v>31</v>
      </c>
      <c r="N29">
        <v>1881</v>
      </c>
      <c r="O29" t="b">
        <v>1</v>
      </c>
      <c r="P29">
        <v>102191</v>
      </c>
      <c r="Q29">
        <v>1.0655929759684201E-2</v>
      </c>
      <c r="R29">
        <v>0.41206231586425901</v>
      </c>
      <c r="S29">
        <v>2808</v>
      </c>
      <c r="T29">
        <v>735</v>
      </c>
      <c r="U29">
        <v>2.8719093715259901E-2</v>
      </c>
      <c r="V29">
        <v>28322000</v>
      </c>
      <c r="W29">
        <v>129</v>
      </c>
    </row>
    <row r="30" spans="1:23">
      <c r="A30" s="4">
        <v>20220925</v>
      </c>
      <c r="B30">
        <v>204957</v>
      </c>
      <c r="C30" t="s">
        <v>23</v>
      </c>
      <c r="D30" t="s">
        <v>24</v>
      </c>
      <c r="E30" t="b">
        <v>1</v>
      </c>
      <c r="F30" t="b">
        <v>1</v>
      </c>
      <c r="G30" t="b">
        <v>0</v>
      </c>
      <c r="H30">
        <v>-100</v>
      </c>
      <c r="I30">
        <v>-1</v>
      </c>
      <c r="J30">
        <v>0</v>
      </c>
      <c r="K30">
        <v>0</v>
      </c>
      <c r="L30">
        <v>0</v>
      </c>
      <c r="M30">
        <v>31</v>
      </c>
      <c r="N30">
        <v>2287</v>
      </c>
      <c r="O30" t="b">
        <v>1</v>
      </c>
      <c r="P30">
        <v>102191</v>
      </c>
      <c r="Q30">
        <v>1.01205033388458E-2</v>
      </c>
      <c r="R30">
        <v>0.37750581537461098</v>
      </c>
      <c r="S30">
        <v>4631</v>
      </c>
      <c r="T30">
        <v>988</v>
      </c>
      <c r="U30">
        <v>3.9839316627889303E-2</v>
      </c>
      <c r="V30">
        <v>28320000</v>
      </c>
      <c r="W30">
        <v>81</v>
      </c>
    </row>
    <row r="31" spans="1:23">
      <c r="A31" s="4">
        <v>20220925</v>
      </c>
      <c r="B31">
        <v>144334</v>
      </c>
      <c r="C31" t="s">
        <v>23</v>
      </c>
      <c r="D31" t="s">
        <v>24</v>
      </c>
      <c r="E31" t="b">
        <v>1</v>
      </c>
      <c r="F31" t="b">
        <v>1</v>
      </c>
      <c r="G31" t="b">
        <v>0</v>
      </c>
      <c r="H31">
        <v>-100</v>
      </c>
      <c r="I31">
        <v>-1</v>
      </c>
      <c r="J31">
        <v>0</v>
      </c>
      <c r="K31">
        <v>0</v>
      </c>
      <c r="L31">
        <v>0</v>
      </c>
      <c r="M31">
        <v>31</v>
      </c>
      <c r="N31">
        <v>916</v>
      </c>
      <c r="O31" t="b">
        <v>1</v>
      </c>
      <c r="P31">
        <v>102191</v>
      </c>
      <c r="Q31">
        <v>1.0017739899437101E-2</v>
      </c>
      <c r="R31">
        <v>0.87637450441533005</v>
      </c>
      <c r="S31">
        <v>2478</v>
      </c>
      <c r="T31">
        <v>20</v>
      </c>
      <c r="U31">
        <v>3.39382912686612E-2</v>
      </c>
      <c r="V31">
        <v>28306000</v>
      </c>
      <c r="W31">
        <v>51</v>
      </c>
    </row>
    <row r="32" spans="1:23">
      <c r="A32" s="4">
        <v>20220926</v>
      </c>
      <c r="B32">
        <v>64547</v>
      </c>
      <c r="C32" t="s">
        <v>23</v>
      </c>
      <c r="D32" t="s">
        <v>24</v>
      </c>
      <c r="E32" t="b">
        <v>1</v>
      </c>
      <c r="F32" t="b">
        <v>1</v>
      </c>
      <c r="G32" t="b">
        <v>0</v>
      </c>
      <c r="H32">
        <v>-100</v>
      </c>
      <c r="I32">
        <v>-1</v>
      </c>
      <c r="J32">
        <v>0</v>
      </c>
      <c r="K32">
        <v>0</v>
      </c>
      <c r="L32">
        <v>0</v>
      </c>
      <c r="M32">
        <v>31</v>
      </c>
      <c r="N32">
        <v>817</v>
      </c>
      <c r="O32" t="b">
        <v>1</v>
      </c>
      <c r="P32">
        <v>102191</v>
      </c>
      <c r="Q32">
        <v>1.01717415529359E-2</v>
      </c>
      <c r="R32">
        <v>0.42995600909676401</v>
      </c>
      <c r="S32">
        <v>2428</v>
      </c>
      <c r="T32">
        <v>162</v>
      </c>
      <c r="U32">
        <v>3.9196390158029101E-2</v>
      </c>
      <c r="V32">
        <v>28304000</v>
      </c>
      <c r="W32">
        <v>126</v>
      </c>
    </row>
    <row r="33" spans="1:23">
      <c r="A33" s="4">
        <v>20220926</v>
      </c>
      <c r="B33">
        <v>62817</v>
      </c>
      <c r="C33" t="s">
        <v>23</v>
      </c>
      <c r="D33" t="s">
        <v>24</v>
      </c>
      <c r="E33" t="b">
        <v>1</v>
      </c>
      <c r="F33" t="b">
        <v>1</v>
      </c>
      <c r="G33" t="b">
        <v>0</v>
      </c>
      <c r="H33">
        <v>-100</v>
      </c>
      <c r="I33">
        <v>-1</v>
      </c>
      <c r="J33">
        <v>0</v>
      </c>
      <c r="K33">
        <v>0</v>
      </c>
      <c r="L33">
        <v>0</v>
      </c>
      <c r="M33">
        <v>31</v>
      </c>
      <c r="N33">
        <v>1507</v>
      </c>
      <c r="O33" t="b">
        <v>1</v>
      </c>
      <c r="P33">
        <v>102191</v>
      </c>
      <c r="Q33">
        <v>1.03477337941041E-2</v>
      </c>
      <c r="R33">
        <v>0.36445025255180602</v>
      </c>
      <c r="S33">
        <v>3066</v>
      </c>
      <c r="T33">
        <v>807</v>
      </c>
      <c r="U33">
        <v>3.0466306179936301E-2</v>
      </c>
      <c r="V33">
        <v>28294000</v>
      </c>
      <c r="W33">
        <v>124</v>
      </c>
    </row>
    <row r="34" spans="1:23">
      <c r="A34" s="4">
        <v>20220925</v>
      </c>
      <c r="B34">
        <v>193412</v>
      </c>
      <c r="C34" t="s">
        <v>23</v>
      </c>
      <c r="D34" t="s">
        <v>24</v>
      </c>
      <c r="E34" t="b">
        <v>1</v>
      </c>
      <c r="F34" t="b">
        <v>1</v>
      </c>
      <c r="G34" t="b">
        <v>0</v>
      </c>
      <c r="H34">
        <v>-100</v>
      </c>
      <c r="I34">
        <v>-1</v>
      </c>
      <c r="J34">
        <v>0</v>
      </c>
      <c r="K34">
        <v>0</v>
      </c>
      <c r="L34">
        <v>0</v>
      </c>
      <c r="M34">
        <v>31</v>
      </c>
      <c r="N34">
        <v>1598</v>
      </c>
      <c r="O34" t="b">
        <v>1</v>
      </c>
      <c r="P34">
        <v>102191</v>
      </c>
      <c r="Q34">
        <v>1.0021896163456299E-2</v>
      </c>
      <c r="R34">
        <v>0.96587841615167103</v>
      </c>
      <c r="S34">
        <v>3701</v>
      </c>
      <c r="T34">
        <v>163</v>
      </c>
      <c r="U34">
        <v>3.2724530607149999E-2</v>
      </c>
      <c r="V34">
        <v>28290000</v>
      </c>
      <c r="W34">
        <v>77</v>
      </c>
    </row>
    <row r="35" spans="1:23">
      <c r="A35" s="4">
        <v>20220926</v>
      </c>
      <c r="B35">
        <v>82400</v>
      </c>
      <c r="C35" t="s">
        <v>23</v>
      </c>
      <c r="D35" t="s">
        <v>24</v>
      </c>
      <c r="E35" t="b">
        <v>1</v>
      </c>
      <c r="F35" t="b">
        <v>1</v>
      </c>
      <c r="G35" t="b">
        <v>0</v>
      </c>
      <c r="H35">
        <v>-100</v>
      </c>
      <c r="I35">
        <v>-1</v>
      </c>
      <c r="J35">
        <v>0</v>
      </c>
      <c r="K35">
        <v>0</v>
      </c>
      <c r="L35">
        <v>0</v>
      </c>
      <c r="M35">
        <v>31</v>
      </c>
      <c r="N35">
        <v>1887</v>
      </c>
      <c r="O35" t="b">
        <v>1</v>
      </c>
      <c r="P35">
        <v>102191</v>
      </c>
      <c r="Q35">
        <v>1.04303441762132E-2</v>
      </c>
      <c r="R35">
        <v>0.46203473945261803</v>
      </c>
      <c r="S35">
        <v>3459</v>
      </c>
      <c r="T35">
        <v>825</v>
      </c>
      <c r="U35">
        <v>2.6542791913046301E-2</v>
      </c>
      <c r="V35">
        <v>28284000</v>
      </c>
      <c r="W35">
        <v>131</v>
      </c>
    </row>
    <row r="36" spans="1:23">
      <c r="A36" s="4">
        <v>20220926</v>
      </c>
      <c r="B36">
        <v>12451</v>
      </c>
      <c r="C36" t="s">
        <v>23</v>
      </c>
      <c r="D36" t="s">
        <v>24</v>
      </c>
      <c r="E36" t="b">
        <v>1</v>
      </c>
      <c r="F36" t="b">
        <v>1</v>
      </c>
      <c r="G36" t="b">
        <v>0</v>
      </c>
      <c r="H36">
        <v>-100</v>
      </c>
      <c r="I36">
        <v>-1</v>
      </c>
      <c r="J36">
        <v>0</v>
      </c>
      <c r="K36">
        <v>0</v>
      </c>
      <c r="L36">
        <v>0</v>
      </c>
      <c r="M36">
        <v>31</v>
      </c>
      <c r="N36">
        <v>2362</v>
      </c>
      <c r="O36" t="b">
        <v>1</v>
      </c>
      <c r="P36">
        <v>102191</v>
      </c>
      <c r="Q36">
        <v>1.02353904531542E-2</v>
      </c>
      <c r="R36">
        <v>0.54551274567303498</v>
      </c>
      <c r="S36">
        <v>3430</v>
      </c>
      <c r="T36">
        <v>16</v>
      </c>
      <c r="U36">
        <v>2.99223079439393E-2</v>
      </c>
      <c r="V36">
        <v>28280000</v>
      </c>
      <c r="W36">
        <v>105</v>
      </c>
    </row>
    <row r="37" spans="1:23">
      <c r="A37" s="4">
        <v>20220925</v>
      </c>
      <c r="B37">
        <v>233903</v>
      </c>
      <c r="C37" t="s">
        <v>23</v>
      </c>
      <c r="D37" t="s">
        <v>24</v>
      </c>
      <c r="E37" t="b">
        <v>1</v>
      </c>
      <c r="F37" t="b">
        <v>1</v>
      </c>
      <c r="G37" t="b">
        <v>0</v>
      </c>
      <c r="H37">
        <v>-100</v>
      </c>
      <c r="I37">
        <v>-1</v>
      </c>
      <c r="J37">
        <v>0</v>
      </c>
      <c r="K37">
        <v>0</v>
      </c>
      <c r="L37">
        <v>0</v>
      </c>
      <c r="M37">
        <v>31</v>
      </c>
      <c r="N37">
        <v>823</v>
      </c>
      <c r="O37" t="b">
        <v>1</v>
      </c>
      <c r="P37">
        <v>102191</v>
      </c>
      <c r="Q37">
        <v>1.0275655184299799E-2</v>
      </c>
      <c r="R37">
        <v>0.62802641732122499</v>
      </c>
      <c r="S37">
        <v>2420</v>
      </c>
      <c r="T37">
        <v>86</v>
      </c>
      <c r="U37">
        <v>3.82263548849597E-2</v>
      </c>
      <c r="V37">
        <v>28262000</v>
      </c>
      <c r="W37">
        <v>95</v>
      </c>
    </row>
    <row r="38" spans="1:23">
      <c r="A38" s="4">
        <v>20220925</v>
      </c>
      <c r="B38">
        <v>180154</v>
      </c>
      <c r="C38" t="s">
        <v>23</v>
      </c>
      <c r="D38" t="s">
        <v>24</v>
      </c>
      <c r="E38" t="b">
        <v>1</v>
      </c>
      <c r="F38" t="b">
        <v>1</v>
      </c>
      <c r="G38" t="b">
        <v>0</v>
      </c>
      <c r="H38">
        <v>-100</v>
      </c>
      <c r="I38">
        <v>-1</v>
      </c>
      <c r="J38">
        <v>0</v>
      </c>
      <c r="K38">
        <v>0</v>
      </c>
      <c r="L38">
        <v>0</v>
      </c>
      <c r="M38">
        <v>31</v>
      </c>
      <c r="N38">
        <v>1753</v>
      </c>
      <c r="O38" t="b">
        <v>1</v>
      </c>
      <c r="P38">
        <v>102191</v>
      </c>
      <c r="Q38">
        <v>1.00356104851059E-2</v>
      </c>
      <c r="R38">
        <v>0.54368959703453301</v>
      </c>
      <c r="S38">
        <v>3050</v>
      </c>
      <c r="T38">
        <v>866</v>
      </c>
      <c r="U38">
        <v>3.86498786941862E-2</v>
      </c>
      <c r="V38">
        <v>28242000</v>
      </c>
      <c r="W38">
        <v>67</v>
      </c>
    </row>
    <row r="39" spans="1:23">
      <c r="A39" s="4">
        <v>20220925</v>
      </c>
      <c r="B39">
        <v>185601</v>
      </c>
      <c r="C39" t="s">
        <v>23</v>
      </c>
      <c r="D39" t="s">
        <v>24</v>
      </c>
      <c r="E39" t="b">
        <v>1</v>
      </c>
      <c r="F39" t="b">
        <v>1</v>
      </c>
      <c r="G39" t="b">
        <v>0</v>
      </c>
      <c r="H39">
        <v>-100</v>
      </c>
      <c r="I39">
        <v>-1</v>
      </c>
      <c r="J39">
        <v>0</v>
      </c>
      <c r="K39">
        <v>0</v>
      </c>
      <c r="L39">
        <v>0</v>
      </c>
      <c r="M39">
        <v>31</v>
      </c>
      <c r="N39">
        <v>653</v>
      </c>
      <c r="O39" t="b">
        <v>1</v>
      </c>
      <c r="P39">
        <v>102191</v>
      </c>
      <c r="Q39">
        <v>1.0087759884953799E-2</v>
      </c>
      <c r="R39">
        <v>0.57525338483427202</v>
      </c>
      <c r="S39">
        <v>2449</v>
      </c>
      <c r="T39">
        <v>118</v>
      </c>
      <c r="U39">
        <v>4.6825020061499703E-2</v>
      </c>
      <c r="V39">
        <v>28238000</v>
      </c>
      <c r="W39">
        <v>73</v>
      </c>
    </row>
    <row r="40" spans="1:23">
      <c r="A40" s="4">
        <v>20220925</v>
      </c>
      <c r="B40">
        <v>150738</v>
      </c>
      <c r="C40" t="s">
        <v>23</v>
      </c>
      <c r="D40" t="s">
        <v>24</v>
      </c>
      <c r="E40" t="b">
        <v>1</v>
      </c>
      <c r="F40" t="b">
        <v>1</v>
      </c>
      <c r="G40" t="b">
        <v>0</v>
      </c>
      <c r="H40">
        <v>-100</v>
      </c>
      <c r="I40">
        <v>-1</v>
      </c>
      <c r="J40">
        <v>0</v>
      </c>
      <c r="K40">
        <v>0</v>
      </c>
      <c r="L40">
        <v>0</v>
      </c>
      <c r="M40">
        <v>31</v>
      </c>
      <c r="N40">
        <v>1625</v>
      </c>
      <c r="O40" t="b">
        <v>1</v>
      </c>
      <c r="P40">
        <v>102191</v>
      </c>
      <c r="Q40">
        <v>1.0024630336331899E-2</v>
      </c>
      <c r="R40">
        <v>0.99680342487118501</v>
      </c>
      <c r="S40">
        <v>4620</v>
      </c>
      <c r="T40">
        <v>283</v>
      </c>
      <c r="U40">
        <v>3.4396233290413698E-2</v>
      </c>
      <c r="V40">
        <v>28222000</v>
      </c>
      <c r="W40">
        <v>53</v>
      </c>
    </row>
    <row r="41" spans="1:23">
      <c r="A41" s="4">
        <v>20220926</v>
      </c>
      <c r="B41">
        <v>60555</v>
      </c>
      <c r="C41" t="s">
        <v>23</v>
      </c>
      <c r="D41" t="s">
        <v>24</v>
      </c>
      <c r="E41" t="b">
        <v>1</v>
      </c>
      <c r="F41" t="b">
        <v>1</v>
      </c>
      <c r="G41" t="b">
        <v>0</v>
      </c>
      <c r="H41">
        <v>-100</v>
      </c>
      <c r="I41">
        <v>-1</v>
      </c>
      <c r="J41">
        <v>0</v>
      </c>
      <c r="K41">
        <v>0</v>
      </c>
      <c r="L41">
        <v>0</v>
      </c>
      <c r="M41">
        <v>31</v>
      </c>
      <c r="N41">
        <v>1889</v>
      </c>
      <c r="O41" t="b">
        <v>1</v>
      </c>
      <c r="P41">
        <v>102191</v>
      </c>
      <c r="Q41">
        <v>1.03682599463774E-2</v>
      </c>
      <c r="R41">
        <v>0.246291308062278</v>
      </c>
      <c r="S41">
        <v>2954</v>
      </c>
      <c r="T41">
        <v>1022</v>
      </c>
      <c r="U41">
        <v>3.7552376421168099E-2</v>
      </c>
      <c r="V41">
        <v>28216000</v>
      </c>
      <c r="W41">
        <v>123</v>
      </c>
    </row>
    <row r="42" spans="1:23">
      <c r="A42" s="4">
        <v>20220925</v>
      </c>
      <c r="B42">
        <v>153930</v>
      </c>
      <c r="C42" t="s">
        <v>23</v>
      </c>
      <c r="D42" t="s">
        <v>24</v>
      </c>
      <c r="E42" t="b">
        <v>1</v>
      </c>
      <c r="F42" t="b">
        <v>1</v>
      </c>
      <c r="G42" t="b">
        <v>0</v>
      </c>
      <c r="H42">
        <v>-100</v>
      </c>
      <c r="I42">
        <v>-1</v>
      </c>
      <c r="J42">
        <v>0</v>
      </c>
      <c r="K42">
        <v>0</v>
      </c>
      <c r="L42">
        <v>0</v>
      </c>
      <c r="M42">
        <v>31</v>
      </c>
      <c r="N42">
        <v>1148</v>
      </c>
      <c r="O42" t="b">
        <v>1</v>
      </c>
      <c r="P42">
        <v>102191</v>
      </c>
      <c r="Q42">
        <v>1.01870109375936E-2</v>
      </c>
      <c r="R42">
        <v>0.51580637302237098</v>
      </c>
      <c r="S42">
        <v>2524</v>
      </c>
      <c r="T42">
        <v>1019</v>
      </c>
      <c r="U42">
        <v>3.2102222305963601E-2</v>
      </c>
      <c r="V42">
        <v>28214000</v>
      </c>
      <c r="W42">
        <v>55</v>
      </c>
    </row>
    <row r="43" spans="1:23">
      <c r="A43" s="4">
        <v>20220925</v>
      </c>
      <c r="B43">
        <v>163209</v>
      </c>
      <c r="C43" t="s">
        <v>23</v>
      </c>
      <c r="D43" t="s">
        <v>24</v>
      </c>
      <c r="E43" t="b">
        <v>1</v>
      </c>
      <c r="F43" t="b">
        <v>1</v>
      </c>
      <c r="G43" t="b">
        <v>0</v>
      </c>
      <c r="H43">
        <v>-100</v>
      </c>
      <c r="I43">
        <v>-1</v>
      </c>
      <c r="J43">
        <v>0</v>
      </c>
      <c r="K43">
        <v>0</v>
      </c>
      <c r="L43">
        <v>0</v>
      </c>
      <c r="M43">
        <v>31</v>
      </c>
      <c r="N43">
        <v>1042</v>
      </c>
      <c r="O43" t="b">
        <v>1</v>
      </c>
      <c r="P43">
        <v>102191</v>
      </c>
      <c r="Q43">
        <v>1.03576957902434E-2</v>
      </c>
      <c r="R43">
        <v>0.50255317011407596</v>
      </c>
      <c r="S43">
        <v>2643</v>
      </c>
      <c r="T43">
        <v>265</v>
      </c>
      <c r="U43">
        <v>3.2006544552178197E-2</v>
      </c>
      <c r="V43">
        <v>28214000</v>
      </c>
      <c r="W43">
        <v>59</v>
      </c>
    </row>
    <row r="44" spans="1:23">
      <c r="A44" s="4">
        <v>20220925</v>
      </c>
      <c r="B44">
        <v>234808</v>
      </c>
      <c r="C44" t="s">
        <v>23</v>
      </c>
      <c r="D44" t="s">
        <v>24</v>
      </c>
      <c r="E44" t="b">
        <v>1</v>
      </c>
      <c r="F44" t="b">
        <v>1</v>
      </c>
      <c r="G44" t="b">
        <v>0</v>
      </c>
      <c r="H44">
        <v>-100</v>
      </c>
      <c r="I44">
        <v>-1</v>
      </c>
      <c r="J44">
        <v>0</v>
      </c>
      <c r="K44">
        <v>0</v>
      </c>
      <c r="L44">
        <v>0</v>
      </c>
      <c r="M44">
        <v>31</v>
      </c>
      <c r="N44">
        <v>1086</v>
      </c>
      <c r="O44" t="b">
        <v>1</v>
      </c>
      <c r="P44">
        <v>102191</v>
      </c>
      <c r="Q44">
        <v>1.0376981605912E-2</v>
      </c>
      <c r="R44">
        <v>0.61384777461530604</v>
      </c>
      <c r="S44">
        <v>4702</v>
      </c>
      <c r="T44">
        <v>730</v>
      </c>
      <c r="U44">
        <v>4.7373894810623103E-2</v>
      </c>
      <c r="V44">
        <v>28212000</v>
      </c>
      <c r="W44">
        <v>96</v>
      </c>
    </row>
    <row r="45" spans="1:23">
      <c r="A45" s="4">
        <v>20220926</v>
      </c>
      <c r="B45">
        <v>23141</v>
      </c>
      <c r="C45" t="s">
        <v>23</v>
      </c>
      <c r="D45" t="s">
        <v>24</v>
      </c>
      <c r="E45" t="b">
        <v>1</v>
      </c>
      <c r="F45" t="b">
        <v>1</v>
      </c>
      <c r="G45" t="b">
        <v>0</v>
      </c>
      <c r="H45">
        <v>-100</v>
      </c>
      <c r="I45">
        <v>-1</v>
      </c>
      <c r="J45">
        <v>0</v>
      </c>
      <c r="K45">
        <v>0</v>
      </c>
      <c r="L45">
        <v>0</v>
      </c>
      <c r="M45">
        <v>31</v>
      </c>
      <c r="N45">
        <v>1313</v>
      </c>
      <c r="O45" t="b">
        <v>1</v>
      </c>
      <c r="P45">
        <v>102191</v>
      </c>
      <c r="Q45">
        <v>1.00348689462126E-2</v>
      </c>
      <c r="R45">
        <v>0.473092518685654</v>
      </c>
      <c r="S45">
        <v>2031</v>
      </c>
      <c r="T45">
        <v>17</v>
      </c>
      <c r="U45">
        <v>4.2158964505423099E-2</v>
      </c>
      <c r="V45">
        <v>28204000</v>
      </c>
      <c r="W45">
        <v>109</v>
      </c>
    </row>
    <row r="46" spans="1:23">
      <c r="A46" s="4">
        <v>20220926</v>
      </c>
      <c r="B46">
        <v>71332</v>
      </c>
      <c r="C46" t="s">
        <v>23</v>
      </c>
      <c r="D46" t="s">
        <v>24</v>
      </c>
      <c r="E46" t="b">
        <v>1</v>
      </c>
      <c r="F46" t="b">
        <v>1</v>
      </c>
      <c r="G46" t="b">
        <v>0</v>
      </c>
      <c r="H46">
        <v>-100</v>
      </c>
      <c r="I46">
        <v>-1</v>
      </c>
      <c r="J46">
        <v>0</v>
      </c>
      <c r="K46">
        <v>0</v>
      </c>
      <c r="L46">
        <v>0</v>
      </c>
      <c r="M46">
        <v>31</v>
      </c>
      <c r="N46">
        <v>1350</v>
      </c>
      <c r="O46" t="b">
        <v>1</v>
      </c>
      <c r="P46">
        <v>102191</v>
      </c>
      <c r="Q46">
        <v>1.0473324752262E-2</v>
      </c>
      <c r="R46">
        <v>0.99959708854143703</v>
      </c>
      <c r="S46">
        <v>2605</v>
      </c>
      <c r="T46">
        <v>246</v>
      </c>
      <c r="U46">
        <v>3.1238013487593499E-2</v>
      </c>
      <c r="V46">
        <v>28204000</v>
      </c>
      <c r="W46">
        <v>128</v>
      </c>
    </row>
    <row r="47" spans="1:23">
      <c r="A47" s="4">
        <v>20220924</v>
      </c>
      <c r="B47">
        <v>200125</v>
      </c>
      <c r="C47" t="s">
        <v>23</v>
      </c>
      <c r="D47" t="s">
        <v>24</v>
      </c>
      <c r="E47" t="b">
        <v>1</v>
      </c>
      <c r="F47" t="b">
        <v>1</v>
      </c>
      <c r="G47" t="b">
        <v>0</v>
      </c>
      <c r="H47">
        <v>-100</v>
      </c>
      <c r="I47">
        <v>-1</v>
      </c>
      <c r="J47">
        <v>0</v>
      </c>
      <c r="K47">
        <v>0</v>
      </c>
      <c r="L47">
        <v>0</v>
      </c>
      <c r="M47">
        <v>31</v>
      </c>
      <c r="N47">
        <v>875</v>
      </c>
      <c r="O47" t="b">
        <v>1</v>
      </c>
      <c r="P47">
        <v>102191</v>
      </c>
      <c r="Q47">
        <v>1.30810256139043E-2</v>
      </c>
      <c r="R47">
        <v>0.78781574405930699</v>
      </c>
      <c r="S47">
        <v>3223</v>
      </c>
      <c r="T47">
        <v>213</v>
      </c>
      <c r="U47">
        <v>4.0689241259697202E-2</v>
      </c>
      <c r="V47">
        <v>28200000</v>
      </c>
      <c r="W47">
        <v>44</v>
      </c>
    </row>
    <row r="48" spans="1:23">
      <c r="A48" s="4">
        <v>20220924</v>
      </c>
      <c r="B48">
        <v>190409</v>
      </c>
      <c r="C48" t="s">
        <v>23</v>
      </c>
      <c r="D48" t="s">
        <v>24</v>
      </c>
      <c r="E48" t="b">
        <v>1</v>
      </c>
      <c r="F48" t="b">
        <v>1</v>
      </c>
      <c r="G48" t="b">
        <v>0</v>
      </c>
      <c r="H48">
        <v>-100</v>
      </c>
      <c r="I48">
        <v>-1</v>
      </c>
      <c r="J48">
        <v>0</v>
      </c>
      <c r="K48">
        <v>0</v>
      </c>
      <c r="L48">
        <v>0</v>
      </c>
      <c r="M48">
        <v>31</v>
      </c>
      <c r="N48">
        <v>1312</v>
      </c>
      <c r="O48" t="b">
        <v>1</v>
      </c>
      <c r="P48">
        <v>102191</v>
      </c>
      <c r="Q48">
        <v>1.00295953267239E-2</v>
      </c>
      <c r="R48">
        <v>0.99519356419830995</v>
      </c>
      <c r="S48">
        <v>2835</v>
      </c>
      <c r="T48">
        <v>848</v>
      </c>
      <c r="U48">
        <v>4.4051661216850203E-2</v>
      </c>
      <c r="V48">
        <v>28190000</v>
      </c>
      <c r="W48">
        <v>37</v>
      </c>
    </row>
    <row r="49" spans="1:23">
      <c r="A49" s="4">
        <v>20220926</v>
      </c>
      <c r="B49">
        <v>14805</v>
      </c>
      <c r="C49" t="s">
        <v>23</v>
      </c>
      <c r="D49" t="s">
        <v>24</v>
      </c>
      <c r="E49" t="b">
        <v>1</v>
      </c>
      <c r="F49" t="b">
        <v>1</v>
      </c>
      <c r="G49" t="b">
        <v>0</v>
      </c>
      <c r="H49">
        <v>-100</v>
      </c>
      <c r="I49">
        <v>-1</v>
      </c>
      <c r="J49">
        <v>0</v>
      </c>
      <c r="K49">
        <v>0</v>
      </c>
      <c r="L49">
        <v>0</v>
      </c>
      <c r="M49">
        <v>31</v>
      </c>
      <c r="N49">
        <v>1349</v>
      </c>
      <c r="O49" t="b">
        <v>1</v>
      </c>
      <c r="P49">
        <v>102191</v>
      </c>
      <c r="Q49">
        <v>1.04767623657361E-2</v>
      </c>
      <c r="R49">
        <v>0.50489029019885201</v>
      </c>
      <c r="S49">
        <v>3560</v>
      </c>
      <c r="T49">
        <v>785</v>
      </c>
      <c r="U49">
        <v>4.3451176099894399E-2</v>
      </c>
      <c r="V49">
        <v>28162000</v>
      </c>
      <c r="W49">
        <v>106</v>
      </c>
    </row>
    <row r="50" spans="1:23">
      <c r="A50" s="4">
        <v>20220925</v>
      </c>
      <c r="B50">
        <v>223548</v>
      </c>
      <c r="C50" t="s">
        <v>23</v>
      </c>
      <c r="D50" t="s">
        <v>24</v>
      </c>
      <c r="E50" t="b">
        <v>1</v>
      </c>
      <c r="F50" t="b">
        <v>1</v>
      </c>
      <c r="G50" t="b">
        <v>0</v>
      </c>
      <c r="H50">
        <v>-100</v>
      </c>
      <c r="I50">
        <v>-1</v>
      </c>
      <c r="J50">
        <v>0</v>
      </c>
      <c r="K50">
        <v>0</v>
      </c>
      <c r="L50">
        <v>0</v>
      </c>
      <c r="M50">
        <v>31</v>
      </c>
      <c r="N50">
        <v>1796</v>
      </c>
      <c r="O50" t="b">
        <v>1</v>
      </c>
      <c r="P50">
        <v>102191</v>
      </c>
      <c r="Q50">
        <v>1.0044334130258299E-2</v>
      </c>
      <c r="R50">
        <v>0.35147675667099898</v>
      </c>
      <c r="S50">
        <v>3770</v>
      </c>
      <c r="T50">
        <v>316</v>
      </c>
      <c r="U50">
        <v>4.0639780863443997E-2</v>
      </c>
      <c r="V50">
        <v>28158000</v>
      </c>
      <c r="W50">
        <v>89</v>
      </c>
    </row>
    <row r="51" spans="1:23">
      <c r="A51" s="4">
        <v>20220925</v>
      </c>
      <c r="B51">
        <v>221123</v>
      </c>
      <c r="C51" t="s">
        <v>23</v>
      </c>
      <c r="D51" t="s">
        <v>24</v>
      </c>
      <c r="E51" t="b">
        <v>1</v>
      </c>
      <c r="F51" t="b">
        <v>1</v>
      </c>
      <c r="G51" t="b">
        <v>0</v>
      </c>
      <c r="H51">
        <v>-100</v>
      </c>
      <c r="I51">
        <v>-1</v>
      </c>
      <c r="J51">
        <v>0</v>
      </c>
      <c r="K51">
        <v>0</v>
      </c>
      <c r="L51">
        <v>0</v>
      </c>
      <c r="M51">
        <v>31</v>
      </c>
      <c r="N51">
        <v>1659</v>
      </c>
      <c r="O51" t="b">
        <v>1</v>
      </c>
      <c r="P51">
        <v>102191</v>
      </c>
      <c r="Q51">
        <v>1.0153051351666701E-2</v>
      </c>
      <c r="R51">
        <v>0.529443453985045</v>
      </c>
      <c r="S51">
        <v>4586</v>
      </c>
      <c r="T51">
        <v>1002</v>
      </c>
      <c r="U51">
        <v>4.4026192957270199E-2</v>
      </c>
      <c r="V51">
        <v>28154000</v>
      </c>
      <c r="W51">
        <v>88</v>
      </c>
    </row>
    <row r="52" spans="1:23">
      <c r="A52" s="4">
        <v>20220925</v>
      </c>
      <c r="B52">
        <v>211550</v>
      </c>
      <c r="C52" t="s">
        <v>23</v>
      </c>
      <c r="D52" t="s">
        <v>24</v>
      </c>
      <c r="E52" t="b">
        <v>1</v>
      </c>
      <c r="F52" t="b">
        <v>1</v>
      </c>
      <c r="G52" t="b">
        <v>0</v>
      </c>
      <c r="H52">
        <v>-100</v>
      </c>
      <c r="I52">
        <v>-1</v>
      </c>
      <c r="J52">
        <v>0</v>
      </c>
      <c r="K52">
        <v>0</v>
      </c>
      <c r="L52">
        <v>0</v>
      </c>
      <c r="M52">
        <v>31</v>
      </c>
      <c r="N52">
        <v>703</v>
      </c>
      <c r="O52" t="b">
        <v>1</v>
      </c>
      <c r="P52">
        <v>102191</v>
      </c>
      <c r="Q52">
        <v>1.06748021704833E-2</v>
      </c>
      <c r="R52">
        <v>0.900493457091044</v>
      </c>
      <c r="S52">
        <v>4363</v>
      </c>
      <c r="T52">
        <v>828</v>
      </c>
      <c r="U52">
        <v>4.0185633824722802E-2</v>
      </c>
      <c r="V52">
        <v>28144000</v>
      </c>
      <c r="W52">
        <v>83</v>
      </c>
    </row>
    <row r="53" spans="1:23">
      <c r="A53" s="4">
        <v>20220926</v>
      </c>
      <c r="B53">
        <v>20246</v>
      </c>
      <c r="C53" t="s">
        <v>23</v>
      </c>
      <c r="D53" t="s">
        <v>24</v>
      </c>
      <c r="E53" t="b">
        <v>1</v>
      </c>
      <c r="F53" t="b">
        <v>1</v>
      </c>
      <c r="G53" t="b">
        <v>0</v>
      </c>
      <c r="H53">
        <v>-100</v>
      </c>
      <c r="I53">
        <v>-1</v>
      </c>
      <c r="J53">
        <v>0</v>
      </c>
      <c r="K53">
        <v>0</v>
      </c>
      <c r="L53">
        <v>0</v>
      </c>
      <c r="M53">
        <v>31</v>
      </c>
      <c r="N53">
        <v>1304</v>
      </c>
      <c r="O53" t="b">
        <v>1</v>
      </c>
      <c r="P53">
        <v>102191</v>
      </c>
      <c r="Q53">
        <v>1.0259351596157601E-2</v>
      </c>
      <c r="R53">
        <v>0.22414612738449299</v>
      </c>
      <c r="S53">
        <v>2168</v>
      </c>
      <c r="T53">
        <v>16</v>
      </c>
      <c r="U53">
        <v>5.07334779725514E-2</v>
      </c>
      <c r="V53">
        <v>28142000</v>
      </c>
      <c r="W53">
        <v>107</v>
      </c>
    </row>
    <row r="54" spans="1:23">
      <c r="A54" s="4">
        <v>20220926</v>
      </c>
      <c r="B54">
        <v>70033</v>
      </c>
      <c r="C54" t="s">
        <v>23</v>
      </c>
      <c r="D54" t="s">
        <v>24</v>
      </c>
      <c r="E54" t="b">
        <v>1</v>
      </c>
      <c r="F54" t="b">
        <v>1</v>
      </c>
      <c r="G54" t="b">
        <v>0</v>
      </c>
      <c r="H54">
        <v>-100</v>
      </c>
      <c r="I54">
        <v>-1</v>
      </c>
      <c r="J54">
        <v>0</v>
      </c>
      <c r="K54">
        <v>0</v>
      </c>
      <c r="L54">
        <v>0</v>
      </c>
      <c r="M54">
        <v>31</v>
      </c>
      <c r="N54">
        <v>1089</v>
      </c>
      <c r="O54" t="b">
        <v>1</v>
      </c>
      <c r="P54">
        <v>102191</v>
      </c>
      <c r="Q54">
        <v>1.2298696543685201E-2</v>
      </c>
      <c r="R54">
        <v>0.29800802204388399</v>
      </c>
      <c r="S54">
        <v>4623</v>
      </c>
      <c r="T54">
        <v>639</v>
      </c>
      <c r="U54">
        <v>4.5224178134539397E-2</v>
      </c>
      <c r="V54">
        <v>28134000</v>
      </c>
      <c r="W54">
        <v>127</v>
      </c>
    </row>
    <row r="55" spans="1:23">
      <c r="A55" s="4">
        <v>20220926</v>
      </c>
      <c r="B55">
        <v>10541</v>
      </c>
      <c r="C55" t="s">
        <v>23</v>
      </c>
      <c r="D55" t="s">
        <v>24</v>
      </c>
      <c r="E55" t="b">
        <v>1</v>
      </c>
      <c r="F55" t="b">
        <v>1</v>
      </c>
      <c r="G55" t="b">
        <v>0</v>
      </c>
      <c r="H55">
        <v>-100</v>
      </c>
      <c r="I55">
        <v>-1</v>
      </c>
      <c r="J55">
        <v>0</v>
      </c>
      <c r="K55">
        <v>0</v>
      </c>
      <c r="L55">
        <v>0</v>
      </c>
      <c r="M55">
        <v>31</v>
      </c>
      <c r="N55">
        <v>857</v>
      </c>
      <c r="O55" t="b">
        <v>1</v>
      </c>
      <c r="P55">
        <v>102191</v>
      </c>
      <c r="Q55">
        <v>1.0112789445934399E-2</v>
      </c>
      <c r="R55">
        <v>0.66550873789995102</v>
      </c>
      <c r="S55">
        <v>3364</v>
      </c>
      <c r="T55">
        <v>307</v>
      </c>
      <c r="U55">
        <v>4.6073097115062703E-2</v>
      </c>
      <c r="V55">
        <v>28126000</v>
      </c>
      <c r="W55">
        <v>104</v>
      </c>
    </row>
    <row r="56" spans="1:23">
      <c r="A56" s="4">
        <v>20220925</v>
      </c>
      <c r="B56">
        <v>145446</v>
      </c>
      <c r="C56" t="s">
        <v>23</v>
      </c>
      <c r="D56" t="s">
        <v>24</v>
      </c>
      <c r="E56" t="b">
        <v>1</v>
      </c>
      <c r="F56" t="b">
        <v>1</v>
      </c>
      <c r="G56" t="b">
        <v>0</v>
      </c>
      <c r="H56">
        <v>-100</v>
      </c>
      <c r="I56">
        <v>-1</v>
      </c>
      <c r="J56">
        <v>0</v>
      </c>
      <c r="K56">
        <v>0</v>
      </c>
      <c r="L56">
        <v>0</v>
      </c>
      <c r="M56">
        <v>31</v>
      </c>
      <c r="N56">
        <v>1286</v>
      </c>
      <c r="O56" t="b">
        <v>1</v>
      </c>
      <c r="P56">
        <v>102191</v>
      </c>
      <c r="Q56">
        <v>1.01395738487922E-2</v>
      </c>
      <c r="R56">
        <v>0.69398972331886299</v>
      </c>
      <c r="S56">
        <v>3608</v>
      </c>
      <c r="T56">
        <v>1014</v>
      </c>
      <c r="U56">
        <v>4.39061168659024E-2</v>
      </c>
      <c r="V56">
        <v>28122000</v>
      </c>
      <c r="W56">
        <v>52</v>
      </c>
    </row>
    <row r="57" spans="1:23">
      <c r="A57" s="4">
        <v>20220924</v>
      </c>
      <c r="B57">
        <v>193205</v>
      </c>
      <c r="C57" t="s">
        <v>23</v>
      </c>
      <c r="D57" t="s">
        <v>24</v>
      </c>
      <c r="E57" t="b">
        <v>1</v>
      </c>
      <c r="F57" t="b">
        <v>1</v>
      </c>
      <c r="G57" t="b">
        <v>0</v>
      </c>
      <c r="H57">
        <v>-100</v>
      </c>
      <c r="I57">
        <v>-1</v>
      </c>
      <c r="J57">
        <v>0</v>
      </c>
      <c r="K57">
        <v>0</v>
      </c>
      <c r="L57">
        <v>0</v>
      </c>
      <c r="M57">
        <v>31</v>
      </c>
      <c r="N57">
        <v>521</v>
      </c>
      <c r="O57" t="b">
        <v>1</v>
      </c>
      <c r="P57">
        <v>102191</v>
      </c>
      <c r="Q57">
        <v>1.1961184507789799E-2</v>
      </c>
      <c r="R57">
        <v>0.89471563478042404</v>
      </c>
      <c r="S57">
        <v>2852</v>
      </c>
      <c r="T57">
        <v>381</v>
      </c>
      <c r="U57">
        <v>4.9819593882820798E-2</v>
      </c>
      <c r="V57">
        <v>28098000</v>
      </c>
      <c r="W57">
        <v>40</v>
      </c>
    </row>
    <row r="58" spans="1:23">
      <c r="A58" s="4">
        <v>20220924</v>
      </c>
      <c r="B58">
        <v>194406</v>
      </c>
      <c r="C58" t="s">
        <v>23</v>
      </c>
      <c r="D58" t="s">
        <v>24</v>
      </c>
      <c r="E58" t="b">
        <v>1</v>
      </c>
      <c r="F58" t="b">
        <v>1</v>
      </c>
      <c r="G58" t="b">
        <v>0</v>
      </c>
      <c r="H58">
        <v>-100</v>
      </c>
      <c r="I58">
        <v>-1</v>
      </c>
      <c r="J58">
        <v>0</v>
      </c>
      <c r="K58">
        <v>0</v>
      </c>
      <c r="L58">
        <v>0</v>
      </c>
      <c r="M58">
        <v>31</v>
      </c>
      <c r="N58">
        <v>515</v>
      </c>
      <c r="O58" t="b">
        <v>1</v>
      </c>
      <c r="P58">
        <v>102191</v>
      </c>
      <c r="Q58">
        <v>1.0538566482470899E-2</v>
      </c>
      <c r="R58">
        <v>0.80120430273515197</v>
      </c>
      <c r="S58">
        <v>2692</v>
      </c>
      <c r="T58">
        <v>652</v>
      </c>
      <c r="U58">
        <v>4.4681708198375601E-2</v>
      </c>
      <c r="V58">
        <v>28078000</v>
      </c>
      <c r="W58">
        <v>42</v>
      </c>
    </row>
    <row r="59" spans="1:23">
      <c r="A59" s="4">
        <v>20220925</v>
      </c>
      <c r="B59">
        <v>232932</v>
      </c>
      <c r="C59" t="s">
        <v>23</v>
      </c>
      <c r="D59" t="s">
        <v>24</v>
      </c>
      <c r="E59" t="b">
        <v>1</v>
      </c>
      <c r="F59" t="b">
        <v>1</v>
      </c>
      <c r="G59" t="b">
        <v>0</v>
      </c>
      <c r="H59">
        <v>-100</v>
      </c>
      <c r="I59">
        <v>-1</v>
      </c>
      <c r="J59">
        <v>0</v>
      </c>
      <c r="K59">
        <v>0</v>
      </c>
      <c r="L59">
        <v>0</v>
      </c>
      <c r="M59">
        <v>31</v>
      </c>
      <c r="N59">
        <v>1273</v>
      </c>
      <c r="O59" t="b">
        <v>1</v>
      </c>
      <c r="P59">
        <v>102191</v>
      </c>
      <c r="Q59">
        <v>1.0048935486262201E-2</v>
      </c>
      <c r="R59">
        <v>0.23841352199778401</v>
      </c>
      <c r="S59">
        <v>2380</v>
      </c>
      <c r="T59">
        <v>83</v>
      </c>
      <c r="U59">
        <v>2.9691716283167201E-2</v>
      </c>
      <c r="V59">
        <v>28066000</v>
      </c>
      <c r="W59">
        <v>94</v>
      </c>
    </row>
    <row r="60" spans="1:23">
      <c r="A60" s="4">
        <v>20220926</v>
      </c>
      <c r="B60">
        <v>51456</v>
      </c>
      <c r="C60" t="s">
        <v>23</v>
      </c>
      <c r="D60" t="s">
        <v>24</v>
      </c>
      <c r="E60" t="b">
        <v>1</v>
      </c>
      <c r="F60" t="b">
        <v>1</v>
      </c>
      <c r="G60" t="b">
        <v>0</v>
      </c>
      <c r="H60">
        <v>-100</v>
      </c>
      <c r="I60">
        <v>-1</v>
      </c>
      <c r="J60">
        <v>0</v>
      </c>
      <c r="K60">
        <v>0</v>
      </c>
      <c r="L60">
        <v>0</v>
      </c>
      <c r="M60">
        <v>31</v>
      </c>
      <c r="N60">
        <v>661</v>
      </c>
      <c r="O60" t="b">
        <v>1</v>
      </c>
      <c r="P60">
        <v>102191</v>
      </c>
      <c r="Q60">
        <v>1.0372069389356101E-2</v>
      </c>
      <c r="R60">
        <v>0.753851010265432</v>
      </c>
      <c r="S60">
        <v>1357</v>
      </c>
      <c r="T60">
        <v>64</v>
      </c>
      <c r="U60">
        <v>4.8929496365414202E-2</v>
      </c>
      <c r="V60">
        <v>28062000</v>
      </c>
      <c r="W60">
        <v>120</v>
      </c>
    </row>
    <row r="61" spans="1:23">
      <c r="A61" s="4">
        <v>20220924</v>
      </c>
      <c r="B61">
        <v>191451</v>
      </c>
      <c r="C61" t="s">
        <v>23</v>
      </c>
      <c r="D61" t="s">
        <v>24</v>
      </c>
      <c r="E61" t="b">
        <v>1</v>
      </c>
      <c r="F61" t="b">
        <v>1</v>
      </c>
      <c r="G61" t="b">
        <v>0</v>
      </c>
      <c r="H61">
        <v>-100</v>
      </c>
      <c r="I61">
        <v>-1</v>
      </c>
      <c r="J61">
        <v>0</v>
      </c>
      <c r="K61">
        <v>0</v>
      </c>
      <c r="L61">
        <v>0</v>
      </c>
      <c r="M61">
        <v>31</v>
      </c>
      <c r="N61">
        <v>1206</v>
      </c>
      <c r="O61" t="b">
        <v>1</v>
      </c>
      <c r="P61">
        <v>102191</v>
      </c>
      <c r="Q61">
        <v>1.00242086456742E-2</v>
      </c>
      <c r="R61">
        <v>0.99986172064332002</v>
      </c>
      <c r="S61">
        <v>3451</v>
      </c>
      <c r="T61">
        <v>377</v>
      </c>
      <c r="U61">
        <v>4.4285512192902797E-2</v>
      </c>
      <c r="V61">
        <v>28050000</v>
      </c>
      <c r="W61">
        <v>38</v>
      </c>
    </row>
    <row r="62" spans="1:23">
      <c r="A62" s="4">
        <v>20220925</v>
      </c>
      <c r="B62">
        <v>231315</v>
      </c>
      <c r="C62" t="s">
        <v>23</v>
      </c>
      <c r="D62" t="s">
        <v>24</v>
      </c>
      <c r="E62" t="b">
        <v>1</v>
      </c>
      <c r="F62" t="b">
        <v>1</v>
      </c>
      <c r="G62" t="b">
        <v>0</v>
      </c>
      <c r="H62">
        <v>-100</v>
      </c>
      <c r="I62">
        <v>-1</v>
      </c>
      <c r="J62">
        <v>0</v>
      </c>
      <c r="K62">
        <v>0</v>
      </c>
      <c r="L62">
        <v>0</v>
      </c>
      <c r="M62">
        <v>31</v>
      </c>
      <c r="N62">
        <v>1964</v>
      </c>
      <c r="O62" t="b">
        <v>1</v>
      </c>
      <c r="P62">
        <v>102191</v>
      </c>
      <c r="Q62">
        <v>1.03051405291145E-2</v>
      </c>
      <c r="R62">
        <v>0.32116686150261697</v>
      </c>
      <c r="S62">
        <v>4648</v>
      </c>
      <c r="T62">
        <v>16</v>
      </c>
      <c r="U62">
        <v>3.9008129509954997E-2</v>
      </c>
      <c r="V62">
        <v>28044000</v>
      </c>
      <c r="W62">
        <v>93</v>
      </c>
    </row>
    <row r="63" spans="1:23">
      <c r="A63" s="4">
        <v>20220926</v>
      </c>
      <c r="B63">
        <v>42108</v>
      </c>
      <c r="C63" t="s">
        <v>23</v>
      </c>
      <c r="D63" t="s">
        <v>24</v>
      </c>
      <c r="E63" t="b">
        <v>1</v>
      </c>
      <c r="F63" t="b">
        <v>1</v>
      </c>
      <c r="G63" t="b">
        <v>0</v>
      </c>
      <c r="H63">
        <v>-100</v>
      </c>
      <c r="I63">
        <v>-1</v>
      </c>
      <c r="J63">
        <v>0</v>
      </c>
      <c r="K63">
        <v>0</v>
      </c>
      <c r="L63">
        <v>0</v>
      </c>
      <c r="M63">
        <v>31</v>
      </c>
      <c r="N63">
        <v>2263</v>
      </c>
      <c r="O63" t="b">
        <v>1</v>
      </c>
      <c r="P63">
        <v>102191</v>
      </c>
      <c r="Q63">
        <v>1.04702258671137E-2</v>
      </c>
      <c r="R63">
        <v>0.41752484441584198</v>
      </c>
      <c r="S63">
        <v>2803</v>
      </c>
      <c r="T63">
        <v>761</v>
      </c>
      <c r="U63">
        <v>2.2458252573958701E-2</v>
      </c>
      <c r="V63">
        <v>28040000</v>
      </c>
      <c r="W63">
        <v>115</v>
      </c>
    </row>
    <row r="64" spans="1:23">
      <c r="A64" s="4">
        <v>20220925</v>
      </c>
      <c r="B64">
        <v>224924</v>
      </c>
      <c r="C64" t="s">
        <v>23</v>
      </c>
      <c r="D64" t="s">
        <v>24</v>
      </c>
      <c r="E64" t="b">
        <v>1</v>
      </c>
      <c r="F64" t="b">
        <v>1</v>
      </c>
      <c r="G64" t="b">
        <v>0</v>
      </c>
      <c r="H64">
        <v>-100</v>
      </c>
      <c r="I64">
        <v>-1</v>
      </c>
      <c r="J64">
        <v>0</v>
      </c>
      <c r="K64">
        <v>0</v>
      </c>
      <c r="L64">
        <v>0</v>
      </c>
      <c r="M64">
        <v>31</v>
      </c>
      <c r="N64">
        <v>282</v>
      </c>
      <c r="O64" t="b">
        <v>1</v>
      </c>
      <c r="P64">
        <v>102191</v>
      </c>
      <c r="Q64">
        <v>5.0676342339651501E-2</v>
      </c>
      <c r="R64">
        <v>0.99991925853302399</v>
      </c>
      <c r="S64">
        <v>2622</v>
      </c>
      <c r="T64">
        <v>1015</v>
      </c>
      <c r="U64">
        <v>2.80411758049618E-2</v>
      </c>
      <c r="V64">
        <v>28004000</v>
      </c>
      <c r="W64">
        <v>92</v>
      </c>
    </row>
    <row r="65" spans="1:23">
      <c r="A65" s="4">
        <v>20220926</v>
      </c>
      <c r="B65">
        <v>25707</v>
      </c>
      <c r="C65" t="s">
        <v>23</v>
      </c>
      <c r="D65" t="s">
        <v>24</v>
      </c>
      <c r="E65" t="b">
        <v>1</v>
      </c>
      <c r="F65" t="b">
        <v>1</v>
      </c>
      <c r="G65" t="b">
        <v>0</v>
      </c>
      <c r="H65">
        <v>-100</v>
      </c>
      <c r="I65">
        <v>-1</v>
      </c>
      <c r="J65">
        <v>0</v>
      </c>
      <c r="K65">
        <v>0</v>
      </c>
      <c r="L65">
        <v>0</v>
      </c>
      <c r="M65">
        <v>31</v>
      </c>
      <c r="N65">
        <v>1317</v>
      </c>
      <c r="O65" t="b">
        <v>1</v>
      </c>
      <c r="P65">
        <v>102191</v>
      </c>
      <c r="Q65">
        <v>1.01819062463231E-2</v>
      </c>
      <c r="R65">
        <v>0.98029928739447103</v>
      </c>
      <c r="S65">
        <v>3698</v>
      </c>
      <c r="T65">
        <v>657</v>
      </c>
      <c r="U65">
        <v>4.8838619812202701E-2</v>
      </c>
      <c r="V65">
        <v>27986000</v>
      </c>
      <c r="W65">
        <v>112</v>
      </c>
    </row>
    <row r="66" spans="1:23">
      <c r="A66" s="4">
        <v>20220925</v>
      </c>
      <c r="B66">
        <v>151850</v>
      </c>
      <c r="C66" t="s">
        <v>23</v>
      </c>
      <c r="D66" t="s">
        <v>24</v>
      </c>
      <c r="E66" t="b">
        <v>1</v>
      </c>
      <c r="F66" t="b">
        <v>1</v>
      </c>
      <c r="G66" t="b">
        <v>0</v>
      </c>
      <c r="H66">
        <v>-100</v>
      </c>
      <c r="I66">
        <v>-1</v>
      </c>
      <c r="J66">
        <v>0</v>
      </c>
      <c r="K66">
        <v>0</v>
      </c>
      <c r="L66">
        <v>0</v>
      </c>
      <c r="M66">
        <v>31</v>
      </c>
      <c r="N66">
        <v>1478</v>
      </c>
      <c r="O66" t="b">
        <v>1</v>
      </c>
      <c r="P66">
        <v>102191</v>
      </c>
      <c r="Q66">
        <v>1.00925901669978E-2</v>
      </c>
      <c r="R66">
        <v>0.90763456351669602</v>
      </c>
      <c r="S66">
        <v>5680</v>
      </c>
      <c r="T66">
        <v>1024</v>
      </c>
      <c r="U66">
        <v>3.91659733849367E-2</v>
      </c>
      <c r="V66">
        <v>27968000</v>
      </c>
      <c r="W66">
        <v>54</v>
      </c>
    </row>
    <row r="67" spans="1:23">
      <c r="A67" s="4">
        <v>20220925</v>
      </c>
      <c r="B67">
        <v>171030</v>
      </c>
      <c r="C67" t="s">
        <v>23</v>
      </c>
      <c r="D67" t="s">
        <v>24</v>
      </c>
      <c r="E67" t="b">
        <v>1</v>
      </c>
      <c r="F67" t="b">
        <v>1</v>
      </c>
      <c r="G67" t="b">
        <v>0</v>
      </c>
      <c r="H67">
        <v>-100</v>
      </c>
      <c r="I67">
        <v>-1</v>
      </c>
      <c r="J67">
        <v>0</v>
      </c>
      <c r="K67">
        <v>0</v>
      </c>
      <c r="L67">
        <v>0</v>
      </c>
      <c r="M67">
        <v>31</v>
      </c>
      <c r="N67">
        <v>696</v>
      </c>
      <c r="O67" t="b">
        <v>1</v>
      </c>
      <c r="P67">
        <v>102191</v>
      </c>
      <c r="Q67">
        <v>1.04647328119373E-2</v>
      </c>
      <c r="R67">
        <v>0.75629250153132899</v>
      </c>
      <c r="S67">
        <v>2411</v>
      </c>
      <c r="T67">
        <v>1023</v>
      </c>
      <c r="U67">
        <v>4.2098276148021301E-2</v>
      </c>
      <c r="V67">
        <v>27964000</v>
      </c>
      <c r="W67">
        <v>63</v>
      </c>
    </row>
    <row r="68" spans="1:23">
      <c r="A68" s="4">
        <v>20220926</v>
      </c>
      <c r="B68">
        <v>83535</v>
      </c>
      <c r="C68" t="s">
        <v>23</v>
      </c>
      <c r="D68" t="s">
        <v>24</v>
      </c>
      <c r="E68" t="b">
        <v>1</v>
      </c>
      <c r="F68" t="b">
        <v>1</v>
      </c>
      <c r="G68" t="b">
        <v>0</v>
      </c>
      <c r="H68">
        <v>-100</v>
      </c>
      <c r="I68">
        <v>-1</v>
      </c>
      <c r="J68">
        <v>0</v>
      </c>
      <c r="K68">
        <v>0</v>
      </c>
      <c r="L68">
        <v>0</v>
      </c>
      <c r="M68">
        <v>31</v>
      </c>
      <c r="N68">
        <v>817</v>
      </c>
      <c r="O68" t="b">
        <v>1</v>
      </c>
      <c r="P68">
        <v>102191</v>
      </c>
      <c r="Q68">
        <v>1.0009644262685E-2</v>
      </c>
      <c r="R68">
        <v>0.218804640405</v>
      </c>
      <c r="S68">
        <v>2647</v>
      </c>
      <c r="T68">
        <v>317</v>
      </c>
      <c r="U68">
        <v>4.6551719503806002E-2</v>
      </c>
      <c r="V68">
        <v>27956000</v>
      </c>
      <c r="W68">
        <v>132</v>
      </c>
    </row>
    <row r="69" spans="1:23">
      <c r="A69" s="4">
        <v>20220925</v>
      </c>
      <c r="B69">
        <v>155911</v>
      </c>
      <c r="C69" t="s">
        <v>23</v>
      </c>
      <c r="D69" t="s">
        <v>24</v>
      </c>
      <c r="E69" t="b">
        <v>1</v>
      </c>
      <c r="F69" t="b">
        <v>1</v>
      </c>
      <c r="G69" t="b">
        <v>0</v>
      </c>
      <c r="H69">
        <v>-100</v>
      </c>
      <c r="I69">
        <v>-1</v>
      </c>
      <c r="J69">
        <v>0</v>
      </c>
      <c r="K69">
        <v>0</v>
      </c>
      <c r="L69">
        <v>0</v>
      </c>
      <c r="M69">
        <v>31</v>
      </c>
      <c r="N69">
        <v>952</v>
      </c>
      <c r="O69" t="b">
        <v>1</v>
      </c>
      <c r="P69">
        <v>102191</v>
      </c>
      <c r="Q69">
        <v>1.00121146732409E-2</v>
      </c>
      <c r="R69">
        <v>0.87632917520375997</v>
      </c>
      <c r="S69">
        <v>1816</v>
      </c>
      <c r="T69">
        <v>106</v>
      </c>
      <c r="U69">
        <v>5.3213374115385501E-2</v>
      </c>
      <c r="V69">
        <v>27918000</v>
      </c>
      <c r="W69">
        <v>57</v>
      </c>
    </row>
    <row r="70" spans="1:23">
      <c r="A70" s="4">
        <v>20220926</v>
      </c>
      <c r="B70">
        <v>54416</v>
      </c>
      <c r="C70" t="s">
        <v>23</v>
      </c>
      <c r="D70" t="s">
        <v>24</v>
      </c>
      <c r="E70" t="b">
        <v>1</v>
      </c>
      <c r="F70" t="b">
        <v>1</v>
      </c>
      <c r="G70" t="b">
        <v>0</v>
      </c>
      <c r="H70">
        <v>-100</v>
      </c>
      <c r="I70">
        <v>-1</v>
      </c>
      <c r="J70">
        <v>0</v>
      </c>
      <c r="K70">
        <v>0</v>
      </c>
      <c r="L70">
        <v>0</v>
      </c>
      <c r="M70">
        <v>31</v>
      </c>
      <c r="N70">
        <v>1538</v>
      </c>
      <c r="O70" t="b">
        <v>1</v>
      </c>
      <c r="P70">
        <v>102191</v>
      </c>
      <c r="Q70">
        <v>1.04144154277023E-2</v>
      </c>
      <c r="R70">
        <v>0.66163079554081194</v>
      </c>
      <c r="S70">
        <v>673</v>
      </c>
      <c r="T70">
        <v>16</v>
      </c>
      <c r="U70">
        <v>2.85632354025964E-2</v>
      </c>
      <c r="V70">
        <v>27876000</v>
      </c>
      <c r="W70">
        <v>122</v>
      </c>
    </row>
    <row r="71" spans="1:23">
      <c r="A71" s="4">
        <v>20220925</v>
      </c>
      <c r="B71">
        <v>140257</v>
      </c>
      <c r="C71" t="s">
        <v>23</v>
      </c>
      <c r="D71" t="s">
        <v>24</v>
      </c>
      <c r="E71" t="b">
        <v>1</v>
      </c>
      <c r="F71" t="b">
        <v>1</v>
      </c>
      <c r="G71" t="b">
        <v>0</v>
      </c>
      <c r="H71">
        <v>-100</v>
      </c>
      <c r="I71">
        <v>-1</v>
      </c>
      <c r="J71">
        <v>0</v>
      </c>
      <c r="K71">
        <v>0</v>
      </c>
      <c r="L71">
        <v>0</v>
      </c>
      <c r="M71">
        <v>31</v>
      </c>
      <c r="N71">
        <v>98</v>
      </c>
      <c r="O71" t="b">
        <v>1</v>
      </c>
      <c r="P71">
        <v>102191</v>
      </c>
      <c r="Q71">
        <v>8.6958994029403894E-2</v>
      </c>
      <c r="R71">
        <v>0.91015315042495903</v>
      </c>
      <c r="S71">
        <v>2558</v>
      </c>
      <c r="T71">
        <v>292</v>
      </c>
      <c r="U71">
        <v>4.3952043552247098E-2</v>
      </c>
      <c r="V71">
        <v>27862000</v>
      </c>
      <c r="W71">
        <v>48</v>
      </c>
    </row>
    <row r="72" spans="1:23">
      <c r="A72" s="4">
        <v>20220925</v>
      </c>
      <c r="B72">
        <v>170200</v>
      </c>
      <c r="C72" t="s">
        <v>23</v>
      </c>
      <c r="D72" t="s">
        <v>24</v>
      </c>
      <c r="E72" t="b">
        <v>1</v>
      </c>
      <c r="F72" t="b">
        <v>1</v>
      </c>
      <c r="G72" t="b">
        <v>0</v>
      </c>
      <c r="H72">
        <v>-100</v>
      </c>
      <c r="I72">
        <v>-1</v>
      </c>
      <c r="J72">
        <v>0</v>
      </c>
      <c r="K72">
        <v>0</v>
      </c>
      <c r="L72">
        <v>0</v>
      </c>
      <c r="M72">
        <v>31</v>
      </c>
      <c r="N72">
        <v>1221</v>
      </c>
      <c r="O72" t="b">
        <v>1</v>
      </c>
      <c r="P72">
        <v>102191</v>
      </c>
      <c r="Q72">
        <v>1.02142170624393E-2</v>
      </c>
      <c r="R72">
        <v>0.82901908063315</v>
      </c>
      <c r="S72">
        <v>4294</v>
      </c>
      <c r="T72">
        <v>962</v>
      </c>
      <c r="U72">
        <v>3.1378804265221202E-2</v>
      </c>
      <c r="V72">
        <v>27842000</v>
      </c>
      <c r="W72">
        <v>62</v>
      </c>
    </row>
    <row r="73" spans="1:23">
      <c r="A73" s="4">
        <v>20220925</v>
      </c>
      <c r="B73">
        <v>154732</v>
      </c>
      <c r="C73" t="s">
        <v>23</v>
      </c>
      <c r="D73" t="s">
        <v>24</v>
      </c>
      <c r="E73" t="b">
        <v>1</v>
      </c>
      <c r="F73" t="b">
        <v>1</v>
      </c>
      <c r="G73" t="b">
        <v>0</v>
      </c>
      <c r="H73">
        <v>-100</v>
      </c>
      <c r="I73">
        <v>-1</v>
      </c>
      <c r="J73">
        <v>0</v>
      </c>
      <c r="K73">
        <v>0</v>
      </c>
      <c r="L73">
        <v>0</v>
      </c>
      <c r="M73">
        <v>31</v>
      </c>
      <c r="N73">
        <v>797</v>
      </c>
      <c r="O73" t="b">
        <v>1</v>
      </c>
      <c r="P73">
        <v>102191</v>
      </c>
      <c r="Q73">
        <v>1.00230223843157E-2</v>
      </c>
      <c r="R73">
        <v>0.76662207994181297</v>
      </c>
      <c r="S73">
        <v>4358</v>
      </c>
      <c r="T73">
        <v>42</v>
      </c>
      <c r="U73">
        <v>5.0070556018158803E-2</v>
      </c>
      <c r="V73">
        <v>27808000</v>
      </c>
      <c r="W73">
        <v>56</v>
      </c>
    </row>
    <row r="74" spans="1:23">
      <c r="A74" s="4">
        <v>20220925</v>
      </c>
      <c r="B74">
        <v>194743</v>
      </c>
      <c r="C74" t="s">
        <v>23</v>
      </c>
      <c r="D74" t="s">
        <v>24</v>
      </c>
      <c r="E74" t="b">
        <v>1</v>
      </c>
      <c r="F74" t="b">
        <v>1</v>
      </c>
      <c r="G74" t="b">
        <v>0</v>
      </c>
      <c r="H74">
        <v>-100</v>
      </c>
      <c r="I74">
        <v>-1</v>
      </c>
      <c r="J74">
        <v>0</v>
      </c>
      <c r="K74">
        <v>0</v>
      </c>
      <c r="L74">
        <v>0</v>
      </c>
      <c r="M74">
        <v>31</v>
      </c>
      <c r="N74">
        <v>1608</v>
      </c>
      <c r="O74" t="b">
        <v>1</v>
      </c>
      <c r="P74">
        <v>102191</v>
      </c>
      <c r="Q74">
        <v>1.02314611124311E-2</v>
      </c>
      <c r="R74">
        <v>0.86155975548695496</v>
      </c>
      <c r="S74">
        <v>2413</v>
      </c>
      <c r="T74">
        <v>33</v>
      </c>
      <c r="U74">
        <v>2.34186589796825E-2</v>
      </c>
      <c r="V74">
        <v>27792000</v>
      </c>
      <c r="W74">
        <v>78</v>
      </c>
    </row>
    <row r="75" spans="1:23">
      <c r="A75" s="4">
        <v>20220925</v>
      </c>
      <c r="B75">
        <v>171903</v>
      </c>
      <c r="C75" t="s">
        <v>23</v>
      </c>
      <c r="D75" t="s">
        <v>24</v>
      </c>
      <c r="E75" t="b">
        <v>1</v>
      </c>
      <c r="F75" t="b">
        <v>1</v>
      </c>
      <c r="G75" t="b">
        <v>0</v>
      </c>
      <c r="H75">
        <v>-100</v>
      </c>
      <c r="I75">
        <v>-1</v>
      </c>
      <c r="J75">
        <v>0</v>
      </c>
      <c r="K75">
        <v>0</v>
      </c>
      <c r="L75">
        <v>0</v>
      </c>
      <c r="M75">
        <v>31</v>
      </c>
      <c r="N75">
        <v>1005</v>
      </c>
      <c r="O75" t="b">
        <v>1</v>
      </c>
      <c r="P75">
        <v>102191</v>
      </c>
      <c r="Q75">
        <v>1.0087117531500401E-2</v>
      </c>
      <c r="R75">
        <v>0.758534934049924</v>
      </c>
      <c r="S75">
        <v>5233</v>
      </c>
      <c r="T75">
        <v>342</v>
      </c>
      <c r="U75">
        <v>4.1061715866067598E-2</v>
      </c>
      <c r="V75">
        <v>27756000</v>
      </c>
      <c r="W75">
        <v>64</v>
      </c>
    </row>
    <row r="76" spans="1:23">
      <c r="A76" s="4">
        <v>20220925</v>
      </c>
      <c r="B76">
        <v>181416</v>
      </c>
      <c r="C76" t="s">
        <v>23</v>
      </c>
      <c r="D76" t="s">
        <v>24</v>
      </c>
      <c r="E76" t="b">
        <v>1</v>
      </c>
      <c r="F76" t="b">
        <v>1</v>
      </c>
      <c r="G76" t="b">
        <v>0</v>
      </c>
      <c r="H76">
        <v>-100</v>
      </c>
      <c r="I76">
        <v>-1</v>
      </c>
      <c r="J76">
        <v>0</v>
      </c>
      <c r="K76">
        <v>0</v>
      </c>
      <c r="L76">
        <v>0</v>
      </c>
      <c r="M76">
        <v>31</v>
      </c>
      <c r="N76">
        <v>707</v>
      </c>
      <c r="O76" t="b">
        <v>1</v>
      </c>
      <c r="P76">
        <v>102191</v>
      </c>
      <c r="Q76">
        <v>1.2095794169246299E-2</v>
      </c>
      <c r="R76">
        <v>0.99306518144548905</v>
      </c>
      <c r="S76">
        <v>4726</v>
      </c>
      <c r="T76">
        <v>931</v>
      </c>
      <c r="U76">
        <v>5.00496750945644E-2</v>
      </c>
      <c r="V76">
        <v>27740000</v>
      </c>
      <c r="W76">
        <v>69</v>
      </c>
    </row>
    <row r="77" spans="1:23">
      <c r="A77" s="4">
        <v>20220925</v>
      </c>
      <c r="B77">
        <v>183512</v>
      </c>
      <c r="C77" t="s">
        <v>23</v>
      </c>
      <c r="D77" t="s">
        <v>24</v>
      </c>
      <c r="E77" t="b">
        <v>1</v>
      </c>
      <c r="F77" t="b">
        <v>1</v>
      </c>
      <c r="G77" t="b">
        <v>0</v>
      </c>
      <c r="H77">
        <v>-100</v>
      </c>
      <c r="I77">
        <v>-1</v>
      </c>
      <c r="J77">
        <v>0</v>
      </c>
      <c r="K77">
        <v>0</v>
      </c>
      <c r="L77">
        <v>0</v>
      </c>
      <c r="M77">
        <v>31</v>
      </c>
      <c r="N77">
        <v>1373</v>
      </c>
      <c r="O77" t="b">
        <v>1</v>
      </c>
      <c r="P77">
        <v>102191</v>
      </c>
      <c r="Q77">
        <v>1.0277064716172001E-2</v>
      </c>
      <c r="R77">
        <v>0.56599982339675403</v>
      </c>
      <c r="S77">
        <v>7998</v>
      </c>
      <c r="T77">
        <v>956</v>
      </c>
      <c r="U77">
        <v>3.7240405789452397E-2</v>
      </c>
      <c r="V77">
        <v>27728000</v>
      </c>
      <c r="W77">
        <v>71</v>
      </c>
    </row>
    <row r="78" spans="1:23">
      <c r="A78" s="4">
        <v>20220926</v>
      </c>
      <c r="B78">
        <v>45048</v>
      </c>
      <c r="C78" t="s">
        <v>23</v>
      </c>
      <c r="D78" t="s">
        <v>24</v>
      </c>
      <c r="E78" t="b">
        <v>1</v>
      </c>
      <c r="F78" t="b">
        <v>1</v>
      </c>
      <c r="G78" t="b">
        <v>0</v>
      </c>
      <c r="H78">
        <v>-100</v>
      </c>
      <c r="I78">
        <v>-1</v>
      </c>
      <c r="J78">
        <v>0</v>
      </c>
      <c r="K78">
        <v>0</v>
      </c>
      <c r="L78">
        <v>0</v>
      </c>
      <c r="M78">
        <v>31</v>
      </c>
      <c r="N78">
        <v>684</v>
      </c>
      <c r="O78" t="b">
        <v>1</v>
      </c>
      <c r="P78">
        <v>102191</v>
      </c>
      <c r="Q78">
        <v>1.73488324766519E-2</v>
      </c>
      <c r="R78">
        <v>0.66068308592242297</v>
      </c>
      <c r="S78">
        <v>3956</v>
      </c>
      <c r="T78">
        <v>308</v>
      </c>
      <c r="U78">
        <v>3.04111884296317E-2</v>
      </c>
      <c r="V78">
        <v>27684000</v>
      </c>
      <c r="W78">
        <v>118</v>
      </c>
    </row>
    <row r="79" spans="1:23">
      <c r="A79" s="4">
        <v>20220926</v>
      </c>
      <c r="B79">
        <v>75510</v>
      </c>
      <c r="C79" t="s">
        <v>23</v>
      </c>
      <c r="D79" t="s">
        <v>24</v>
      </c>
      <c r="E79" t="b">
        <v>1</v>
      </c>
      <c r="F79" t="b">
        <v>1</v>
      </c>
      <c r="G79" t="b">
        <v>0</v>
      </c>
      <c r="H79">
        <v>-100</v>
      </c>
      <c r="I79">
        <v>-1</v>
      </c>
      <c r="J79">
        <v>0</v>
      </c>
      <c r="K79">
        <v>0</v>
      </c>
      <c r="L79">
        <v>0</v>
      </c>
      <c r="M79">
        <v>31</v>
      </c>
      <c r="N79">
        <v>1432</v>
      </c>
      <c r="O79" t="b">
        <v>1</v>
      </c>
      <c r="P79">
        <v>102191</v>
      </c>
      <c r="Q79">
        <v>1.0143582161696999E-2</v>
      </c>
      <c r="R79">
        <v>0.64831204509200202</v>
      </c>
      <c r="S79">
        <v>2777</v>
      </c>
      <c r="T79">
        <v>775</v>
      </c>
      <c r="U79">
        <v>2.9094598237381801E-2</v>
      </c>
      <c r="V79">
        <v>27676000</v>
      </c>
      <c r="W79">
        <v>130</v>
      </c>
    </row>
    <row r="80" spans="1:23">
      <c r="A80" s="4">
        <v>20220925</v>
      </c>
      <c r="B80">
        <v>182527</v>
      </c>
      <c r="C80" t="s">
        <v>23</v>
      </c>
      <c r="D80" t="s">
        <v>24</v>
      </c>
      <c r="E80" t="b">
        <v>1</v>
      </c>
      <c r="F80" t="b">
        <v>1</v>
      </c>
      <c r="G80" t="b">
        <v>0</v>
      </c>
      <c r="H80">
        <v>-100</v>
      </c>
      <c r="I80">
        <v>-1</v>
      </c>
      <c r="J80">
        <v>0</v>
      </c>
      <c r="K80">
        <v>0</v>
      </c>
      <c r="L80">
        <v>0</v>
      </c>
      <c r="M80">
        <v>31</v>
      </c>
      <c r="N80">
        <v>790</v>
      </c>
      <c r="O80" t="b">
        <v>1</v>
      </c>
      <c r="P80">
        <v>102191</v>
      </c>
      <c r="Q80">
        <v>1.00596937701015E-2</v>
      </c>
      <c r="R80">
        <v>0.22484378861488599</v>
      </c>
      <c r="S80">
        <v>4044</v>
      </c>
      <c r="T80">
        <v>821</v>
      </c>
      <c r="U80">
        <v>5.0235549160191101E-2</v>
      </c>
      <c r="V80">
        <v>27666000</v>
      </c>
      <c r="W80">
        <v>70</v>
      </c>
    </row>
    <row r="81" spans="1:23">
      <c r="A81" s="4">
        <v>20220926</v>
      </c>
      <c r="B81">
        <v>1237</v>
      </c>
      <c r="C81" t="s">
        <v>23</v>
      </c>
      <c r="D81" t="s">
        <v>24</v>
      </c>
      <c r="E81" t="b">
        <v>1</v>
      </c>
      <c r="F81" t="b">
        <v>1</v>
      </c>
      <c r="G81" t="b">
        <v>0</v>
      </c>
      <c r="H81">
        <v>-100</v>
      </c>
      <c r="I81">
        <v>-1</v>
      </c>
      <c r="J81">
        <v>0</v>
      </c>
      <c r="K81">
        <v>0</v>
      </c>
      <c r="L81">
        <v>0</v>
      </c>
      <c r="M81">
        <v>31</v>
      </c>
      <c r="N81">
        <v>648</v>
      </c>
      <c r="O81" t="b">
        <v>1</v>
      </c>
      <c r="P81">
        <v>102191</v>
      </c>
      <c r="Q81">
        <v>3.9697452368116802E-2</v>
      </c>
      <c r="R81">
        <v>0.99211566830204501</v>
      </c>
      <c r="S81">
        <v>3222</v>
      </c>
      <c r="T81">
        <v>706</v>
      </c>
      <c r="U81">
        <v>2.63156702266833E-2</v>
      </c>
      <c r="V81">
        <v>27664000</v>
      </c>
      <c r="W81">
        <v>100</v>
      </c>
    </row>
    <row r="82" spans="1:23">
      <c r="A82" s="4">
        <v>20220924</v>
      </c>
      <c r="B82">
        <v>193717</v>
      </c>
      <c r="C82" t="s">
        <v>23</v>
      </c>
      <c r="D82" t="s">
        <v>24</v>
      </c>
      <c r="E82" t="b">
        <v>1</v>
      </c>
      <c r="F82" t="b">
        <v>1</v>
      </c>
      <c r="G82" t="b">
        <v>0</v>
      </c>
      <c r="H82">
        <v>-100</v>
      </c>
      <c r="I82">
        <v>-1</v>
      </c>
      <c r="J82">
        <v>0</v>
      </c>
      <c r="K82">
        <v>0</v>
      </c>
      <c r="L82">
        <v>0</v>
      </c>
      <c r="M82">
        <v>31</v>
      </c>
      <c r="N82">
        <v>398</v>
      </c>
      <c r="O82" t="b">
        <v>1</v>
      </c>
      <c r="P82">
        <v>102191</v>
      </c>
      <c r="Q82">
        <v>1.4041771749617999E-2</v>
      </c>
      <c r="R82">
        <v>0.99967176284541004</v>
      </c>
      <c r="S82">
        <v>3066</v>
      </c>
      <c r="T82">
        <v>577</v>
      </c>
      <c r="U82">
        <v>4.4775114149133398E-2</v>
      </c>
      <c r="V82">
        <v>27622000</v>
      </c>
      <c r="W82">
        <v>41</v>
      </c>
    </row>
    <row r="83" spans="1:23">
      <c r="A83" s="4">
        <v>20220926</v>
      </c>
      <c r="B83">
        <v>92451</v>
      </c>
      <c r="C83" t="s">
        <v>23</v>
      </c>
      <c r="D83" t="s">
        <v>24</v>
      </c>
      <c r="E83" t="b">
        <v>1</v>
      </c>
      <c r="F83" t="b">
        <v>1</v>
      </c>
      <c r="G83" t="b">
        <v>0</v>
      </c>
      <c r="H83">
        <v>-100</v>
      </c>
      <c r="I83">
        <v>-1</v>
      </c>
      <c r="J83">
        <v>0</v>
      </c>
      <c r="K83">
        <v>0</v>
      </c>
      <c r="L83">
        <v>0</v>
      </c>
      <c r="M83">
        <v>31</v>
      </c>
      <c r="N83">
        <v>1466</v>
      </c>
      <c r="O83" t="b">
        <v>1</v>
      </c>
      <c r="P83">
        <v>102191</v>
      </c>
      <c r="Q83">
        <v>1.03658294213788E-2</v>
      </c>
      <c r="R83">
        <v>0.97693274237614403</v>
      </c>
      <c r="S83">
        <v>5656</v>
      </c>
      <c r="T83">
        <v>17</v>
      </c>
      <c r="U83">
        <v>4.0006124421550299E-2</v>
      </c>
      <c r="V83">
        <v>27612000</v>
      </c>
      <c r="W83">
        <v>136</v>
      </c>
    </row>
    <row r="84" spans="1:23">
      <c r="A84" s="4">
        <v>20220926</v>
      </c>
      <c r="B84">
        <v>43241</v>
      </c>
      <c r="C84" t="s">
        <v>23</v>
      </c>
      <c r="D84" t="s">
        <v>24</v>
      </c>
      <c r="E84" t="b">
        <v>1</v>
      </c>
      <c r="F84" t="b">
        <v>1</v>
      </c>
      <c r="G84" t="b">
        <v>0</v>
      </c>
      <c r="H84">
        <v>-100</v>
      </c>
      <c r="I84">
        <v>-1</v>
      </c>
      <c r="J84">
        <v>0</v>
      </c>
      <c r="K84">
        <v>0</v>
      </c>
      <c r="L84">
        <v>0</v>
      </c>
      <c r="M84">
        <v>31</v>
      </c>
      <c r="N84">
        <v>726</v>
      </c>
      <c r="O84" t="b">
        <v>1</v>
      </c>
      <c r="P84">
        <v>102191</v>
      </c>
      <c r="Q84">
        <v>1.00490471900842E-2</v>
      </c>
      <c r="R84">
        <v>0.248775023563651</v>
      </c>
      <c r="S84">
        <v>3081</v>
      </c>
      <c r="T84">
        <v>598</v>
      </c>
      <c r="U84">
        <v>5.4140033862398899E-2</v>
      </c>
      <c r="V84">
        <v>27556000</v>
      </c>
      <c r="W84">
        <v>116</v>
      </c>
    </row>
    <row r="85" spans="1:23">
      <c r="A85" s="4">
        <v>20220925</v>
      </c>
      <c r="B85">
        <v>224459</v>
      </c>
      <c r="C85" t="s">
        <v>23</v>
      </c>
      <c r="D85" t="s">
        <v>24</v>
      </c>
      <c r="E85" t="b">
        <v>1</v>
      </c>
      <c r="F85" t="b">
        <v>1</v>
      </c>
      <c r="G85" t="b">
        <v>0</v>
      </c>
      <c r="H85">
        <v>-100</v>
      </c>
      <c r="I85">
        <v>-1</v>
      </c>
      <c r="J85">
        <v>0</v>
      </c>
      <c r="K85">
        <v>0</v>
      </c>
      <c r="L85">
        <v>0</v>
      </c>
      <c r="M85">
        <v>31</v>
      </c>
      <c r="N85">
        <v>1181</v>
      </c>
      <c r="O85" t="b">
        <v>1</v>
      </c>
      <c r="P85">
        <v>102191</v>
      </c>
      <c r="Q85">
        <v>1.08030184222831E-2</v>
      </c>
      <c r="R85">
        <v>0.67607813985242704</v>
      </c>
      <c r="S85">
        <v>6048</v>
      </c>
      <c r="T85">
        <v>848</v>
      </c>
      <c r="U85">
        <v>5.77219247524541E-2</v>
      </c>
      <c r="V85">
        <v>27436000</v>
      </c>
      <c r="W85">
        <v>90</v>
      </c>
    </row>
    <row r="86" spans="1:23">
      <c r="A86" s="4">
        <v>20220925</v>
      </c>
      <c r="B86">
        <v>190410</v>
      </c>
      <c r="C86" t="s">
        <v>23</v>
      </c>
      <c r="D86" t="s">
        <v>24</v>
      </c>
      <c r="E86" t="b">
        <v>1</v>
      </c>
      <c r="F86" t="b">
        <v>1</v>
      </c>
      <c r="G86" t="b">
        <v>0</v>
      </c>
      <c r="H86">
        <v>-100</v>
      </c>
      <c r="I86">
        <v>-1</v>
      </c>
      <c r="J86">
        <v>0</v>
      </c>
      <c r="K86">
        <v>0</v>
      </c>
      <c r="L86">
        <v>0</v>
      </c>
      <c r="M86">
        <v>31</v>
      </c>
      <c r="N86">
        <v>1040</v>
      </c>
      <c r="O86" t="b">
        <v>1</v>
      </c>
      <c r="P86">
        <v>102191</v>
      </c>
      <c r="Q86">
        <v>1.0254141795830601E-2</v>
      </c>
      <c r="R86">
        <v>0.99972810449749905</v>
      </c>
      <c r="S86">
        <v>6966</v>
      </c>
      <c r="T86">
        <v>857</v>
      </c>
      <c r="U86">
        <v>3.51702362764931E-2</v>
      </c>
      <c r="V86">
        <v>27418000</v>
      </c>
      <c r="W86">
        <v>74</v>
      </c>
    </row>
    <row r="87" spans="1:23">
      <c r="A87" s="4">
        <v>20220925</v>
      </c>
      <c r="B87">
        <v>174252</v>
      </c>
      <c r="C87" t="s">
        <v>23</v>
      </c>
      <c r="D87" t="s">
        <v>24</v>
      </c>
      <c r="E87" t="b">
        <v>1</v>
      </c>
      <c r="F87" t="b">
        <v>1</v>
      </c>
      <c r="G87" t="b">
        <v>0</v>
      </c>
      <c r="H87">
        <v>-100</v>
      </c>
      <c r="I87">
        <v>-1</v>
      </c>
      <c r="J87">
        <v>0</v>
      </c>
      <c r="K87">
        <v>0</v>
      </c>
      <c r="L87">
        <v>0</v>
      </c>
      <c r="M87">
        <v>31</v>
      </c>
      <c r="N87">
        <v>1855</v>
      </c>
      <c r="O87" t="b">
        <v>1</v>
      </c>
      <c r="P87">
        <v>102191</v>
      </c>
      <c r="Q87">
        <v>1.0405831519337201E-2</v>
      </c>
      <c r="R87">
        <v>0.98623816446925705</v>
      </c>
      <c r="S87">
        <v>4374</v>
      </c>
      <c r="T87">
        <v>95</v>
      </c>
      <c r="U87">
        <v>2.4255143991250599E-2</v>
      </c>
      <c r="V87">
        <v>27348000</v>
      </c>
      <c r="W87">
        <v>66</v>
      </c>
    </row>
    <row r="88" spans="1:23">
      <c r="A88" s="4">
        <v>20220924</v>
      </c>
      <c r="B88" s="1">
        <v>163220</v>
      </c>
      <c r="C88" s="1" t="s">
        <v>23</v>
      </c>
      <c r="D88" s="1" t="s">
        <v>24</v>
      </c>
      <c r="E88" s="1" t="b">
        <v>1</v>
      </c>
      <c r="F88" s="1" t="b">
        <v>1</v>
      </c>
      <c r="G88" s="1" t="b">
        <v>0</v>
      </c>
      <c r="H88" s="1">
        <v>-100</v>
      </c>
      <c r="I88" s="1">
        <v>-1</v>
      </c>
      <c r="J88" s="1">
        <v>0</v>
      </c>
      <c r="K88" s="1">
        <v>0</v>
      </c>
      <c r="L88" s="1">
        <v>0</v>
      </c>
      <c r="M88" s="1">
        <v>31</v>
      </c>
      <c r="N88" s="1">
        <v>158</v>
      </c>
      <c r="O88" s="1" t="b">
        <v>1</v>
      </c>
      <c r="P88" s="1">
        <v>102191</v>
      </c>
      <c r="Q88" s="1">
        <v>0.118903239563806</v>
      </c>
      <c r="R88" s="1">
        <v>0.536150591587648</v>
      </c>
      <c r="S88" s="1">
        <v>6382</v>
      </c>
      <c r="T88" s="1">
        <v>162</v>
      </c>
      <c r="U88" s="1">
        <v>3.4125474249158301E-2</v>
      </c>
      <c r="V88" s="1">
        <v>27302000</v>
      </c>
      <c r="W88" s="1">
        <v>2</v>
      </c>
    </row>
    <row r="89" spans="1:23">
      <c r="A89" s="4">
        <v>20220924</v>
      </c>
      <c r="B89">
        <v>175417</v>
      </c>
      <c r="C89" t="s">
        <v>23</v>
      </c>
      <c r="D89" t="s">
        <v>24</v>
      </c>
      <c r="E89" t="b">
        <v>1</v>
      </c>
      <c r="F89" t="b">
        <v>1</v>
      </c>
      <c r="G89" t="b">
        <v>0</v>
      </c>
      <c r="H89">
        <v>-100</v>
      </c>
      <c r="I89">
        <v>-1</v>
      </c>
      <c r="J89">
        <v>0</v>
      </c>
      <c r="K89">
        <v>0</v>
      </c>
      <c r="L89">
        <v>0</v>
      </c>
      <c r="M89">
        <v>31</v>
      </c>
      <c r="N89">
        <v>158</v>
      </c>
      <c r="O89" t="b">
        <v>1</v>
      </c>
      <c r="P89">
        <v>102191</v>
      </c>
      <c r="Q89">
        <v>0.118903239563806</v>
      </c>
      <c r="R89">
        <v>0.536150591587648</v>
      </c>
      <c r="S89">
        <v>6382</v>
      </c>
      <c r="T89">
        <v>162</v>
      </c>
      <c r="U89">
        <v>3.4125474249158301E-2</v>
      </c>
      <c r="V89">
        <v>27302000</v>
      </c>
      <c r="W89">
        <v>17</v>
      </c>
    </row>
    <row r="90" spans="1:23">
      <c r="A90" s="4">
        <v>20220925</v>
      </c>
      <c r="B90">
        <v>210831</v>
      </c>
      <c r="C90" t="s">
        <v>23</v>
      </c>
      <c r="D90" t="s">
        <v>24</v>
      </c>
      <c r="E90" t="b">
        <v>1</v>
      </c>
      <c r="F90" t="b">
        <v>1</v>
      </c>
      <c r="G90" t="b">
        <v>0</v>
      </c>
      <c r="H90">
        <v>-100</v>
      </c>
      <c r="I90">
        <v>-1</v>
      </c>
      <c r="J90">
        <v>0</v>
      </c>
      <c r="K90">
        <v>0</v>
      </c>
      <c r="L90">
        <v>0</v>
      </c>
      <c r="M90">
        <v>31</v>
      </c>
      <c r="N90">
        <v>1386</v>
      </c>
      <c r="O90" t="b">
        <v>1</v>
      </c>
      <c r="P90">
        <v>102191</v>
      </c>
      <c r="Q90">
        <v>1.01930914392262E-2</v>
      </c>
      <c r="R90">
        <v>0.31846405731056399</v>
      </c>
      <c r="S90">
        <v>5834</v>
      </c>
      <c r="T90">
        <v>964</v>
      </c>
      <c r="U90">
        <v>3.3966672403828897E-2</v>
      </c>
      <c r="V90">
        <v>27256000</v>
      </c>
      <c r="W90">
        <v>82</v>
      </c>
    </row>
    <row r="91" spans="1:23">
      <c r="A91" s="4">
        <v>20220925</v>
      </c>
      <c r="B91">
        <v>164148</v>
      </c>
      <c r="C91" t="s">
        <v>23</v>
      </c>
      <c r="D91" t="s">
        <v>24</v>
      </c>
      <c r="E91" t="b">
        <v>1</v>
      </c>
      <c r="F91" t="b">
        <v>1</v>
      </c>
      <c r="G91" t="b">
        <v>0</v>
      </c>
      <c r="H91">
        <v>-100</v>
      </c>
      <c r="I91">
        <v>-1</v>
      </c>
      <c r="J91">
        <v>0</v>
      </c>
      <c r="K91">
        <v>0</v>
      </c>
      <c r="L91">
        <v>0</v>
      </c>
      <c r="M91">
        <v>31</v>
      </c>
      <c r="N91">
        <v>707</v>
      </c>
      <c r="O91" t="b">
        <v>1</v>
      </c>
      <c r="P91">
        <v>102191</v>
      </c>
      <c r="Q91">
        <v>1.04303549194402E-2</v>
      </c>
      <c r="R91">
        <v>0.20359809248237101</v>
      </c>
      <c r="S91">
        <v>6443</v>
      </c>
      <c r="T91">
        <v>900</v>
      </c>
      <c r="U91">
        <v>4.7166901668815299E-2</v>
      </c>
      <c r="V91">
        <v>27250000</v>
      </c>
      <c r="W91">
        <v>60</v>
      </c>
    </row>
    <row r="92" spans="1:23">
      <c r="A92" s="4">
        <v>20220926</v>
      </c>
      <c r="B92">
        <v>3045</v>
      </c>
      <c r="C92" t="s">
        <v>23</v>
      </c>
      <c r="D92" t="s">
        <v>24</v>
      </c>
      <c r="E92" t="b">
        <v>1</v>
      </c>
      <c r="F92" t="b">
        <v>1</v>
      </c>
      <c r="G92" t="b">
        <v>0</v>
      </c>
      <c r="H92">
        <v>-100</v>
      </c>
      <c r="I92">
        <v>-1</v>
      </c>
      <c r="J92">
        <v>0</v>
      </c>
      <c r="K92">
        <v>0</v>
      </c>
      <c r="L92">
        <v>0</v>
      </c>
      <c r="M92">
        <v>31</v>
      </c>
      <c r="N92">
        <v>168</v>
      </c>
      <c r="O92" t="b">
        <v>1</v>
      </c>
      <c r="P92">
        <v>102191</v>
      </c>
      <c r="Q92">
        <v>0.124399663484525</v>
      </c>
      <c r="R92">
        <v>0.77255858604452399</v>
      </c>
      <c r="S92">
        <v>2484</v>
      </c>
      <c r="T92">
        <v>827</v>
      </c>
      <c r="U92">
        <v>2.8737685172483499E-2</v>
      </c>
      <c r="V92">
        <v>27218000</v>
      </c>
      <c r="W92">
        <v>102</v>
      </c>
    </row>
    <row r="93" spans="1:23">
      <c r="A93" s="4">
        <v>20220925</v>
      </c>
      <c r="B93">
        <v>184742</v>
      </c>
      <c r="C93" t="s">
        <v>23</v>
      </c>
      <c r="D93" t="s">
        <v>24</v>
      </c>
      <c r="E93" t="b">
        <v>1</v>
      </c>
      <c r="F93" t="b">
        <v>1</v>
      </c>
      <c r="G93" t="b">
        <v>0</v>
      </c>
      <c r="H93">
        <v>-100</v>
      </c>
      <c r="I93">
        <v>-1</v>
      </c>
      <c r="J93">
        <v>0</v>
      </c>
      <c r="K93">
        <v>0</v>
      </c>
      <c r="L93">
        <v>0</v>
      </c>
      <c r="M93">
        <v>31</v>
      </c>
      <c r="N93">
        <v>2024</v>
      </c>
      <c r="O93" t="b">
        <v>1</v>
      </c>
      <c r="P93">
        <v>102191</v>
      </c>
      <c r="Q93">
        <v>1.1486584645715199E-2</v>
      </c>
      <c r="R93">
        <v>0.99934803533893601</v>
      </c>
      <c r="S93">
        <v>7860</v>
      </c>
      <c r="T93">
        <v>44</v>
      </c>
      <c r="U93">
        <v>3.29008744156217E-2</v>
      </c>
      <c r="V93">
        <v>27202000</v>
      </c>
      <c r="W93">
        <v>72</v>
      </c>
    </row>
    <row r="94" spans="1:23">
      <c r="A94" s="4">
        <v>20220924</v>
      </c>
      <c r="B94">
        <v>201109</v>
      </c>
      <c r="C94" t="s">
        <v>23</v>
      </c>
      <c r="D94" t="s">
        <v>24</v>
      </c>
      <c r="E94" t="b">
        <v>1</v>
      </c>
      <c r="F94" t="b">
        <v>1</v>
      </c>
      <c r="G94" t="b">
        <v>0</v>
      </c>
      <c r="H94">
        <v>-100</v>
      </c>
      <c r="I94">
        <v>-1</v>
      </c>
      <c r="J94">
        <v>0</v>
      </c>
      <c r="K94">
        <v>0</v>
      </c>
      <c r="L94">
        <v>0</v>
      </c>
      <c r="M94">
        <v>31</v>
      </c>
      <c r="N94">
        <v>995</v>
      </c>
      <c r="O94" t="b">
        <v>1</v>
      </c>
      <c r="P94">
        <v>102191</v>
      </c>
      <c r="Q94">
        <v>1.15477127532898E-2</v>
      </c>
      <c r="R94">
        <v>0.89023718085634296</v>
      </c>
      <c r="S94">
        <v>2706</v>
      </c>
      <c r="T94">
        <v>709</v>
      </c>
      <c r="U94">
        <v>5.8494712174743502E-2</v>
      </c>
      <c r="V94">
        <v>27160000</v>
      </c>
      <c r="W94">
        <v>45</v>
      </c>
    </row>
    <row r="95" spans="1:23">
      <c r="A95" s="4">
        <v>20220925</v>
      </c>
      <c r="B95">
        <v>213339</v>
      </c>
      <c r="C95" t="s">
        <v>23</v>
      </c>
      <c r="D95" t="s">
        <v>24</v>
      </c>
      <c r="E95" t="b">
        <v>1</v>
      </c>
      <c r="F95" t="b">
        <v>1</v>
      </c>
      <c r="G95" t="b">
        <v>0</v>
      </c>
      <c r="H95">
        <v>-100</v>
      </c>
      <c r="I95">
        <v>-1</v>
      </c>
      <c r="J95">
        <v>0</v>
      </c>
      <c r="K95">
        <v>0</v>
      </c>
      <c r="L95">
        <v>0</v>
      </c>
      <c r="M95">
        <v>31</v>
      </c>
      <c r="N95">
        <v>683</v>
      </c>
      <c r="O95" t="b">
        <v>1</v>
      </c>
      <c r="P95">
        <v>102191</v>
      </c>
      <c r="Q95">
        <v>1.0646058829285999E-2</v>
      </c>
      <c r="R95">
        <v>0.362767336261962</v>
      </c>
      <c r="S95">
        <v>7990</v>
      </c>
      <c r="T95">
        <v>17</v>
      </c>
      <c r="U95">
        <v>4.4228863903750998E-2</v>
      </c>
      <c r="V95">
        <v>27152000</v>
      </c>
      <c r="W95">
        <v>86</v>
      </c>
    </row>
    <row r="96" spans="1:23">
      <c r="A96" s="4">
        <v>20220924</v>
      </c>
      <c r="B96">
        <v>201205</v>
      </c>
      <c r="C96" t="s">
        <v>23</v>
      </c>
      <c r="D96" t="s">
        <v>24</v>
      </c>
      <c r="E96" t="b">
        <v>1</v>
      </c>
      <c r="F96" t="b">
        <v>1</v>
      </c>
      <c r="G96" t="b">
        <v>0</v>
      </c>
      <c r="H96">
        <v>-100</v>
      </c>
      <c r="I96">
        <v>-1</v>
      </c>
      <c r="J96">
        <v>0</v>
      </c>
      <c r="K96">
        <v>0</v>
      </c>
      <c r="L96">
        <v>0</v>
      </c>
      <c r="M96">
        <v>31</v>
      </c>
      <c r="N96">
        <v>30</v>
      </c>
      <c r="O96" t="b">
        <v>1</v>
      </c>
      <c r="P96">
        <v>102191</v>
      </c>
      <c r="Q96">
        <v>0.180808829413416</v>
      </c>
      <c r="R96">
        <v>0.80790642915292499</v>
      </c>
      <c r="S96">
        <v>2655</v>
      </c>
      <c r="T96">
        <v>295</v>
      </c>
      <c r="U96">
        <v>4.3212785157847801E-2</v>
      </c>
      <c r="V96">
        <v>27130000</v>
      </c>
      <c r="W96">
        <v>46</v>
      </c>
    </row>
    <row r="97" spans="1:23">
      <c r="A97" s="4">
        <v>20220924</v>
      </c>
      <c r="B97">
        <v>165957</v>
      </c>
      <c r="C97" t="s">
        <v>23</v>
      </c>
      <c r="D97" t="s">
        <v>24</v>
      </c>
      <c r="E97" t="b">
        <v>1</v>
      </c>
      <c r="F97" t="b">
        <v>1</v>
      </c>
      <c r="G97" t="b">
        <v>0</v>
      </c>
      <c r="H97">
        <v>-100</v>
      </c>
      <c r="I97">
        <v>-1</v>
      </c>
      <c r="J97">
        <v>0</v>
      </c>
      <c r="K97">
        <v>0</v>
      </c>
      <c r="L97">
        <v>0</v>
      </c>
      <c r="M97">
        <v>31</v>
      </c>
      <c r="N97">
        <v>45</v>
      </c>
      <c r="O97" t="b">
        <v>1</v>
      </c>
      <c r="P97">
        <v>102191</v>
      </c>
      <c r="Q97">
        <v>0.13935367956513101</v>
      </c>
      <c r="R97">
        <v>0.31078215324319902</v>
      </c>
      <c r="S97">
        <v>1869</v>
      </c>
      <c r="T97">
        <v>53</v>
      </c>
      <c r="U97">
        <v>4.4259114505548501E-2</v>
      </c>
      <c r="V97">
        <v>27070000</v>
      </c>
      <c r="W97">
        <v>14</v>
      </c>
    </row>
    <row r="98" spans="1:23">
      <c r="A98" s="4">
        <v>20220924</v>
      </c>
      <c r="B98">
        <v>182103</v>
      </c>
      <c r="C98" t="s">
        <v>23</v>
      </c>
      <c r="D98" t="s">
        <v>24</v>
      </c>
      <c r="E98" t="b">
        <v>1</v>
      </c>
      <c r="F98" t="b">
        <v>1</v>
      </c>
      <c r="G98" t="b">
        <v>0</v>
      </c>
      <c r="H98">
        <v>-100</v>
      </c>
      <c r="I98">
        <v>-1</v>
      </c>
      <c r="J98">
        <v>0</v>
      </c>
      <c r="K98">
        <v>0</v>
      </c>
      <c r="L98">
        <v>0</v>
      </c>
      <c r="M98">
        <v>31</v>
      </c>
      <c r="N98">
        <v>45</v>
      </c>
      <c r="O98" t="b">
        <v>1</v>
      </c>
      <c r="P98">
        <v>102191</v>
      </c>
      <c r="Q98">
        <v>0.13935367956513101</v>
      </c>
      <c r="R98">
        <v>0.31078215324319902</v>
      </c>
      <c r="S98">
        <v>1869</v>
      </c>
      <c r="T98">
        <v>53</v>
      </c>
      <c r="U98">
        <v>4.4259114505548501E-2</v>
      </c>
      <c r="V98">
        <v>27070000</v>
      </c>
      <c r="W98">
        <v>29</v>
      </c>
    </row>
    <row r="99" spans="1:23">
      <c r="A99" s="4">
        <v>20220925</v>
      </c>
      <c r="B99">
        <v>180729</v>
      </c>
      <c r="C99" t="s">
        <v>23</v>
      </c>
      <c r="D99" t="s">
        <v>24</v>
      </c>
      <c r="E99" t="b">
        <v>1</v>
      </c>
      <c r="F99" t="b">
        <v>1</v>
      </c>
      <c r="G99" t="b">
        <v>0</v>
      </c>
      <c r="H99">
        <v>-100</v>
      </c>
      <c r="I99">
        <v>-1</v>
      </c>
      <c r="J99">
        <v>0</v>
      </c>
      <c r="K99">
        <v>0</v>
      </c>
      <c r="L99">
        <v>0</v>
      </c>
      <c r="M99">
        <v>31</v>
      </c>
      <c r="N99">
        <v>366</v>
      </c>
      <c r="O99" t="b">
        <v>1</v>
      </c>
      <c r="P99">
        <v>102191</v>
      </c>
      <c r="Q99">
        <v>1.44450212315064E-2</v>
      </c>
      <c r="R99">
        <v>0.76101859922141102</v>
      </c>
      <c r="S99">
        <v>2237</v>
      </c>
      <c r="T99">
        <v>334</v>
      </c>
      <c r="U99">
        <v>6.1147510760383002E-2</v>
      </c>
      <c r="V99">
        <v>27056000</v>
      </c>
      <c r="W99">
        <v>68</v>
      </c>
    </row>
    <row r="100" spans="1:23">
      <c r="A100" s="4">
        <v>20220924</v>
      </c>
      <c r="B100">
        <v>165534</v>
      </c>
      <c r="C100" t="s">
        <v>23</v>
      </c>
      <c r="D100" t="s">
        <v>24</v>
      </c>
      <c r="E100" t="b">
        <v>1</v>
      </c>
      <c r="F100" t="b">
        <v>1</v>
      </c>
      <c r="G100" t="b">
        <v>0</v>
      </c>
      <c r="H100">
        <v>-100</v>
      </c>
      <c r="I100">
        <v>-1</v>
      </c>
      <c r="J100">
        <v>0</v>
      </c>
      <c r="K100">
        <v>0</v>
      </c>
      <c r="L100">
        <v>0</v>
      </c>
      <c r="M100">
        <v>31</v>
      </c>
      <c r="N100">
        <v>140</v>
      </c>
      <c r="O100" t="b">
        <v>1</v>
      </c>
      <c r="P100">
        <v>102191</v>
      </c>
      <c r="Q100">
        <v>3.0205987595952999E-2</v>
      </c>
      <c r="R100">
        <v>0.81232194876298303</v>
      </c>
      <c r="S100">
        <v>466</v>
      </c>
      <c r="T100">
        <v>443</v>
      </c>
      <c r="U100">
        <v>6.4181906428275398E-2</v>
      </c>
      <c r="V100">
        <v>27042000</v>
      </c>
      <c r="W100">
        <v>10</v>
      </c>
    </row>
    <row r="101" spans="1:23">
      <c r="A101" s="4">
        <v>20220924</v>
      </c>
      <c r="B101">
        <v>181649</v>
      </c>
      <c r="C101" t="s">
        <v>23</v>
      </c>
      <c r="D101" t="s">
        <v>24</v>
      </c>
      <c r="E101" t="b">
        <v>1</v>
      </c>
      <c r="F101" t="b">
        <v>1</v>
      </c>
      <c r="G101" t="b">
        <v>0</v>
      </c>
      <c r="H101">
        <v>-100</v>
      </c>
      <c r="I101">
        <v>-1</v>
      </c>
      <c r="J101">
        <v>0</v>
      </c>
      <c r="K101">
        <v>0</v>
      </c>
      <c r="L101">
        <v>0</v>
      </c>
      <c r="M101">
        <v>31</v>
      </c>
      <c r="N101">
        <v>140</v>
      </c>
      <c r="O101" t="b">
        <v>1</v>
      </c>
      <c r="P101">
        <v>102191</v>
      </c>
      <c r="Q101">
        <v>3.0205987595952999E-2</v>
      </c>
      <c r="R101">
        <v>0.81232194876298303</v>
      </c>
      <c r="S101">
        <v>466</v>
      </c>
      <c r="T101">
        <v>443</v>
      </c>
      <c r="U101">
        <v>6.4181906428275398E-2</v>
      </c>
      <c r="V101">
        <v>27042000</v>
      </c>
      <c r="W101">
        <v>25</v>
      </c>
    </row>
    <row r="102" spans="1:23">
      <c r="A102" s="4">
        <v>20220926</v>
      </c>
      <c r="B102">
        <v>32515</v>
      </c>
      <c r="C102" t="s">
        <v>23</v>
      </c>
      <c r="D102" t="s">
        <v>24</v>
      </c>
      <c r="E102" t="b">
        <v>1</v>
      </c>
      <c r="F102" t="b">
        <v>1</v>
      </c>
      <c r="G102" t="b">
        <v>0</v>
      </c>
      <c r="H102">
        <v>-100</v>
      </c>
      <c r="I102">
        <v>-1</v>
      </c>
      <c r="J102">
        <v>0</v>
      </c>
      <c r="K102">
        <v>0</v>
      </c>
      <c r="L102">
        <v>0</v>
      </c>
      <c r="M102">
        <v>31</v>
      </c>
      <c r="N102">
        <v>2373</v>
      </c>
      <c r="O102" t="b">
        <v>1</v>
      </c>
      <c r="P102">
        <v>102191</v>
      </c>
      <c r="Q102">
        <v>1.02322138912167E-2</v>
      </c>
      <c r="R102">
        <v>0.33351227622593699</v>
      </c>
      <c r="S102">
        <v>7998</v>
      </c>
      <c r="T102">
        <v>665</v>
      </c>
      <c r="U102">
        <v>2.9752639468511199E-2</v>
      </c>
      <c r="V102">
        <v>26942000</v>
      </c>
      <c r="W102">
        <v>113</v>
      </c>
    </row>
    <row r="103" spans="1:23">
      <c r="A103" s="4">
        <v>20220924</v>
      </c>
      <c r="B103">
        <v>165737</v>
      </c>
      <c r="C103" t="s">
        <v>23</v>
      </c>
      <c r="D103" t="s">
        <v>24</v>
      </c>
      <c r="E103" t="b">
        <v>1</v>
      </c>
      <c r="F103" t="b">
        <v>1</v>
      </c>
      <c r="G103" t="b">
        <v>0</v>
      </c>
      <c r="H103">
        <v>-100</v>
      </c>
      <c r="I103">
        <v>-1</v>
      </c>
      <c r="J103">
        <v>0</v>
      </c>
      <c r="K103">
        <v>0</v>
      </c>
      <c r="L103">
        <v>0</v>
      </c>
      <c r="M103">
        <v>31</v>
      </c>
      <c r="N103">
        <v>49</v>
      </c>
      <c r="O103" t="b">
        <v>1</v>
      </c>
      <c r="P103">
        <v>102191</v>
      </c>
      <c r="Q103">
        <v>0.158145789649105</v>
      </c>
      <c r="R103">
        <v>0.86110654531046804</v>
      </c>
      <c r="S103">
        <v>1593</v>
      </c>
      <c r="T103">
        <v>181</v>
      </c>
      <c r="U103">
        <v>2.6912443146429699E-2</v>
      </c>
      <c r="V103">
        <v>26934000</v>
      </c>
      <c r="W103">
        <v>12</v>
      </c>
    </row>
    <row r="104" spans="1:23">
      <c r="A104" s="4">
        <v>20220924</v>
      </c>
      <c r="B104">
        <v>181849</v>
      </c>
      <c r="C104" t="s">
        <v>23</v>
      </c>
      <c r="D104" t="s">
        <v>24</v>
      </c>
      <c r="E104" t="b">
        <v>1</v>
      </c>
      <c r="F104" t="b">
        <v>1</v>
      </c>
      <c r="G104" t="b">
        <v>0</v>
      </c>
      <c r="H104">
        <v>-100</v>
      </c>
      <c r="I104">
        <v>-1</v>
      </c>
      <c r="J104">
        <v>0</v>
      </c>
      <c r="K104">
        <v>0</v>
      </c>
      <c r="L104">
        <v>0</v>
      </c>
      <c r="M104">
        <v>31</v>
      </c>
      <c r="N104">
        <v>49</v>
      </c>
      <c r="O104" t="b">
        <v>1</v>
      </c>
      <c r="P104">
        <v>102191</v>
      </c>
      <c r="Q104">
        <v>0.158145789649105</v>
      </c>
      <c r="R104">
        <v>0.86110654531046804</v>
      </c>
      <c r="S104">
        <v>1593</v>
      </c>
      <c r="T104">
        <v>181</v>
      </c>
      <c r="U104">
        <v>2.6912443146429699E-2</v>
      </c>
      <c r="V104">
        <v>26934000</v>
      </c>
      <c r="W104">
        <v>27</v>
      </c>
    </row>
    <row r="105" spans="1:23">
      <c r="A105" s="4">
        <v>20220924</v>
      </c>
      <c r="B105">
        <v>165624</v>
      </c>
      <c r="C105" t="s">
        <v>23</v>
      </c>
      <c r="D105" t="s">
        <v>24</v>
      </c>
      <c r="E105" t="b">
        <v>1</v>
      </c>
      <c r="F105" t="b">
        <v>1</v>
      </c>
      <c r="G105" t="b">
        <v>0</v>
      </c>
      <c r="H105">
        <v>-100</v>
      </c>
      <c r="I105">
        <v>-1</v>
      </c>
      <c r="J105">
        <v>0</v>
      </c>
      <c r="K105">
        <v>0</v>
      </c>
      <c r="L105">
        <v>0</v>
      </c>
      <c r="M105">
        <v>31</v>
      </c>
      <c r="N105">
        <v>50</v>
      </c>
      <c r="O105" t="b">
        <v>1</v>
      </c>
      <c r="P105">
        <v>102191</v>
      </c>
      <c r="Q105">
        <v>0.21306089129101</v>
      </c>
      <c r="R105">
        <v>0.70540081344544903</v>
      </c>
      <c r="S105">
        <v>4179</v>
      </c>
      <c r="T105">
        <v>880</v>
      </c>
      <c r="U105">
        <v>5.8921593653940403E-2</v>
      </c>
      <c r="V105">
        <v>26732000</v>
      </c>
      <c r="W105">
        <v>11</v>
      </c>
    </row>
    <row r="106" spans="1:23">
      <c r="A106" s="4">
        <v>20220924</v>
      </c>
      <c r="B106">
        <v>181738</v>
      </c>
      <c r="C106" t="s">
        <v>23</v>
      </c>
      <c r="D106" t="s">
        <v>24</v>
      </c>
      <c r="E106" t="b">
        <v>1</v>
      </c>
      <c r="F106" t="b">
        <v>1</v>
      </c>
      <c r="G106" t="b">
        <v>0</v>
      </c>
      <c r="H106">
        <v>-100</v>
      </c>
      <c r="I106">
        <v>-1</v>
      </c>
      <c r="J106">
        <v>0</v>
      </c>
      <c r="K106">
        <v>0</v>
      </c>
      <c r="L106">
        <v>0</v>
      </c>
      <c r="M106">
        <v>31</v>
      </c>
      <c r="N106">
        <v>50</v>
      </c>
      <c r="O106" t="b">
        <v>1</v>
      </c>
      <c r="P106">
        <v>102191</v>
      </c>
      <c r="Q106">
        <v>0.21306089129101</v>
      </c>
      <c r="R106">
        <v>0.70540081344544903</v>
      </c>
      <c r="S106">
        <v>4179</v>
      </c>
      <c r="T106">
        <v>880</v>
      </c>
      <c r="U106">
        <v>5.8921593653940403E-2</v>
      </c>
      <c r="V106">
        <v>26732000</v>
      </c>
      <c r="W106">
        <v>26</v>
      </c>
    </row>
    <row r="107" spans="1:23">
      <c r="A107" s="4">
        <v>20220924</v>
      </c>
      <c r="B107">
        <v>184035</v>
      </c>
      <c r="C107" t="s">
        <v>23</v>
      </c>
      <c r="D107" t="s">
        <v>24</v>
      </c>
      <c r="E107" t="b">
        <v>1</v>
      </c>
      <c r="F107" t="b">
        <v>1</v>
      </c>
      <c r="G107" t="b">
        <v>0</v>
      </c>
      <c r="H107">
        <v>-100</v>
      </c>
      <c r="I107">
        <v>-1</v>
      </c>
      <c r="J107">
        <v>0</v>
      </c>
      <c r="K107">
        <v>0</v>
      </c>
      <c r="L107">
        <v>0</v>
      </c>
      <c r="M107">
        <v>31</v>
      </c>
      <c r="N107">
        <v>57</v>
      </c>
      <c r="O107" t="b">
        <v>1</v>
      </c>
      <c r="P107">
        <v>102191</v>
      </c>
      <c r="Q107">
        <v>0.26929422836483002</v>
      </c>
      <c r="R107">
        <v>0.90966975786723203</v>
      </c>
      <c r="S107">
        <v>6647</v>
      </c>
      <c r="T107">
        <v>294</v>
      </c>
      <c r="U107">
        <v>4.1531693504366599E-2</v>
      </c>
      <c r="V107">
        <v>26604000</v>
      </c>
      <c r="W107">
        <v>35</v>
      </c>
    </row>
    <row r="108" spans="1:23">
      <c r="A108" s="4">
        <v>20220924</v>
      </c>
      <c r="B108">
        <v>165009</v>
      </c>
      <c r="C108" t="s">
        <v>23</v>
      </c>
      <c r="D108" t="s">
        <v>24</v>
      </c>
      <c r="E108" t="b">
        <v>1</v>
      </c>
      <c r="F108" t="b">
        <v>1</v>
      </c>
      <c r="G108" t="b">
        <v>0</v>
      </c>
      <c r="H108">
        <v>-100</v>
      </c>
      <c r="I108">
        <v>-1</v>
      </c>
      <c r="J108">
        <v>0</v>
      </c>
      <c r="K108">
        <v>0</v>
      </c>
      <c r="L108">
        <v>0</v>
      </c>
      <c r="M108">
        <v>31</v>
      </c>
      <c r="N108">
        <v>127</v>
      </c>
      <c r="O108" t="b">
        <v>1</v>
      </c>
      <c r="P108">
        <v>102191</v>
      </c>
      <c r="Q108">
        <v>8.8973530593095304E-2</v>
      </c>
      <c r="R108">
        <v>0.59474648696370402</v>
      </c>
      <c r="S108">
        <v>4865</v>
      </c>
      <c r="T108">
        <v>483</v>
      </c>
      <c r="U108">
        <v>6.70430715459224E-2</v>
      </c>
      <c r="V108">
        <v>26576000</v>
      </c>
      <c r="W108">
        <v>9</v>
      </c>
    </row>
    <row r="109" spans="1:23">
      <c r="A109" s="4">
        <v>20220924</v>
      </c>
      <c r="B109">
        <v>181142</v>
      </c>
      <c r="C109" t="s">
        <v>23</v>
      </c>
      <c r="D109" t="s">
        <v>24</v>
      </c>
      <c r="E109" t="b">
        <v>1</v>
      </c>
      <c r="F109" t="b">
        <v>1</v>
      </c>
      <c r="G109" t="b">
        <v>0</v>
      </c>
      <c r="H109">
        <v>-100</v>
      </c>
      <c r="I109">
        <v>-1</v>
      </c>
      <c r="J109">
        <v>0</v>
      </c>
      <c r="K109">
        <v>0</v>
      </c>
      <c r="L109">
        <v>0</v>
      </c>
      <c r="M109">
        <v>31</v>
      </c>
      <c r="N109">
        <v>127</v>
      </c>
      <c r="O109" t="b">
        <v>1</v>
      </c>
      <c r="P109">
        <v>102191</v>
      </c>
      <c r="Q109">
        <v>8.8973530593095304E-2</v>
      </c>
      <c r="R109">
        <v>0.59474648696370402</v>
      </c>
      <c r="S109">
        <v>4865</v>
      </c>
      <c r="T109">
        <v>483</v>
      </c>
      <c r="U109">
        <v>6.70430715459224E-2</v>
      </c>
      <c r="V109">
        <v>26576000</v>
      </c>
      <c r="W109">
        <v>24</v>
      </c>
    </row>
    <row r="110" spans="1:23">
      <c r="A110" s="4">
        <v>20220925</v>
      </c>
      <c r="B110">
        <v>212129</v>
      </c>
      <c r="C110" t="s">
        <v>23</v>
      </c>
      <c r="D110" t="s">
        <v>24</v>
      </c>
      <c r="E110" t="b">
        <v>1</v>
      </c>
      <c r="F110" t="b">
        <v>1</v>
      </c>
      <c r="G110" t="b">
        <v>0</v>
      </c>
      <c r="H110">
        <v>-100</v>
      </c>
      <c r="I110">
        <v>-1</v>
      </c>
      <c r="J110">
        <v>0</v>
      </c>
      <c r="K110">
        <v>0</v>
      </c>
      <c r="L110">
        <v>0</v>
      </c>
      <c r="M110">
        <v>31</v>
      </c>
      <c r="N110">
        <v>669</v>
      </c>
      <c r="O110" t="b">
        <v>1</v>
      </c>
      <c r="P110">
        <v>102191</v>
      </c>
      <c r="Q110">
        <v>1.84432708520764E-2</v>
      </c>
      <c r="R110">
        <v>0.955238666431098</v>
      </c>
      <c r="S110">
        <v>7842</v>
      </c>
      <c r="T110">
        <v>365</v>
      </c>
      <c r="U110">
        <v>3.0011202052575001E-2</v>
      </c>
      <c r="V110">
        <v>26564000</v>
      </c>
      <c r="W110">
        <v>85</v>
      </c>
    </row>
    <row r="111" spans="1:23">
      <c r="A111" s="4">
        <v>20220924</v>
      </c>
      <c r="B111" s="1">
        <v>163005</v>
      </c>
      <c r="C111" s="1" t="s">
        <v>23</v>
      </c>
      <c r="D111" s="1" t="s">
        <v>24</v>
      </c>
      <c r="E111" s="1" t="b">
        <v>1</v>
      </c>
      <c r="F111" s="1" t="b">
        <v>1</v>
      </c>
      <c r="G111" s="1" t="b">
        <v>0</v>
      </c>
      <c r="H111" s="1">
        <v>-100</v>
      </c>
      <c r="I111" s="1">
        <v>-1</v>
      </c>
      <c r="J111" s="1">
        <v>0</v>
      </c>
      <c r="K111" s="1">
        <v>0</v>
      </c>
      <c r="L111" s="1">
        <v>0</v>
      </c>
      <c r="M111" s="1">
        <v>31</v>
      </c>
      <c r="N111" s="1">
        <v>27</v>
      </c>
      <c r="O111" s="1" t="b">
        <v>1</v>
      </c>
      <c r="P111" s="1">
        <v>102191</v>
      </c>
      <c r="Q111" s="1">
        <v>0.244031130656018</v>
      </c>
      <c r="R111" s="1">
        <v>0.62452575196511995</v>
      </c>
      <c r="S111" s="1">
        <v>5558</v>
      </c>
      <c r="T111" s="1">
        <v>387</v>
      </c>
      <c r="U111" s="1">
        <v>5.1668969107850002E-2</v>
      </c>
      <c r="V111" s="1">
        <v>26542000</v>
      </c>
      <c r="W111" s="1">
        <v>1</v>
      </c>
    </row>
    <row r="112" spans="1:23">
      <c r="A112" s="4">
        <v>20220924</v>
      </c>
      <c r="B112">
        <v>175203</v>
      </c>
      <c r="C112" t="s">
        <v>23</v>
      </c>
      <c r="D112" t="s">
        <v>24</v>
      </c>
      <c r="E112" t="b">
        <v>1</v>
      </c>
      <c r="F112" t="b">
        <v>1</v>
      </c>
      <c r="G112" t="b">
        <v>0</v>
      </c>
      <c r="H112">
        <v>-100</v>
      </c>
      <c r="I112">
        <v>-1</v>
      </c>
      <c r="J112">
        <v>0</v>
      </c>
      <c r="K112">
        <v>0</v>
      </c>
      <c r="L112">
        <v>0</v>
      </c>
      <c r="M112">
        <v>31</v>
      </c>
      <c r="N112">
        <v>27</v>
      </c>
      <c r="O112" t="b">
        <v>1</v>
      </c>
      <c r="P112">
        <v>102191</v>
      </c>
      <c r="Q112">
        <v>0.244031130656018</v>
      </c>
      <c r="R112">
        <v>0.62452575196511995</v>
      </c>
      <c r="S112">
        <v>5558</v>
      </c>
      <c r="T112">
        <v>387</v>
      </c>
      <c r="U112">
        <v>5.1668969107850002E-2</v>
      </c>
      <c r="V112">
        <v>26542000</v>
      </c>
      <c r="W112">
        <v>16</v>
      </c>
    </row>
    <row r="113" spans="1:23">
      <c r="A113" s="4">
        <v>20220924</v>
      </c>
      <c r="B113" s="1">
        <v>163454</v>
      </c>
      <c r="C113" s="1" t="s">
        <v>23</v>
      </c>
      <c r="D113" s="1" t="s">
        <v>24</v>
      </c>
      <c r="E113" s="1" t="b">
        <v>1</v>
      </c>
      <c r="F113" s="1" t="b">
        <v>1</v>
      </c>
      <c r="G113" s="1" t="b">
        <v>0</v>
      </c>
      <c r="H113" s="1">
        <v>-100</v>
      </c>
      <c r="I113" s="1">
        <v>-1</v>
      </c>
      <c r="J113" s="1">
        <v>0</v>
      </c>
      <c r="K113" s="1">
        <v>0</v>
      </c>
      <c r="L113" s="1">
        <v>0</v>
      </c>
      <c r="M113" s="1">
        <v>31</v>
      </c>
      <c r="N113" s="1">
        <v>107</v>
      </c>
      <c r="O113" s="1" t="b">
        <v>1</v>
      </c>
      <c r="P113" s="1">
        <v>102191</v>
      </c>
      <c r="Q113" s="1">
        <v>0.17807552969304399</v>
      </c>
      <c r="R113" s="1">
        <v>0.78447118268348304</v>
      </c>
      <c r="S113" s="1">
        <v>7585</v>
      </c>
      <c r="T113" s="1">
        <v>628</v>
      </c>
      <c r="U113" s="1">
        <v>5.3375184836477303E-2</v>
      </c>
      <c r="V113" s="1">
        <v>26514000</v>
      </c>
      <c r="W113" s="1">
        <v>4</v>
      </c>
    </row>
    <row r="114" spans="1:23">
      <c r="A114" s="4">
        <v>20220924</v>
      </c>
      <c r="B114">
        <v>175650</v>
      </c>
      <c r="C114" t="s">
        <v>23</v>
      </c>
      <c r="D114" t="s">
        <v>24</v>
      </c>
      <c r="E114" t="b">
        <v>1</v>
      </c>
      <c r="F114" t="b">
        <v>1</v>
      </c>
      <c r="G114" t="b">
        <v>0</v>
      </c>
      <c r="H114">
        <v>-100</v>
      </c>
      <c r="I114">
        <v>-1</v>
      </c>
      <c r="J114">
        <v>0</v>
      </c>
      <c r="K114">
        <v>0</v>
      </c>
      <c r="L114">
        <v>0</v>
      </c>
      <c r="M114">
        <v>31</v>
      </c>
      <c r="N114">
        <v>107</v>
      </c>
      <c r="O114" t="b">
        <v>1</v>
      </c>
      <c r="P114">
        <v>102191</v>
      </c>
      <c r="Q114">
        <v>0.17807552969304399</v>
      </c>
      <c r="R114">
        <v>0.78447118268348304</v>
      </c>
      <c r="S114">
        <v>7585</v>
      </c>
      <c r="T114">
        <v>628</v>
      </c>
      <c r="U114">
        <v>5.3375184836477303E-2</v>
      </c>
      <c r="V114">
        <v>26514000</v>
      </c>
      <c r="W114">
        <v>19</v>
      </c>
    </row>
    <row r="115" spans="1:23">
      <c r="A115" s="4">
        <v>20220924</v>
      </c>
      <c r="B115">
        <v>183730</v>
      </c>
      <c r="C115" t="s">
        <v>23</v>
      </c>
      <c r="D115" t="s">
        <v>24</v>
      </c>
      <c r="E115" t="b">
        <v>1</v>
      </c>
      <c r="F115" t="b">
        <v>1</v>
      </c>
      <c r="G115" t="b">
        <v>0</v>
      </c>
      <c r="H115">
        <v>-100</v>
      </c>
      <c r="I115">
        <v>-1</v>
      </c>
      <c r="J115">
        <v>0</v>
      </c>
      <c r="K115">
        <v>0</v>
      </c>
      <c r="L115">
        <v>0</v>
      </c>
      <c r="M115">
        <v>31</v>
      </c>
      <c r="N115">
        <v>2073</v>
      </c>
      <c r="O115" t="b">
        <v>1</v>
      </c>
      <c r="P115">
        <v>102191</v>
      </c>
      <c r="Q115">
        <v>2.2159831367200199E-2</v>
      </c>
      <c r="R115">
        <v>0.75301002061925804</v>
      </c>
      <c r="S115">
        <v>7063</v>
      </c>
      <c r="T115">
        <v>808</v>
      </c>
      <c r="U115">
        <v>2.12670944683487E-2</v>
      </c>
      <c r="V115">
        <v>26502000</v>
      </c>
      <c r="W115">
        <v>33</v>
      </c>
    </row>
    <row r="116" spans="1:23">
      <c r="A116" s="4">
        <v>20220925</v>
      </c>
      <c r="B116">
        <v>200756</v>
      </c>
      <c r="C116" t="s">
        <v>23</v>
      </c>
      <c r="D116" t="s">
        <v>24</v>
      </c>
      <c r="E116" t="b">
        <v>1</v>
      </c>
      <c r="F116" t="b">
        <v>1</v>
      </c>
      <c r="G116" t="b">
        <v>0</v>
      </c>
      <c r="H116">
        <v>-100</v>
      </c>
      <c r="I116">
        <v>-1</v>
      </c>
      <c r="J116">
        <v>0</v>
      </c>
      <c r="K116">
        <v>0</v>
      </c>
      <c r="L116">
        <v>0</v>
      </c>
      <c r="M116">
        <v>31</v>
      </c>
      <c r="N116">
        <v>1658</v>
      </c>
      <c r="O116" t="b">
        <v>1</v>
      </c>
      <c r="P116">
        <v>102191</v>
      </c>
      <c r="Q116">
        <v>1.0199657830597E-2</v>
      </c>
      <c r="R116">
        <v>0.30022625984232798</v>
      </c>
      <c r="S116">
        <v>7991</v>
      </c>
      <c r="T116">
        <v>1009</v>
      </c>
      <c r="U116">
        <v>6.4669356511301498E-2</v>
      </c>
      <c r="V116">
        <v>26442000</v>
      </c>
      <c r="W116">
        <v>79</v>
      </c>
    </row>
    <row r="117" spans="1:23">
      <c r="A117" s="4">
        <v>20220926</v>
      </c>
      <c r="B117">
        <v>23740</v>
      </c>
      <c r="C117" t="s">
        <v>23</v>
      </c>
      <c r="D117" t="s">
        <v>24</v>
      </c>
      <c r="E117" t="b">
        <v>1</v>
      </c>
      <c r="F117" t="b">
        <v>1</v>
      </c>
      <c r="G117" t="b">
        <v>0</v>
      </c>
      <c r="H117">
        <v>-100</v>
      </c>
      <c r="I117">
        <v>-1</v>
      </c>
      <c r="J117">
        <v>0</v>
      </c>
      <c r="K117">
        <v>0</v>
      </c>
      <c r="L117">
        <v>0</v>
      </c>
      <c r="M117">
        <v>31</v>
      </c>
      <c r="N117">
        <v>976</v>
      </c>
      <c r="O117" t="b">
        <v>1</v>
      </c>
      <c r="P117">
        <v>102191</v>
      </c>
      <c r="Q117">
        <v>1.0512328942308699E-2</v>
      </c>
      <c r="R117">
        <v>0.60571890077196699</v>
      </c>
      <c r="S117">
        <v>53</v>
      </c>
      <c r="T117">
        <v>16</v>
      </c>
      <c r="U117">
        <v>6.3818241318822799E-2</v>
      </c>
      <c r="V117">
        <v>26434000</v>
      </c>
      <c r="W117">
        <v>110</v>
      </c>
    </row>
    <row r="118" spans="1:23">
      <c r="A118" s="4">
        <v>20220925</v>
      </c>
      <c r="B118">
        <v>190534</v>
      </c>
      <c r="C118" t="s">
        <v>23</v>
      </c>
      <c r="D118" t="s">
        <v>24</v>
      </c>
      <c r="E118" t="b">
        <v>1</v>
      </c>
      <c r="F118" t="b">
        <v>1</v>
      </c>
      <c r="G118" t="b">
        <v>0</v>
      </c>
      <c r="H118">
        <v>-100</v>
      </c>
      <c r="I118">
        <v>-1</v>
      </c>
      <c r="J118">
        <v>0</v>
      </c>
      <c r="K118">
        <v>0</v>
      </c>
      <c r="L118">
        <v>0</v>
      </c>
      <c r="M118">
        <v>31</v>
      </c>
      <c r="N118">
        <v>76</v>
      </c>
      <c r="O118" t="b">
        <v>1</v>
      </c>
      <c r="P118">
        <v>102191</v>
      </c>
      <c r="Q118">
        <v>0.29899842323176101</v>
      </c>
      <c r="R118">
        <v>0.25514065024779398</v>
      </c>
      <c r="S118">
        <v>8000</v>
      </c>
      <c r="T118">
        <v>784</v>
      </c>
      <c r="U118">
        <v>3.2306679006594403E-2</v>
      </c>
      <c r="V118">
        <v>26420000</v>
      </c>
      <c r="W118">
        <v>75</v>
      </c>
    </row>
    <row r="119" spans="1:23">
      <c r="A119" s="4">
        <v>20220924</v>
      </c>
      <c r="B119">
        <v>182519</v>
      </c>
      <c r="C119" t="s">
        <v>23</v>
      </c>
      <c r="D119" t="s">
        <v>24</v>
      </c>
      <c r="E119" t="b">
        <v>1</v>
      </c>
      <c r="F119" t="b">
        <v>1</v>
      </c>
      <c r="G119" t="b">
        <v>0</v>
      </c>
      <c r="H119">
        <v>-100</v>
      </c>
      <c r="I119">
        <v>-1</v>
      </c>
      <c r="J119">
        <v>0</v>
      </c>
      <c r="K119">
        <v>0</v>
      </c>
      <c r="L119">
        <v>0</v>
      </c>
      <c r="M119">
        <v>31</v>
      </c>
      <c r="N119">
        <v>77</v>
      </c>
      <c r="O119" t="b">
        <v>1</v>
      </c>
      <c r="P119">
        <v>102191</v>
      </c>
      <c r="Q119">
        <v>0.24142339246487199</v>
      </c>
      <c r="R119">
        <v>0.267895147399977</v>
      </c>
      <c r="S119">
        <v>4723</v>
      </c>
      <c r="T119">
        <v>694</v>
      </c>
      <c r="U119">
        <v>3.7309947012836402E-2</v>
      </c>
      <c r="V119">
        <v>26410000</v>
      </c>
      <c r="W119">
        <v>32</v>
      </c>
    </row>
    <row r="120" spans="1:23">
      <c r="A120" s="4">
        <v>20220925</v>
      </c>
      <c r="B120">
        <v>224615</v>
      </c>
      <c r="C120" t="s">
        <v>23</v>
      </c>
      <c r="D120" t="s">
        <v>24</v>
      </c>
      <c r="E120" t="b">
        <v>1</v>
      </c>
      <c r="F120" t="b">
        <v>1</v>
      </c>
      <c r="G120" t="b">
        <v>0</v>
      </c>
      <c r="H120">
        <v>-100</v>
      </c>
      <c r="I120">
        <v>-1</v>
      </c>
      <c r="J120">
        <v>0</v>
      </c>
      <c r="K120">
        <v>0</v>
      </c>
      <c r="L120">
        <v>0</v>
      </c>
      <c r="M120">
        <v>31</v>
      </c>
      <c r="N120">
        <v>89</v>
      </c>
      <c r="O120" t="b">
        <v>1</v>
      </c>
      <c r="P120">
        <v>102191</v>
      </c>
      <c r="Q120">
        <v>0.230983390382347</v>
      </c>
      <c r="R120">
        <v>0.99621603537900505</v>
      </c>
      <c r="S120">
        <v>2771</v>
      </c>
      <c r="T120">
        <v>61</v>
      </c>
      <c r="U120">
        <v>2.84690477102649E-2</v>
      </c>
      <c r="V120">
        <v>26242000</v>
      </c>
      <c r="W120">
        <v>91</v>
      </c>
    </row>
    <row r="121" spans="1:23">
      <c r="A121" s="4">
        <v>20220924</v>
      </c>
      <c r="B121">
        <v>164355</v>
      </c>
      <c r="C121" t="s">
        <v>23</v>
      </c>
      <c r="D121" t="s">
        <v>24</v>
      </c>
      <c r="E121" t="b">
        <v>1</v>
      </c>
      <c r="F121" t="b">
        <v>1</v>
      </c>
      <c r="G121" t="b">
        <v>0</v>
      </c>
      <c r="H121">
        <v>-100</v>
      </c>
      <c r="I121">
        <v>-1</v>
      </c>
      <c r="J121">
        <v>0</v>
      </c>
      <c r="K121">
        <v>0</v>
      </c>
      <c r="L121">
        <v>0</v>
      </c>
      <c r="M121">
        <v>31</v>
      </c>
      <c r="N121">
        <v>426</v>
      </c>
      <c r="O121" t="b">
        <v>1</v>
      </c>
      <c r="P121">
        <v>102191</v>
      </c>
      <c r="Q121">
        <v>9.7297010386711902E-2</v>
      </c>
      <c r="R121">
        <v>0.42956321720965202</v>
      </c>
      <c r="S121">
        <v>3656</v>
      </c>
      <c r="T121">
        <v>580</v>
      </c>
      <c r="U121">
        <v>1.92516052746214E-2</v>
      </c>
      <c r="V121">
        <v>26192000</v>
      </c>
      <c r="W121">
        <v>6</v>
      </c>
    </row>
    <row r="122" spans="1:23">
      <c r="A122" s="4">
        <v>20220924</v>
      </c>
      <c r="B122">
        <v>180549</v>
      </c>
      <c r="C122" t="s">
        <v>23</v>
      </c>
      <c r="D122" t="s">
        <v>24</v>
      </c>
      <c r="E122" t="b">
        <v>1</v>
      </c>
      <c r="F122" t="b">
        <v>1</v>
      </c>
      <c r="G122" t="b">
        <v>0</v>
      </c>
      <c r="H122">
        <v>-100</v>
      </c>
      <c r="I122">
        <v>-1</v>
      </c>
      <c r="J122">
        <v>0</v>
      </c>
      <c r="K122">
        <v>0</v>
      </c>
      <c r="L122">
        <v>0</v>
      </c>
      <c r="M122">
        <v>31</v>
      </c>
      <c r="N122">
        <v>426</v>
      </c>
      <c r="O122" t="b">
        <v>1</v>
      </c>
      <c r="P122">
        <v>102191</v>
      </c>
      <c r="Q122">
        <v>9.7297010386711902E-2</v>
      </c>
      <c r="R122">
        <v>0.42956321720965202</v>
      </c>
      <c r="S122">
        <v>3656</v>
      </c>
      <c r="T122">
        <v>580</v>
      </c>
      <c r="U122">
        <v>1.92516052746214E-2</v>
      </c>
      <c r="V122">
        <v>26192000</v>
      </c>
      <c r="W122">
        <v>21</v>
      </c>
    </row>
    <row r="123" spans="1:23">
      <c r="A123" s="4">
        <v>20220925</v>
      </c>
      <c r="B123">
        <v>211628</v>
      </c>
      <c r="C123" t="s">
        <v>23</v>
      </c>
      <c r="D123" t="s">
        <v>24</v>
      </c>
      <c r="E123" t="b">
        <v>1</v>
      </c>
      <c r="F123" t="b">
        <v>1</v>
      </c>
      <c r="G123" t="b">
        <v>0</v>
      </c>
      <c r="H123">
        <v>-100</v>
      </c>
      <c r="I123">
        <v>-1</v>
      </c>
      <c r="J123">
        <v>0</v>
      </c>
      <c r="K123">
        <v>0</v>
      </c>
      <c r="L123">
        <v>0</v>
      </c>
      <c r="M123">
        <v>31</v>
      </c>
      <c r="N123">
        <v>34</v>
      </c>
      <c r="O123" t="b">
        <v>1</v>
      </c>
      <c r="P123">
        <v>102191</v>
      </c>
      <c r="Q123">
        <v>0.29643523960220097</v>
      </c>
      <c r="R123">
        <v>0.69606361592881105</v>
      </c>
      <c r="S123">
        <v>7988</v>
      </c>
      <c r="T123">
        <v>1024</v>
      </c>
      <c r="U123">
        <v>4.3911086698490198E-2</v>
      </c>
      <c r="V123">
        <v>25938000</v>
      </c>
      <c r="W123">
        <v>84</v>
      </c>
    </row>
    <row r="124" spans="1:23">
      <c r="A124" s="4">
        <v>20220926</v>
      </c>
      <c r="B124">
        <v>62930</v>
      </c>
      <c r="C124" t="s">
        <v>23</v>
      </c>
      <c r="D124" t="s">
        <v>24</v>
      </c>
      <c r="E124" t="b">
        <v>1</v>
      </c>
      <c r="F124" t="b">
        <v>1</v>
      </c>
      <c r="G124" t="b">
        <v>0</v>
      </c>
      <c r="H124">
        <v>-100</v>
      </c>
      <c r="I124">
        <v>-1</v>
      </c>
      <c r="J124">
        <v>0</v>
      </c>
      <c r="K124">
        <v>0</v>
      </c>
      <c r="L124">
        <v>0</v>
      </c>
      <c r="M124">
        <v>31</v>
      </c>
      <c r="N124">
        <v>55</v>
      </c>
      <c r="O124" t="b">
        <v>1</v>
      </c>
      <c r="P124">
        <v>102191</v>
      </c>
      <c r="Q124">
        <v>0.29015474990899198</v>
      </c>
      <c r="R124">
        <v>0.21003649242834099</v>
      </c>
      <c r="S124">
        <v>7315</v>
      </c>
      <c r="T124">
        <v>16</v>
      </c>
      <c r="U124">
        <v>5.5684558153601897E-2</v>
      </c>
      <c r="V124">
        <v>25916000</v>
      </c>
      <c r="W124">
        <v>125</v>
      </c>
    </row>
    <row r="125" spans="1:23">
      <c r="A125" s="4">
        <v>20220925</v>
      </c>
      <c r="B125">
        <v>235801</v>
      </c>
      <c r="C125" t="s">
        <v>23</v>
      </c>
      <c r="D125" t="s">
        <v>24</v>
      </c>
      <c r="E125" t="b">
        <v>1</v>
      </c>
      <c r="F125" t="b">
        <v>1</v>
      </c>
      <c r="G125" t="b">
        <v>0</v>
      </c>
      <c r="H125">
        <v>-100</v>
      </c>
      <c r="I125">
        <v>-1</v>
      </c>
      <c r="J125">
        <v>0</v>
      </c>
      <c r="K125">
        <v>0</v>
      </c>
      <c r="L125">
        <v>0</v>
      </c>
      <c r="M125">
        <v>31</v>
      </c>
      <c r="N125">
        <v>1327</v>
      </c>
      <c r="O125" t="b">
        <v>1</v>
      </c>
      <c r="P125">
        <v>102191</v>
      </c>
      <c r="Q125">
        <v>1.0738811533508899E-2</v>
      </c>
      <c r="R125">
        <v>0.999797286057167</v>
      </c>
      <c r="S125">
        <v>6676</v>
      </c>
      <c r="T125">
        <v>992</v>
      </c>
      <c r="U125">
        <v>7.3581501108590103E-2</v>
      </c>
      <c r="V125">
        <v>25456000</v>
      </c>
      <c r="W125">
        <v>97</v>
      </c>
    </row>
    <row r="126" spans="1:23">
      <c r="A126" s="4">
        <v>20220924</v>
      </c>
      <c r="B126">
        <v>163742</v>
      </c>
      <c r="C126" t="s">
        <v>23</v>
      </c>
      <c r="D126" t="s">
        <v>24</v>
      </c>
      <c r="E126" t="b">
        <v>1</v>
      </c>
      <c r="F126" t="b">
        <v>1</v>
      </c>
      <c r="G126" t="b">
        <v>0</v>
      </c>
      <c r="H126">
        <v>-100</v>
      </c>
      <c r="I126">
        <v>-1</v>
      </c>
      <c r="J126">
        <v>0</v>
      </c>
      <c r="K126">
        <v>0</v>
      </c>
      <c r="L126">
        <v>0</v>
      </c>
      <c r="M126">
        <v>31</v>
      </c>
      <c r="N126">
        <v>98</v>
      </c>
      <c r="O126" t="b">
        <v>1</v>
      </c>
      <c r="P126">
        <v>102191</v>
      </c>
      <c r="Q126">
        <v>5.7738197069848E-2</v>
      </c>
      <c r="R126">
        <v>0.38298627788201001</v>
      </c>
      <c r="S126">
        <v>2217</v>
      </c>
      <c r="T126">
        <v>221</v>
      </c>
      <c r="U126">
        <v>7.3939534754172198E-2</v>
      </c>
      <c r="V126">
        <v>25414000</v>
      </c>
      <c r="W126">
        <v>5</v>
      </c>
    </row>
    <row r="127" spans="1:23">
      <c r="A127" s="4">
        <v>20220924</v>
      </c>
      <c r="B127">
        <v>175939</v>
      </c>
      <c r="C127" t="s">
        <v>23</v>
      </c>
      <c r="D127" t="s">
        <v>24</v>
      </c>
      <c r="E127" t="b">
        <v>1</v>
      </c>
      <c r="F127" t="b">
        <v>1</v>
      </c>
      <c r="G127" t="b">
        <v>0</v>
      </c>
      <c r="H127">
        <v>-100</v>
      </c>
      <c r="I127">
        <v>-1</v>
      </c>
      <c r="J127">
        <v>0</v>
      </c>
      <c r="K127">
        <v>0</v>
      </c>
      <c r="L127">
        <v>0</v>
      </c>
      <c r="M127">
        <v>31</v>
      </c>
      <c r="N127">
        <v>98</v>
      </c>
      <c r="O127" t="b">
        <v>1</v>
      </c>
      <c r="P127">
        <v>102191</v>
      </c>
      <c r="Q127">
        <v>5.7738197069848E-2</v>
      </c>
      <c r="R127">
        <v>0.38298627788201001</v>
      </c>
      <c r="S127">
        <v>2217</v>
      </c>
      <c r="T127">
        <v>221</v>
      </c>
      <c r="U127">
        <v>7.3939534754172198E-2</v>
      </c>
      <c r="V127">
        <v>25414000</v>
      </c>
      <c r="W127">
        <v>20</v>
      </c>
    </row>
    <row r="128" spans="1:23">
      <c r="A128" s="4">
        <v>20220924</v>
      </c>
      <c r="B128">
        <v>170122</v>
      </c>
      <c r="C128" t="s">
        <v>23</v>
      </c>
      <c r="D128" t="s">
        <v>24</v>
      </c>
      <c r="E128" t="b">
        <v>1</v>
      </c>
      <c r="F128" t="b">
        <v>1</v>
      </c>
      <c r="G128" t="b">
        <v>0</v>
      </c>
      <c r="H128">
        <v>-100</v>
      </c>
      <c r="I128">
        <v>-1</v>
      </c>
      <c r="J128">
        <v>0</v>
      </c>
      <c r="K128">
        <v>0</v>
      </c>
      <c r="L128">
        <v>0</v>
      </c>
      <c r="M128">
        <v>31</v>
      </c>
      <c r="N128">
        <v>115</v>
      </c>
      <c r="O128" t="b">
        <v>1</v>
      </c>
      <c r="P128">
        <v>102191</v>
      </c>
      <c r="Q128">
        <v>0.29571992588881402</v>
      </c>
      <c r="R128">
        <v>0.939521474437788</v>
      </c>
      <c r="S128">
        <v>2422</v>
      </c>
      <c r="T128">
        <v>977</v>
      </c>
      <c r="U128">
        <v>1.48395739719854E-2</v>
      </c>
      <c r="V128">
        <v>25326000</v>
      </c>
      <c r="W128">
        <v>15</v>
      </c>
    </row>
    <row r="129" spans="1:23">
      <c r="A129" s="4">
        <v>20220924</v>
      </c>
      <c r="B129">
        <v>182224</v>
      </c>
      <c r="C129" t="s">
        <v>23</v>
      </c>
      <c r="D129" t="s">
        <v>24</v>
      </c>
      <c r="E129" t="b">
        <v>1</v>
      </c>
      <c r="F129" t="b">
        <v>1</v>
      </c>
      <c r="G129" t="b">
        <v>0</v>
      </c>
      <c r="H129">
        <v>-100</v>
      </c>
      <c r="I129">
        <v>-1</v>
      </c>
      <c r="J129">
        <v>0</v>
      </c>
      <c r="K129">
        <v>0</v>
      </c>
      <c r="L129">
        <v>0</v>
      </c>
      <c r="M129">
        <v>31</v>
      </c>
      <c r="N129">
        <v>115</v>
      </c>
      <c r="O129" t="b">
        <v>1</v>
      </c>
      <c r="P129">
        <v>102191</v>
      </c>
      <c r="Q129">
        <v>0.29571992588881402</v>
      </c>
      <c r="R129">
        <v>0.939521474437788</v>
      </c>
      <c r="S129">
        <v>2422</v>
      </c>
      <c r="T129">
        <v>977</v>
      </c>
      <c r="U129">
        <v>1.48395739719854E-2</v>
      </c>
      <c r="V129">
        <v>25326000</v>
      </c>
      <c r="W129">
        <v>30</v>
      </c>
    </row>
    <row r="130" spans="1:23">
      <c r="A130" s="4">
        <v>20220925</v>
      </c>
      <c r="B130">
        <v>201948</v>
      </c>
      <c r="C130" t="s">
        <v>23</v>
      </c>
      <c r="D130" t="s">
        <v>24</v>
      </c>
      <c r="E130" t="b">
        <v>1</v>
      </c>
      <c r="F130" t="b">
        <v>1</v>
      </c>
      <c r="G130" t="b">
        <v>0</v>
      </c>
      <c r="H130">
        <v>-100</v>
      </c>
      <c r="I130">
        <v>-1</v>
      </c>
      <c r="J130">
        <v>0</v>
      </c>
      <c r="K130">
        <v>0</v>
      </c>
      <c r="L130">
        <v>0</v>
      </c>
      <c r="M130">
        <v>31</v>
      </c>
      <c r="N130">
        <v>1122</v>
      </c>
      <c r="O130" t="b">
        <v>1</v>
      </c>
      <c r="P130">
        <v>102191</v>
      </c>
      <c r="Q130">
        <v>8.6002489889894895E-2</v>
      </c>
      <c r="R130">
        <v>0.32484388137896902</v>
      </c>
      <c r="S130">
        <v>7998</v>
      </c>
      <c r="T130">
        <v>30</v>
      </c>
      <c r="U130">
        <v>1.2532616441725399E-2</v>
      </c>
      <c r="V130">
        <v>24640000</v>
      </c>
      <c r="W130">
        <v>80</v>
      </c>
    </row>
    <row r="131" spans="1:23">
      <c r="A131" s="4">
        <v>20220924</v>
      </c>
      <c r="B131">
        <v>164722</v>
      </c>
      <c r="C131" t="s">
        <v>23</v>
      </c>
      <c r="D131" t="s">
        <v>24</v>
      </c>
      <c r="E131" t="b">
        <v>1</v>
      </c>
      <c r="F131" t="b">
        <v>1</v>
      </c>
      <c r="G131" t="b">
        <v>0</v>
      </c>
      <c r="H131">
        <v>-100</v>
      </c>
      <c r="I131">
        <v>-1</v>
      </c>
      <c r="J131">
        <v>0</v>
      </c>
      <c r="K131">
        <v>0</v>
      </c>
      <c r="L131">
        <v>0</v>
      </c>
      <c r="M131">
        <v>31</v>
      </c>
      <c r="N131">
        <v>208</v>
      </c>
      <c r="O131" t="b">
        <v>1</v>
      </c>
      <c r="P131">
        <v>102191</v>
      </c>
      <c r="Q131">
        <v>4.4356783546972998E-2</v>
      </c>
      <c r="R131">
        <v>0.22641213340684799</v>
      </c>
      <c r="S131">
        <v>3504</v>
      </c>
      <c r="T131">
        <v>868</v>
      </c>
      <c r="U131">
        <v>8.2714996180875494E-2</v>
      </c>
      <c r="V131">
        <v>24586000</v>
      </c>
      <c r="W131">
        <v>7</v>
      </c>
    </row>
    <row r="132" spans="1:23">
      <c r="A132" s="4">
        <v>20220924</v>
      </c>
      <c r="B132">
        <v>180859</v>
      </c>
      <c r="C132" t="s">
        <v>23</v>
      </c>
      <c r="D132" t="s">
        <v>24</v>
      </c>
      <c r="E132" t="b">
        <v>1</v>
      </c>
      <c r="F132" t="b">
        <v>1</v>
      </c>
      <c r="G132" t="b">
        <v>0</v>
      </c>
      <c r="H132">
        <v>-100</v>
      </c>
      <c r="I132">
        <v>-1</v>
      </c>
      <c r="J132">
        <v>0</v>
      </c>
      <c r="K132">
        <v>0</v>
      </c>
      <c r="L132">
        <v>0</v>
      </c>
      <c r="M132">
        <v>31</v>
      </c>
      <c r="N132">
        <v>208</v>
      </c>
      <c r="O132" t="b">
        <v>1</v>
      </c>
      <c r="P132">
        <v>102191</v>
      </c>
      <c r="Q132">
        <v>4.4356783546972998E-2</v>
      </c>
      <c r="R132">
        <v>0.22641213340684799</v>
      </c>
      <c r="S132">
        <v>3504</v>
      </c>
      <c r="T132">
        <v>868</v>
      </c>
      <c r="U132">
        <v>8.2714996180875494E-2</v>
      </c>
      <c r="V132">
        <v>24586000</v>
      </c>
      <c r="W132">
        <v>22</v>
      </c>
    </row>
    <row r="133" spans="1:23">
      <c r="A133" s="4">
        <v>20220924</v>
      </c>
      <c r="B133" s="1">
        <v>163354</v>
      </c>
      <c r="C133" s="1" t="s">
        <v>23</v>
      </c>
      <c r="D133" s="1" t="s">
        <v>24</v>
      </c>
      <c r="E133" s="1" t="b">
        <v>1</v>
      </c>
      <c r="F133" s="1" t="b">
        <v>1</v>
      </c>
      <c r="G133" s="1" t="b">
        <v>0</v>
      </c>
      <c r="H133" s="1">
        <v>-100</v>
      </c>
      <c r="I133" s="1">
        <v>-1</v>
      </c>
      <c r="J133" s="1">
        <v>0</v>
      </c>
      <c r="K133" s="1">
        <v>0</v>
      </c>
      <c r="L133" s="1">
        <v>0</v>
      </c>
      <c r="M133" s="1">
        <v>31</v>
      </c>
      <c r="N133" s="1">
        <v>32</v>
      </c>
      <c r="O133" s="1" t="b">
        <v>1</v>
      </c>
      <c r="P133" s="1">
        <v>102191</v>
      </c>
      <c r="Q133" s="1">
        <v>0.14707977983309001</v>
      </c>
      <c r="R133" s="1">
        <v>0.33714849305339201</v>
      </c>
      <c r="S133" s="1">
        <v>974</v>
      </c>
      <c r="T133" s="1">
        <v>954</v>
      </c>
      <c r="U133" s="1">
        <v>7.0932139584474502E-2</v>
      </c>
      <c r="V133" s="1">
        <v>24572000</v>
      </c>
      <c r="W133" s="1">
        <v>3</v>
      </c>
    </row>
    <row r="134" spans="1:23">
      <c r="A134" s="4">
        <v>20220924</v>
      </c>
      <c r="B134">
        <v>175550</v>
      </c>
      <c r="C134" t="s">
        <v>23</v>
      </c>
      <c r="D134" t="s">
        <v>24</v>
      </c>
      <c r="E134" t="b">
        <v>1</v>
      </c>
      <c r="F134" t="b">
        <v>1</v>
      </c>
      <c r="G134" t="b">
        <v>0</v>
      </c>
      <c r="H134">
        <v>-100</v>
      </c>
      <c r="I134">
        <v>-1</v>
      </c>
      <c r="J134">
        <v>0</v>
      </c>
      <c r="K134">
        <v>0</v>
      </c>
      <c r="L134">
        <v>0</v>
      </c>
      <c r="M134">
        <v>31</v>
      </c>
      <c r="N134">
        <v>32</v>
      </c>
      <c r="O134" t="b">
        <v>1</v>
      </c>
      <c r="P134">
        <v>102191</v>
      </c>
      <c r="Q134">
        <v>0.14707977983309001</v>
      </c>
      <c r="R134">
        <v>0.33714849305339201</v>
      </c>
      <c r="S134">
        <v>974</v>
      </c>
      <c r="T134">
        <v>954</v>
      </c>
      <c r="U134">
        <v>7.0932139584474502E-2</v>
      </c>
      <c r="V134">
        <v>24572000</v>
      </c>
      <c r="W134">
        <v>18</v>
      </c>
    </row>
    <row r="135" spans="1:23">
      <c r="A135" s="4">
        <v>20220924</v>
      </c>
      <c r="B135">
        <v>182353</v>
      </c>
      <c r="C135" t="s">
        <v>23</v>
      </c>
      <c r="D135" t="s">
        <v>24</v>
      </c>
      <c r="E135" t="b">
        <v>1</v>
      </c>
      <c r="F135" t="b">
        <v>1</v>
      </c>
      <c r="G135" t="b">
        <v>0</v>
      </c>
      <c r="H135">
        <v>-100</v>
      </c>
      <c r="I135">
        <v>-1</v>
      </c>
      <c r="J135">
        <v>0</v>
      </c>
      <c r="K135">
        <v>0</v>
      </c>
      <c r="L135">
        <v>0</v>
      </c>
      <c r="M135">
        <v>31</v>
      </c>
      <c r="N135">
        <v>175</v>
      </c>
      <c r="O135" t="b">
        <v>1</v>
      </c>
      <c r="P135">
        <v>102191</v>
      </c>
      <c r="Q135">
        <v>8.0258247296442306E-2</v>
      </c>
      <c r="R135">
        <v>0.65315931210294398</v>
      </c>
      <c r="S135">
        <v>7991</v>
      </c>
      <c r="T135">
        <v>116</v>
      </c>
      <c r="U135">
        <v>8.8158056492538897E-2</v>
      </c>
      <c r="V135">
        <v>24506000</v>
      </c>
      <c r="W135">
        <v>31</v>
      </c>
    </row>
    <row r="136" spans="1:23">
      <c r="A136" s="4">
        <v>20220924</v>
      </c>
      <c r="B136">
        <v>164842</v>
      </c>
      <c r="C136" t="s">
        <v>23</v>
      </c>
      <c r="D136" t="s">
        <v>24</v>
      </c>
      <c r="E136" t="b">
        <v>1</v>
      </c>
      <c r="F136" t="b">
        <v>1</v>
      </c>
      <c r="G136" t="b">
        <v>0</v>
      </c>
      <c r="H136">
        <v>-100</v>
      </c>
      <c r="I136">
        <v>-1</v>
      </c>
      <c r="J136">
        <v>0</v>
      </c>
      <c r="K136">
        <v>0</v>
      </c>
      <c r="L136">
        <v>0</v>
      </c>
      <c r="M136">
        <v>31</v>
      </c>
      <c r="N136">
        <v>31</v>
      </c>
      <c r="O136" t="b">
        <v>1</v>
      </c>
      <c r="P136">
        <v>102191</v>
      </c>
      <c r="Q136">
        <v>0.27591596493415999</v>
      </c>
      <c r="R136">
        <v>0.44731710051186402</v>
      </c>
      <c r="S136">
        <v>2904</v>
      </c>
      <c r="T136">
        <v>339</v>
      </c>
      <c r="U136">
        <v>8.03490820992738E-2</v>
      </c>
      <c r="V136">
        <v>24470000</v>
      </c>
      <c r="W136">
        <v>8</v>
      </c>
    </row>
    <row r="137" spans="1:23">
      <c r="A137" s="4">
        <v>20220924</v>
      </c>
      <c r="B137">
        <v>181017</v>
      </c>
      <c r="C137" t="s">
        <v>23</v>
      </c>
      <c r="D137" t="s">
        <v>24</v>
      </c>
      <c r="E137" t="b">
        <v>1</v>
      </c>
      <c r="F137" t="b">
        <v>1</v>
      </c>
      <c r="G137" t="b">
        <v>0</v>
      </c>
      <c r="H137">
        <v>-100</v>
      </c>
      <c r="I137">
        <v>-1</v>
      </c>
      <c r="J137">
        <v>0</v>
      </c>
      <c r="K137">
        <v>0</v>
      </c>
      <c r="L137">
        <v>0</v>
      </c>
      <c r="M137">
        <v>31</v>
      </c>
      <c r="N137">
        <v>31</v>
      </c>
      <c r="O137" t="b">
        <v>1</v>
      </c>
      <c r="P137">
        <v>102191</v>
      </c>
      <c r="Q137">
        <v>0.27591596493415999</v>
      </c>
      <c r="R137">
        <v>0.44731710051186402</v>
      </c>
      <c r="S137">
        <v>2904</v>
      </c>
      <c r="T137">
        <v>339</v>
      </c>
      <c r="U137">
        <v>8.03490820992738E-2</v>
      </c>
      <c r="V137">
        <v>24470000</v>
      </c>
      <c r="W137">
        <v>23</v>
      </c>
    </row>
    <row r="138" spans="1:23">
      <c r="A138" s="4">
        <v>20220924</v>
      </c>
      <c r="B138">
        <v>195312</v>
      </c>
      <c r="C138" t="s">
        <v>23</v>
      </c>
      <c r="D138" t="s">
        <v>24</v>
      </c>
      <c r="E138" t="b">
        <v>1</v>
      </c>
      <c r="F138" t="b">
        <v>1</v>
      </c>
      <c r="G138" t="b">
        <v>0</v>
      </c>
      <c r="H138">
        <v>-100</v>
      </c>
      <c r="I138">
        <v>-1</v>
      </c>
      <c r="J138">
        <v>0</v>
      </c>
      <c r="K138">
        <v>0</v>
      </c>
      <c r="L138">
        <v>0</v>
      </c>
      <c r="M138">
        <v>31</v>
      </c>
      <c r="N138">
        <v>830</v>
      </c>
      <c r="O138" t="b">
        <v>1</v>
      </c>
      <c r="P138">
        <v>102191</v>
      </c>
      <c r="Q138">
        <v>1.0241425156332799E-2</v>
      </c>
      <c r="R138">
        <v>0.81985770344034603</v>
      </c>
      <c r="S138">
        <v>2600</v>
      </c>
      <c r="T138">
        <v>180</v>
      </c>
      <c r="U138">
        <v>8.5637111815295E-2</v>
      </c>
      <c r="V138">
        <v>24436000</v>
      </c>
      <c r="W138">
        <v>43</v>
      </c>
    </row>
    <row r="139" spans="1:23">
      <c r="A139" s="4">
        <v>20220924</v>
      </c>
      <c r="B139">
        <v>165826</v>
      </c>
      <c r="C139" t="s">
        <v>23</v>
      </c>
      <c r="D139" t="s">
        <v>24</v>
      </c>
      <c r="E139" t="b">
        <v>1</v>
      </c>
      <c r="F139" t="b">
        <v>1</v>
      </c>
      <c r="G139" t="b">
        <v>0</v>
      </c>
      <c r="H139">
        <v>-100</v>
      </c>
      <c r="I139">
        <v>-1</v>
      </c>
      <c r="J139">
        <v>0</v>
      </c>
      <c r="K139">
        <v>0</v>
      </c>
      <c r="L139">
        <v>0</v>
      </c>
      <c r="M139">
        <v>31</v>
      </c>
      <c r="N139">
        <v>49</v>
      </c>
      <c r="O139" t="b">
        <v>1</v>
      </c>
      <c r="P139">
        <v>102191</v>
      </c>
      <c r="Q139">
        <v>0.21288139314472199</v>
      </c>
      <c r="R139">
        <v>0.97327844513580197</v>
      </c>
      <c r="S139">
        <v>5706</v>
      </c>
      <c r="T139">
        <v>523</v>
      </c>
      <c r="U139">
        <v>9.4811179980169996E-2</v>
      </c>
      <c r="V139">
        <v>23066000</v>
      </c>
      <c r="W139">
        <v>13</v>
      </c>
    </row>
    <row r="140" spans="1:23">
      <c r="A140" s="4">
        <v>20220924</v>
      </c>
      <c r="B140">
        <v>181935</v>
      </c>
      <c r="C140" t="s">
        <v>23</v>
      </c>
      <c r="D140" t="s">
        <v>24</v>
      </c>
      <c r="E140" t="b">
        <v>1</v>
      </c>
      <c r="F140" t="b">
        <v>1</v>
      </c>
      <c r="G140" t="b">
        <v>0</v>
      </c>
      <c r="H140">
        <v>-100</v>
      </c>
      <c r="I140">
        <v>-1</v>
      </c>
      <c r="J140">
        <v>0</v>
      </c>
      <c r="K140">
        <v>0</v>
      </c>
      <c r="L140">
        <v>0</v>
      </c>
      <c r="M140">
        <v>31</v>
      </c>
      <c r="N140">
        <v>49</v>
      </c>
      <c r="O140" t="b">
        <v>1</v>
      </c>
      <c r="P140">
        <v>102191</v>
      </c>
      <c r="Q140">
        <v>0.21288139314472199</v>
      </c>
      <c r="R140">
        <v>0.97327844513580197</v>
      </c>
      <c r="S140">
        <v>5706</v>
      </c>
      <c r="T140">
        <v>523</v>
      </c>
      <c r="U140">
        <v>9.4811179980169996E-2</v>
      </c>
      <c r="V140">
        <v>23066000</v>
      </c>
      <c r="W140">
        <v>28</v>
      </c>
    </row>
    <row r="141" spans="1:23">
      <c r="A141" s="4">
        <v>20220926</v>
      </c>
      <c r="B141">
        <v>707</v>
      </c>
      <c r="C141" t="s">
        <v>23</v>
      </c>
      <c r="D141" t="s">
        <v>24</v>
      </c>
      <c r="E141" t="b">
        <v>1</v>
      </c>
      <c r="F141" t="b">
        <v>1</v>
      </c>
      <c r="G141" t="b">
        <v>0</v>
      </c>
      <c r="H141">
        <v>-100</v>
      </c>
      <c r="I141">
        <v>-1</v>
      </c>
      <c r="J141">
        <v>0</v>
      </c>
      <c r="K141">
        <v>0</v>
      </c>
      <c r="L141">
        <v>0</v>
      </c>
      <c r="M141">
        <v>31</v>
      </c>
      <c r="N141">
        <v>11</v>
      </c>
      <c r="O141" t="b">
        <v>1</v>
      </c>
      <c r="P141">
        <v>102191</v>
      </c>
      <c r="Q141">
        <v>1.0070250775029E-2</v>
      </c>
      <c r="R141">
        <v>0.30640190413775298</v>
      </c>
      <c r="S141">
        <v>2265</v>
      </c>
      <c r="T141">
        <v>253</v>
      </c>
      <c r="U141">
        <v>1.25455804667544E-2</v>
      </c>
      <c r="V141">
        <v>22284000</v>
      </c>
      <c r="W141">
        <v>99</v>
      </c>
    </row>
    <row r="142" spans="1:23">
      <c r="A142" s="4">
        <v>20220924</v>
      </c>
      <c r="B142">
        <v>192518</v>
      </c>
      <c r="C142" t="s">
        <v>23</v>
      </c>
      <c r="D142" t="s">
        <v>24</v>
      </c>
      <c r="E142" t="b">
        <v>1</v>
      </c>
      <c r="F142" t="b">
        <v>1</v>
      </c>
      <c r="G142" t="b">
        <v>0</v>
      </c>
      <c r="H142">
        <v>-100</v>
      </c>
      <c r="I142">
        <v>-1</v>
      </c>
      <c r="J142">
        <v>0</v>
      </c>
      <c r="K142">
        <v>0</v>
      </c>
      <c r="L142">
        <v>0</v>
      </c>
      <c r="M142">
        <v>31</v>
      </c>
      <c r="N142">
        <v>94</v>
      </c>
      <c r="O142" t="b">
        <v>1</v>
      </c>
      <c r="P142">
        <v>102191</v>
      </c>
      <c r="Q142">
        <v>1.00470033420698E-2</v>
      </c>
      <c r="R142">
        <v>0.70890588051243297</v>
      </c>
      <c r="S142">
        <v>34</v>
      </c>
      <c r="T142">
        <v>447</v>
      </c>
      <c r="U142">
        <v>3.8615272367635997E-2</v>
      </c>
      <c r="V142">
        <v>22158000</v>
      </c>
      <c r="W142">
        <v>39</v>
      </c>
    </row>
    <row r="143" spans="1:23">
      <c r="A143" s="4">
        <v>20220924</v>
      </c>
      <c r="B143">
        <v>183949</v>
      </c>
      <c r="C143" t="s">
        <v>23</v>
      </c>
      <c r="D143" t="s">
        <v>24</v>
      </c>
      <c r="E143" t="b">
        <v>1</v>
      </c>
      <c r="F143" t="b">
        <v>1</v>
      </c>
      <c r="G143" t="b">
        <v>0</v>
      </c>
      <c r="H143">
        <v>-100</v>
      </c>
      <c r="I143">
        <v>-1</v>
      </c>
      <c r="J143">
        <v>0</v>
      </c>
      <c r="K143">
        <v>0</v>
      </c>
      <c r="L143">
        <v>0</v>
      </c>
      <c r="M143">
        <v>31</v>
      </c>
      <c r="N143">
        <v>16</v>
      </c>
      <c r="O143" t="b">
        <v>1</v>
      </c>
      <c r="P143">
        <v>102191</v>
      </c>
      <c r="Q143">
        <v>0.196588656585896</v>
      </c>
      <c r="R143">
        <v>0.51809297137893695</v>
      </c>
      <c r="S143">
        <v>252</v>
      </c>
      <c r="T143">
        <v>746</v>
      </c>
      <c r="U143">
        <v>9.8064485819340894E-2</v>
      </c>
      <c r="V143">
        <v>19216000</v>
      </c>
      <c r="W143">
        <v>34</v>
      </c>
    </row>
  </sheetData>
  <sortState ref="A2:W143">
    <sortCondition descending="1" ref="V6:V1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F2BD-E435-4153-AA26-B6354E78C76F}">
  <dimension ref="A1:E11"/>
  <sheetViews>
    <sheetView showGridLines="0" tabSelected="1" workbookViewId="0">
      <selection activeCell="A3" sqref="A3"/>
    </sheetView>
  </sheetViews>
  <sheetFormatPr defaultRowHeight="15"/>
  <cols>
    <col min="1" max="1" width="9.140625" style="12"/>
    <col min="2" max="5" width="15.42578125" style="9" customWidth="1"/>
  </cols>
  <sheetData>
    <row r="1" spans="1:5" ht="21.75" customHeight="1">
      <c r="B1" s="11" t="s">
        <v>134</v>
      </c>
      <c r="C1" s="11"/>
      <c r="D1" s="11" t="s">
        <v>135</v>
      </c>
      <c r="E1" s="11"/>
    </row>
    <row r="2" spans="1:5" ht="21.75" customHeight="1">
      <c r="A2" s="13" t="s">
        <v>136</v>
      </c>
      <c r="B2" s="14" t="s">
        <v>132</v>
      </c>
      <c r="C2" s="14" t="s">
        <v>133</v>
      </c>
      <c r="D2" s="14" t="s">
        <v>132</v>
      </c>
      <c r="E2" s="14" t="s">
        <v>133</v>
      </c>
    </row>
    <row r="3" spans="1:5" ht="20.25" customHeight="1">
      <c r="A3" s="13">
        <v>102191</v>
      </c>
      <c r="B3" s="15">
        <v>27.612760000000002</v>
      </c>
      <c r="C3" s="10"/>
      <c r="D3" s="10" t="s">
        <v>137</v>
      </c>
      <c r="E3" s="10"/>
    </row>
    <row r="4" spans="1:5" ht="20.25" customHeight="1">
      <c r="A4" s="13">
        <v>397939</v>
      </c>
      <c r="B4" s="15">
        <v>27.54</v>
      </c>
      <c r="C4" s="10"/>
      <c r="D4" s="10">
        <v>28.512740000000001</v>
      </c>
      <c r="E4" s="10"/>
    </row>
    <row r="5" spans="1:5" ht="20.25" customHeight="1">
      <c r="A5" s="13">
        <v>518863</v>
      </c>
      <c r="B5" s="15">
        <v>27.779430000000001</v>
      </c>
      <c r="C5" s="10"/>
      <c r="D5" s="10">
        <v>27.079440000000002</v>
      </c>
      <c r="E5" s="10"/>
    </row>
    <row r="6" spans="1:5" ht="20.25" customHeight="1">
      <c r="A6" s="13">
        <v>873689</v>
      </c>
      <c r="B6" s="15">
        <v>27.31944</v>
      </c>
      <c r="C6" s="10"/>
      <c r="D6" s="10">
        <v>28.166090000000001</v>
      </c>
      <c r="E6" s="10"/>
    </row>
    <row r="7" spans="1:5" ht="20.25" customHeight="1">
      <c r="A7" s="18" t="s">
        <v>138</v>
      </c>
      <c r="B7" s="19">
        <f>+AVERAGE(B3:B6)</f>
        <v>27.562907500000001</v>
      </c>
      <c r="C7" s="20"/>
      <c r="D7" s="19">
        <f>+AVERAGE(D3:D6)</f>
        <v>27.919423333333331</v>
      </c>
      <c r="E7" s="20"/>
    </row>
    <row r="8" spans="1:5" ht="20.25" customHeight="1">
      <c r="A8" s="18" t="s">
        <v>139</v>
      </c>
      <c r="B8" s="19">
        <f>+MIN(B3:B6)</f>
        <v>27.31944</v>
      </c>
      <c r="C8" s="20"/>
      <c r="D8" s="19">
        <f>+MIN(D3:D6)</f>
        <v>27.079440000000002</v>
      </c>
      <c r="E8" s="20"/>
    </row>
    <row r="9" spans="1:5" ht="20.25" customHeight="1">
      <c r="A9" s="18" t="s">
        <v>140</v>
      </c>
      <c r="B9" s="19">
        <f>+MAX(B3:B6)</f>
        <v>27.779430000000001</v>
      </c>
      <c r="C9" s="20"/>
      <c r="D9" s="19">
        <f>+MAX(D3:D6)</f>
        <v>28.512740000000001</v>
      </c>
      <c r="E9" s="20"/>
    </row>
    <row r="11" spans="1:5" ht="15.75">
      <c r="B11" s="7" t="s">
        <v>137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K=0.6</vt:lpstr>
      <vt:lpstr>k=1</vt:lpstr>
      <vt:lpstr>Sheet1</vt:lpstr>
    </vt:vector>
  </TitlesOfParts>
  <Company>PLUSPETROL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Belen Klix</dc:creator>
  <cp:lastModifiedBy>Belen Klix</cp:lastModifiedBy>
  <dcterms:created xsi:type="dcterms:W3CDTF">2022-09-25T21:40:33Z</dcterms:created>
  <dcterms:modified xsi:type="dcterms:W3CDTF">2022-09-27T02:19:23Z</dcterms:modified>
</cp:coreProperties>
</file>