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s="1"/>
  <c r="K6" i="13" s="1"/>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G36" i="3" s="1"/>
  <c r="J6" i="13" s="1"/>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5" l="1"/>
  <c r="L6" i="13" s="1"/>
  <c r="G6" i="13" s="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<sst xmlns="http://schemas.openxmlformats.org/spreadsheetml/2006/main" count="208" uniqueCount="54">
  <si>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</si>
  <si>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</si>
  <si>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</si>
  <si>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</si>
  <si>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</si>
  <si>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</si>
  <si>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</si>
  <si>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</si>
  <si>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</si>
  <si>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</si>
  <si>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</si>
  <si>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</si>
  <si>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</si>
  <si>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</si>
  <si>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</si>
  <si>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</si>
  <si>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</si>
  <si>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</si>
  <si>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</si>
  <si>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</si>
  <si>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</si>
  <si>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</si>
  <si>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</si>
  <si>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</si>
  <si>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</si>
  <si>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</si>
  <si>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</si>
  <si>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</si>
  <si>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</si>
  <si>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</si>
  <si>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</si>
  <si>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</si>
  <si>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</si>
  <si>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</si>
  <si>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</si>
  <si>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</si>
  <si>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</si>
  <si>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</si>
  <si>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</si>
  <si>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</si>
  <si>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</si>
  <si>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</si>
  <si>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</si>
  <si>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</si>
  <si>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</si>
  <si>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</si>
  <si>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</si>
  <si>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</si>
  <si>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</si>
  <si>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</si>
  <si>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Reuncion para preparar la presentacion</t>
  </si>
  <si>
    <t>Ahora se pueden introducir modelos a traves de la aplicación</t>
  </si>
  <si>
    <t>Introducidos varios modelos</t>
  </si>
  <si>
    <t>Funcionalidad: Ordenar lista de coches por modelo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</si>
</sst>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15" fillId="0" borderId="16" xfId="0" applyFont="1" applyBorder="1"/>
    <xf numFmtId="0" fontId="15" fillId="0" borderId="18" xfId="0" applyFont="1" applyBorder="1"/>
    <xf numFmtId="0" fontId="2" fillId="0" borderId="0" xfId="0" applyFont="1" applyAlignment="1">
      <alignment horizontal="center"/>
    </xf>
    <xf numFmtId="0" fontId="0" fillId="0" borderId="0" xfId="0" applyFont="1" applyAlignment="1"/>
  </cellXfs>
  <cellStyles count="2">
    <cellStyle name="Excel Built-in Normal" xfId="1"/>
    <cellStyle name="Normal" xfId="0" builtinId="0"/>
  </cellStyles>
  <dxfs count="30">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7.65</c:v>
                </c:pt>
                <c:pt idx="3">
                  <c:v>8.5</c:v>
                </c:pt>
                <c:pt idx="4">
                  <c:v>5.5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60824576"/>
        <c:axId val="60830848"/>
      </c:lineChart>
      <c:catAx>
        <c:axId val="60824576"/>
        <c:scaling>
          <c:orientation val="minMax"/>
        </c:scaling>
        <c:delete val="0"/>
        <c:axPos val="b"/>
        <c:title>
          <c:tx>
            <c:rich>
              <a:bodyPr/>
              <a:lstStyle/>
              <a:p>
                <a:pPr>
                  <a:defRPr sz="1200" b="1" i="0">
                    <a:solidFill>
                      <a:srgbClr val="000000"/>
                    </a:solidFill>
                  </a:defRPr>
                </a:pPr>
                <a:r>
                  <a:t>Mes</a:t>
                </a:r>
              </a:p>
            </c:rich>
          </c:tx>
          <c:overlay val="0"/>
        </c:title>
        <c:majorTickMark val="cross"/>
        <c:minorTickMark val="cross"/>
        <c:tickLblPos val="nextTo"/>
        <c:txPr>
          <a:bodyPr/>
          <a:lstStyle/>
          <a:p>
            <a:pPr>
              <a:defRPr b="1" i="0"/>
            </a:pPr>
            <a:endParaRPr lang="es-ES"/>
          </a:p>
        </c:txPr>
        <c:crossAx val="60830848"/>
        <c:crosses val="autoZero"/>
        <c:auto val="1"/>
        <c:lblAlgn val="ctr"/>
        <c:lblOffset val="100"/>
        <c:noMultiLvlLbl val="1"/>
      </c:catAx>
      <c:valAx>
        <c:axId val="60830848"/>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t>Horas</a:t>
                </a:r>
              </a:p>
            </c:rich>
          </c:tx>
          <c:overlay val="0"/>
        </c:title>
        <c:numFmt formatCode="General" sourceLinked="1"/>
        <c:majorTickMark val="cross"/>
        <c:minorTickMark val="cross"/>
        <c:tickLblPos val="nextTo"/>
        <c:spPr>
          <a:ln w="47625">
            <a:noFill/>
          </a:ln>
        </c:spPr>
        <c:txPr>
          <a:bodyPr/>
          <a:lstStyle/>
          <a:p>
            <a:pPr>
              <a:defRPr b="1" i="0"/>
            </a:pPr>
            <a:endParaRPr lang="es-ES"/>
          </a:p>
        </c:txPr>
        <c:crossAx val="60824576"/>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26.4</v>
      </c>
      <c r="H6" s="83">
        <f>Ene!G36</f>
        <v>0</v>
      </c>
      <c r="I6" s="83">
        <f>Feb!G36</f>
        <v>4.75</v>
      </c>
      <c r="J6" s="83">
        <f>Mar!G36</f>
        <v>7.65</v>
      </c>
      <c r="K6" s="83">
        <f>Abr!G36</f>
        <v>8.5</v>
      </c>
      <c r="L6" s="83">
        <f>May!G36</f>
        <v>5.5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5"/>
      <c r="AP1" s="136"/>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0.5</v>
      </c>
      <c r="H3" s="17"/>
      <c r="I3" s="13"/>
      <c r="J3" s="13"/>
      <c r="K3" s="13"/>
      <c r="L3" s="17"/>
      <c r="M3" s="17"/>
      <c r="N3" s="17"/>
      <c r="O3" s="17"/>
      <c r="P3" s="31">
        <v>0.5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0.5</v>
      </c>
      <c r="H8" s="26"/>
      <c r="I8" s="23"/>
      <c r="J8" s="23"/>
      <c r="K8" s="23"/>
      <c r="L8" s="26"/>
      <c r="M8" s="26"/>
      <c r="N8" s="26"/>
      <c r="O8" s="26"/>
      <c r="P8" s="23"/>
      <c r="Q8" s="23"/>
      <c r="R8" s="23"/>
      <c r="S8" s="44">
        <v>0.5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7.65</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0.65</v>
      </c>
      <c r="Q36" s="79">
        <f t="shared" si="1"/>
        <v>0</v>
      </c>
      <c r="R36" s="79">
        <f t="shared" si="1"/>
        <v>0</v>
      </c>
      <c r="S36" s="79">
        <f t="shared" si="1"/>
        <v>6</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36" si="0">SUM(H5:AK5)</f>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0.75</v>
      </c>
      <c r="H9" s="26"/>
      <c r="I9" s="26"/>
      <c r="J9" s="26"/>
      <c r="K9" s="26"/>
      <c r="L9" s="26"/>
      <c r="M9" s="26"/>
      <c r="N9" s="23"/>
      <c r="O9" s="23"/>
      <c r="P9" s="23"/>
      <c r="Q9" s="23"/>
      <c r="R9" s="26"/>
      <c r="S9" s="26"/>
      <c r="T9" s="23"/>
      <c r="U9" s="23"/>
      <c r="V9" s="23"/>
      <c r="W9" s="23"/>
      <c r="X9" s="23"/>
      <c r="Y9" s="26"/>
      <c r="Z9" s="66">
        <v>0.75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6"/>
      <c r="K11" s="26"/>
      <c r="L11" s="26"/>
      <c r="M11" s="26"/>
      <c r="N11" s="23"/>
      <c r="O11" s="23"/>
      <c r="P11" s="23"/>
      <c r="Q11" s="23"/>
      <c r="R11" s="26"/>
      <c r="S11" s="26"/>
      <c r="T11" s="23"/>
      <c r="U11" s="23"/>
      <c r="V11" s="23"/>
      <c r="W11" s="23"/>
      <c r="X11" s="23"/>
      <c r="Y11" s="26"/>
      <c r="Z11" s="26"/>
      <c r="AA11" s="23"/>
      <c r="AB11" s="23"/>
      <c r="AC11" s="23"/>
      <c r="AD11" s="26"/>
      <c r="AE11" s="26"/>
      <c r="AF11" s="26"/>
      <c r="AG11" s="26"/>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0"/>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8.5</v>
      </c>
      <c r="H36" s="78">
        <f t="shared" ref="H36:AK36" si="1">SUM(H3:H35)</f>
        <v>0</v>
      </c>
      <c r="I36" s="78">
        <f t="shared" si="1"/>
        <v>1</v>
      </c>
      <c r="J36" s="78">
        <f t="shared" si="1"/>
        <v>0</v>
      </c>
      <c r="K36" s="78">
        <f t="shared" si="1"/>
        <v>0</v>
      </c>
      <c r="L36" s="78">
        <f t="shared" si="1"/>
        <v>0</v>
      </c>
      <c r="M36" s="78">
        <f t="shared" si="1"/>
        <v>0</v>
      </c>
      <c r="N36" s="79">
        <f t="shared" si="1"/>
        <v>0</v>
      </c>
      <c r="O36" s="79">
        <f t="shared" si="1"/>
        <v>0</v>
      </c>
      <c r="P36" s="79">
        <f t="shared" si="1"/>
        <v>0</v>
      </c>
      <c r="Q36" s="79">
        <f t="shared" si="1"/>
        <v>1.5</v>
      </c>
      <c r="R36" s="78">
        <f t="shared" si="1"/>
        <v>0</v>
      </c>
      <c r="S36" s="78">
        <f t="shared" si="1"/>
        <v>1.5</v>
      </c>
      <c r="T36" s="79">
        <f t="shared" si="1"/>
        <v>0</v>
      </c>
      <c r="U36" s="79">
        <f t="shared" si="1"/>
        <v>0</v>
      </c>
      <c r="V36" s="79">
        <f t="shared" si="1"/>
        <v>2</v>
      </c>
      <c r="W36" s="79">
        <f t="shared" si="1"/>
        <v>0</v>
      </c>
      <c r="X36" s="79">
        <f t="shared" si="1"/>
        <v>0</v>
      </c>
      <c r="Y36" s="78">
        <f t="shared" si="1"/>
        <v>0</v>
      </c>
      <c r="Z36" s="78">
        <f t="shared" si="1"/>
        <v>1.5</v>
      </c>
      <c r="AA36" s="79">
        <f t="shared" si="1"/>
        <v>0</v>
      </c>
      <c r="AB36" s="79">
        <f t="shared" si="1"/>
        <v>0</v>
      </c>
      <c r="AC36" s="79">
        <f t="shared" si="1"/>
        <v>0</v>
      </c>
      <c r="AD36" s="78">
        <f t="shared" si="1"/>
        <v>0</v>
      </c>
      <c r="AE36" s="78">
        <f t="shared" si="1"/>
        <v>0</v>
      </c>
      <c r="AF36" s="78">
        <f t="shared" si="1"/>
        <v>1</v>
      </c>
      <c r="AG36" s="78">
        <f t="shared" si="1"/>
        <v>0</v>
      </c>
      <c r="AH36" s="79">
        <f t="shared" si="1"/>
        <v>0</v>
      </c>
      <c r="AI36" s="79">
        <f t="shared" si="1"/>
        <v>0</v>
      </c>
      <c r="AJ36" s="79">
        <f t="shared" si="1"/>
        <v>0</v>
      </c>
      <c r="AK36" s="79">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V9" sqref="V9"/>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50</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51</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4" t="s">
        <v>52</v>
      </c>
      <c r="G7" s="46">
        <f t="shared" si="2"/>
        <v>0.25</v>
      </c>
      <c r="H7" s="26"/>
      <c r="I7" s="26"/>
      <c r="J7" s="26"/>
      <c r="K7" s="23"/>
      <c r="L7" s="23"/>
      <c r="M7" s="23"/>
      <c r="N7" s="23"/>
      <c r="O7" s="23"/>
      <c r="P7" s="26"/>
      <c r="Q7" s="26"/>
      <c r="R7" s="23"/>
      <c r="S7" s="23"/>
      <c r="T7" s="23"/>
      <c r="U7" s="133"/>
      <c r="V7" s="133">
        <v>0.25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v>84</v>
      </c>
      <c r="C8" s="23">
        <v>2</v>
      </c>
      <c r="D8" s="23">
        <v>54</v>
      </c>
      <c r="E8" s="24">
        <v>2</v>
      </c>
      <c r="F8" s="25" t="s">
        <v>53</v>
      </c>
      <c r="G8" s="16">
        <f t="shared" si="2"/>
        <v>0.75</v>
      </c>
      <c r="H8" s="26"/>
      <c r="I8" s="26"/>
      <c r="J8" s="26"/>
      <c r="K8" s="23"/>
      <c r="L8" s="23"/>
      <c r="M8" s="23"/>
      <c r="N8" s="23"/>
      <c r="O8" s="23"/>
      <c r="P8" s="26"/>
      <c r="Q8" s="26"/>
      <c r="R8" s="23"/>
      <c r="S8" s="23"/>
      <c r="T8" s="23"/>
      <c r="U8" s="23"/>
      <c r="V8" s="23">
        <v>0.75</v>
      </c>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2"/>
        <v>0</v>
      </c>
      <c r="H9" s="26"/>
      <c r="I9" s="26"/>
      <c r="J9" s="26"/>
      <c r="K9" s="23"/>
      <c r="L9" s="23"/>
      <c r="M9" s="23"/>
      <c r="N9" s="23"/>
      <c r="O9" s="23"/>
      <c r="P9" s="26"/>
      <c r="Q9" s="26"/>
      <c r="R9" s="23"/>
      <c r="S9" s="23"/>
      <c r="T9" s="23"/>
      <c r="U9" s="23"/>
      <c r="V9" s="23"/>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2"/>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2"/>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5.5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1</v>
      </c>
      <c r="W36" s="78">
        <f t="shared" si="3"/>
        <v>0</v>
      </c>
      <c r="X36" s="78">
        <f t="shared" si="3"/>
        <v>0</v>
      </c>
      <c r="Y36" s="79">
        <f t="shared" si="3"/>
        <v>0</v>
      </c>
      <c r="Z36" s="79">
        <f t="shared" si="3"/>
        <v>0</v>
      </c>
      <c r="AA36" s="79">
        <f t="shared" si="3"/>
        <v>0</v>
      </c>
      <c r="AB36" s="79">
        <f t="shared" si="3"/>
        <v>0</v>
      </c>
      <c r="AC36" s="79">
        <f t="shared" si="3"/>
        <v>0</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35">
    <cfRule type="cellIs" dxfId="21" priority="5" operator="greaterThan">
      <formula>0</formula>
    </cfRule>
  </conditionalFormatting>
  <conditionalFormatting sqref="G5:G35">
    <cfRule type="cellIs" dxfId="20" priority="6" operator="lessThanOrEqual">
      <formula>0</formula>
    </cfRule>
  </conditionalFormatting>
  <conditionalFormatting sqref="G3:G4">
    <cfRule type="cellIs" dxfId="19" priority="3" operator="greaterThan">
      <formula>0</formula>
    </cfRule>
  </conditionalFormatting>
  <conditionalFormatting sqref="G3:G4">
    <cfRule type="cellIs" dxfId="18" priority="4" operator="lessThanOrEqual">
      <formula>0</formula>
    </cfRule>
  </conditionalFormatting>
  <conditionalFormatting sqref="G4">
    <cfRule type="cellIs" dxfId="17" priority="1" operator="greaterThan">
      <formula>0</formula>
    </cfRule>
  </conditionalFormatting>
  <conditionalFormatting sqref="G4">
    <cfRule type="cellIs" dxfId="16" priority="2" operator="lessThanOrEqual">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5"/>
      <c r="AS1" s="136"/>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5"/>
      <c r="AR1" s="136"/>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2015-05-15T16:22:19Z</dcterms:modified>
</cp:coreProperties>
</file>