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70" windowWidth="28215" windowHeight="11955" activeTab="3"/>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Feb!$A$1:$AP$33</definedName>
    <definedName name="Print_Area" localSheetId="6">Jul!$A$1:$AS$37</definedName>
    <definedName name="Print_Area" localSheetId="5">Jun!$B$2:$AR$42</definedName>
    <definedName name="Print_Area" localSheetId="2">Mar!$A$1:$AS$36</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3" i="4"/>
  <c r="G4" i="2"/>
  <c r="G5"/>
  <c r="N7" i="13"/>
  <c r="M7"/>
  <c r="L7"/>
  <c r="H6"/>
  <c r="AS36" i="12"/>
  <c r="S7" i="13" s="1"/>
  <c r="AL36" i="12"/>
  <c r="AK36"/>
  <c r="AJ36"/>
  <c r="AI36"/>
  <c r="AH36"/>
  <c r="AG36"/>
  <c r="AF36"/>
  <c r="AE36"/>
  <c r="AD36"/>
  <c r="AC36"/>
  <c r="AB36"/>
  <c r="AA36"/>
  <c r="Z36"/>
  <c r="Y36"/>
  <c r="X36"/>
  <c r="W36"/>
  <c r="V36"/>
  <c r="U36"/>
  <c r="T36"/>
  <c r="S36"/>
  <c r="R36"/>
  <c r="Q36"/>
  <c r="P36"/>
  <c r="O36"/>
  <c r="N36"/>
  <c r="M36"/>
  <c r="L36"/>
  <c r="K36"/>
  <c r="J36"/>
  <c r="I36"/>
  <c r="H36"/>
  <c r="G36" s="1"/>
  <c r="S6" i="13" s="1"/>
  <c r="G35" i="12"/>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G36" s="1"/>
  <c r="R6" i="13" s="1"/>
  <c r="I36" i="11"/>
  <c r="H36"/>
  <c r="G35"/>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H36"/>
  <c r="G36" s="1"/>
  <c r="P6" i="13" s="1"/>
  <c r="G35" i="9"/>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s="1"/>
  <c r="O6" i="13" s="1"/>
  <c r="G35" i="8"/>
  <c r="G34"/>
  <c r="G33"/>
  <c r="G32"/>
  <c r="G31"/>
  <c r="G30"/>
  <c r="G29"/>
  <c r="G28"/>
  <c r="G27"/>
  <c r="G26"/>
  <c r="G25"/>
  <c r="G24"/>
  <c r="G23"/>
  <c r="G22"/>
  <c r="G21"/>
  <c r="G20"/>
  <c r="G19"/>
  <c r="G18"/>
  <c r="G17"/>
  <c r="G16"/>
  <c r="G15"/>
  <c r="G14"/>
  <c r="G13"/>
  <c r="G12"/>
  <c r="G11"/>
  <c r="G10"/>
  <c r="G9"/>
  <c r="G8"/>
  <c r="G7"/>
  <c r="G6"/>
  <c r="G5"/>
  <c r="G4"/>
  <c r="G3"/>
  <c r="AS36" i="7"/>
  <c r="AL36"/>
  <c r="AK36"/>
  <c r="AJ36"/>
  <c r="AI36"/>
  <c r="AH36"/>
  <c r="AG36"/>
  <c r="AF36"/>
  <c r="AE36"/>
  <c r="AD36"/>
  <c r="AC36"/>
  <c r="AB36"/>
  <c r="AA36"/>
  <c r="Z36"/>
  <c r="Y36"/>
  <c r="X36"/>
  <c r="W36"/>
  <c r="V36"/>
  <c r="U36"/>
  <c r="T36"/>
  <c r="S36"/>
  <c r="R36"/>
  <c r="Q36"/>
  <c r="P36"/>
  <c r="O36"/>
  <c r="N36"/>
  <c r="M36"/>
  <c r="L36"/>
  <c r="K36"/>
  <c r="J36"/>
  <c r="I36"/>
  <c r="H36"/>
  <c r="G36" s="1"/>
  <c r="N6" i="13" s="1"/>
  <c r="G35" i="7"/>
  <c r="G34"/>
  <c r="G33"/>
  <c r="G32"/>
  <c r="G31"/>
  <c r="G30"/>
  <c r="G29"/>
  <c r="G28"/>
  <c r="G27"/>
  <c r="G26"/>
  <c r="G25"/>
  <c r="G24"/>
  <c r="G23"/>
  <c r="G22"/>
  <c r="G21"/>
  <c r="G20"/>
  <c r="G19"/>
  <c r="G18"/>
  <c r="G17"/>
  <c r="G16"/>
  <c r="G15"/>
  <c r="G14"/>
  <c r="G13"/>
  <c r="G12"/>
  <c r="G11"/>
  <c r="G10"/>
  <c r="G9"/>
  <c r="G8"/>
  <c r="G7"/>
  <c r="G6"/>
  <c r="G5"/>
  <c r="G4"/>
  <c r="G3"/>
  <c r="AR36" i="6"/>
  <c r="AK36"/>
  <c r="AJ36"/>
  <c r="AI36"/>
  <c r="AH36"/>
  <c r="AG36"/>
  <c r="AF36"/>
  <c r="AE36"/>
  <c r="AD36"/>
  <c r="AC36"/>
  <c r="AB36"/>
  <c r="AA36"/>
  <c r="Z36"/>
  <c r="Y36"/>
  <c r="X36"/>
  <c r="W36"/>
  <c r="V36"/>
  <c r="U36"/>
  <c r="T36"/>
  <c r="S36"/>
  <c r="R36"/>
  <c r="Q36"/>
  <c r="P36"/>
  <c r="O36"/>
  <c r="N36"/>
  <c r="M36"/>
  <c r="L36"/>
  <c r="K36"/>
  <c r="J36"/>
  <c r="I36"/>
  <c r="G36" s="1"/>
  <c r="M6" i="13" s="1"/>
  <c r="H36" i="6"/>
  <c r="G35"/>
  <c r="G34"/>
  <c r="G33"/>
  <c r="G32"/>
  <c r="G31"/>
  <c r="G30"/>
  <c r="G29"/>
  <c r="G28"/>
  <c r="G27"/>
  <c r="G26"/>
  <c r="G25"/>
  <c r="G24"/>
  <c r="G23"/>
  <c r="G22"/>
  <c r="G21"/>
  <c r="G20"/>
  <c r="G19"/>
  <c r="G18"/>
  <c r="G17"/>
  <c r="G16"/>
  <c r="G15"/>
  <c r="G14"/>
  <c r="G13"/>
  <c r="G12"/>
  <c r="G11"/>
  <c r="G10"/>
  <c r="G9"/>
  <c r="G8"/>
  <c r="G7"/>
  <c r="G6"/>
  <c r="G5"/>
  <c r="G4"/>
  <c r="G3"/>
  <c r="AS36" i="5"/>
  <c r="AL36"/>
  <c r="AK36"/>
  <c r="AJ36"/>
  <c r="AI36"/>
  <c r="AH36"/>
  <c r="AG36"/>
  <c r="AF36"/>
  <c r="AE36"/>
  <c r="AD36"/>
  <c r="AC36"/>
  <c r="AB36"/>
  <c r="AA36"/>
  <c r="Z36"/>
  <c r="Y36"/>
  <c r="X36"/>
  <c r="W36"/>
  <c r="V36"/>
  <c r="U36"/>
  <c r="T36"/>
  <c r="S36"/>
  <c r="R36"/>
  <c r="Q36"/>
  <c r="P36"/>
  <c r="O36"/>
  <c r="N36"/>
  <c r="M36"/>
  <c r="L36"/>
  <c r="K36"/>
  <c r="J36"/>
  <c r="I36"/>
  <c r="H36"/>
  <c r="G36"/>
  <c r="L6" i="13" s="1"/>
  <c r="G35" i="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AS35" i="3"/>
  <c r="J7" i="13" s="1"/>
  <c r="AL35" i="3"/>
  <c r="AK35"/>
  <c r="AJ35"/>
  <c r="AI35"/>
  <c r="AH35"/>
  <c r="AG35"/>
  <c r="AF35"/>
  <c r="AE35"/>
  <c r="AD35"/>
  <c r="AC35"/>
  <c r="AB35"/>
  <c r="AA35"/>
  <c r="Z35"/>
  <c r="Y35"/>
  <c r="X35"/>
  <c r="W35"/>
  <c r="V35"/>
  <c r="U35"/>
  <c r="T35"/>
  <c r="S35"/>
  <c r="R35"/>
  <c r="Q35"/>
  <c r="P35"/>
  <c r="O35"/>
  <c r="N35"/>
  <c r="M35"/>
  <c r="L35"/>
  <c r="K35"/>
  <c r="J35"/>
  <c r="I35"/>
  <c r="H35"/>
  <c r="G34"/>
  <c r="G33"/>
  <c r="G32"/>
  <c r="G31"/>
  <c r="G30"/>
  <c r="G29"/>
  <c r="G28"/>
  <c r="G27"/>
  <c r="G26"/>
  <c r="G25"/>
  <c r="G24"/>
  <c r="G23"/>
  <c r="G22"/>
  <c r="G21"/>
  <c r="G20"/>
  <c r="G19"/>
  <c r="G18"/>
  <c r="G17"/>
  <c r="G16"/>
  <c r="G15"/>
  <c r="G14"/>
  <c r="G13"/>
  <c r="G12"/>
  <c r="G11"/>
  <c r="G10"/>
  <c r="G9"/>
  <c r="G8"/>
  <c r="G7"/>
  <c r="G6"/>
  <c r="G5"/>
  <c r="G4"/>
  <c r="G3"/>
  <c r="AP33" i="2"/>
  <c r="I7" i="13" s="1"/>
  <c r="AI33" i="2"/>
  <c r="AH33"/>
  <c r="AG33"/>
  <c r="AF33"/>
  <c r="AE33"/>
  <c r="AD33"/>
  <c r="AC33"/>
  <c r="AB33"/>
  <c r="AA33"/>
  <c r="Z33"/>
  <c r="Y33"/>
  <c r="X33"/>
  <c r="W33"/>
  <c r="V33"/>
  <c r="U33"/>
  <c r="T33"/>
  <c r="S33"/>
  <c r="R33"/>
  <c r="Q33"/>
  <c r="P33"/>
  <c r="O33"/>
  <c r="N33"/>
  <c r="M33"/>
  <c r="L33"/>
  <c r="K33"/>
  <c r="J33"/>
  <c r="I33"/>
  <c r="H33"/>
  <c r="G32"/>
  <c r="G31"/>
  <c r="G30"/>
  <c r="G29"/>
  <c r="G28"/>
  <c r="G27"/>
  <c r="G26"/>
  <c r="G25"/>
  <c r="G24"/>
  <c r="G23"/>
  <c r="G22"/>
  <c r="G21"/>
  <c r="G20"/>
  <c r="G19"/>
  <c r="G18"/>
  <c r="G17"/>
  <c r="G16"/>
  <c r="G15"/>
  <c r="G14"/>
  <c r="G13"/>
  <c r="G12"/>
  <c r="G11"/>
  <c r="G10"/>
  <c r="G9"/>
  <c r="G8"/>
  <c r="G7"/>
  <c r="G6"/>
  <c r="G3"/>
  <c r="AS36" i="1"/>
  <c r="H7" i="13" s="1"/>
  <c r="G36" i="4" l="1"/>
  <c r="K6" i="13" s="1"/>
  <c r="G35" i="3"/>
  <c r="J6" i="13" s="1"/>
  <c r="G33"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<sst xmlns="http://schemas.openxmlformats.org/spreadsheetml/2006/main" count="199" uniqueCount="42">
  <si>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</si>
  <si>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</si>
  <si>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</si>
  <si>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</si>
  <si>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</si>
  <si>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</si>
  <si>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</si>
  <si>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</si>
  <si>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</si>
  <si>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</si>
  <si>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</si>
  <si>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</si>
  <si>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</si>
  <si>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</si>
  <si>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</si>
  <si>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</si>
  <si>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</si>
  <si>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</si>
  <si>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</si>
  <si>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</si>
  <si>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</si>
  <si>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</si>
  <si>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</si>
  <si>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</si>
  <si>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</si>
  <si>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</si>
  <si>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</si>
  <si>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</si>
  <si>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</si>
  <si>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los miembros del proyecto</t>
  </si>
  <si>
    <t>Elaboración de la propuesta del proyecto</t>
  </si>
  <si>
    <t>Lanzamiento del proyecto</t>
  </si>
  <si>
    <t>Elaboración del presupuesto</t>
  </si>
  <si>
    <t>Reunión con profesor</t>
  </si>
  <si>
    <t>Dirección del proyecto</t>
  </si>
  <si>
    <t>Familiarización con la herramienta GitHub</t>
  </si>
  <si>
    <t>Entrega de la propuesta del proyecto</t>
  </si>
  <si>
    <t>Implementación base</t>
  </si>
  <si>
    <t>Diseño del esquema E/R de la BD</t>
  </si>
  <si>
    <t>Reunión para el reparto de tareas</t>
  </si>
  <si>
    <t>Primera parte de la auditoría interna</t>
  </si>
  <si>
    <t>Práctica de auditoría</t>
  </si>
</sst>
</file>

<file path=xl/styles.xml><?xml version="1.0" encoding="utf-8"?>
<styleSheet xmlns="http://schemas.openxmlformats.org/spreadsheetml/2006/main">
  <fonts count="1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2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cellXfs>
  <cellStyles count="1">
    <cellStyle name="Normal" xfId="0" builtinId="0"/>
  </cellStyles>
  <dxfs count="28">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c:v>
                </c:pt>
                <c:pt idx="2">
                  <c:v>5.25</c:v>
                </c:pt>
                <c:pt idx="3">
                  <c:v>5.5</c:v>
                </c:pt>
                <c:pt idx="4">
                  <c:v>0</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ser>
        <c:marker val="1"/>
        <c:axId val="94915968"/>
        <c:axId val="94934912"/>
      </c:lineChart>
      <c:catAx>
        <c:axId val="94915968"/>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94934912"/>
        <c:crosses val="autoZero"/>
        <c:lblAlgn val="ctr"/>
        <c:lblOffset val="100"/>
      </c:catAx>
      <c:valAx>
        <c:axId val="94934912"/>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94915968"/>
        <c:crosses val="autoZero"/>
        <c:crossBetween val="between"/>
      </c:valAx>
      <c:spPr>
        <a:solidFill>
          <a:srgbClr val="FFFFFF"/>
        </a:solidFill>
      </c:spPr>
    </c:plotArea>
    <c:legend>
      <c:legendPos val="r"/>
    </c:legend>
  </c:chart>
  <c:spPr>
    <a:solidFill>
      <a:srgbClr val="FFFFFF"/>
    </a:solidFill>
  </c:sp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BE43"/>
  <sheetViews>
    <sheetView topLeftCell="A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14.75</v>
      </c>
      <c r="H6" s="116">
        <f>Ene!G36</f>
        <v>0</v>
      </c>
      <c r="I6" s="116">
        <f>Feb!G33</f>
        <v>4</v>
      </c>
      <c r="J6" s="116">
        <f>Mar!G35</f>
        <v>5.25</v>
      </c>
      <c r="K6" s="116">
        <f>Abr!G36</f>
        <v>5.5</v>
      </c>
      <c r="L6" s="116">
        <f>May!G36</f>
        <v>0</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1</v>
      </c>
      <c r="H7" s="119">
        <f>Ene!AS36</f>
        <v>0</v>
      </c>
      <c r="I7" s="119">
        <f>Feb!AP33</f>
        <v>0</v>
      </c>
      <c r="J7" s="119">
        <f>Mar!AS35</f>
        <v>1</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0"/>
  <sheetViews>
    <sheetView workbookViewId="0">
      <selection activeCell="F5" sqref="F5"/>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thickBo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21">
        <v>85</v>
      </c>
      <c r="C3" s="23">
        <v>2</v>
      </c>
      <c r="D3" s="23">
        <v>45</v>
      </c>
      <c r="E3" s="24">
        <v>0</v>
      </c>
      <c r="F3" s="25" t="s">
        <v>29</v>
      </c>
      <c r="G3" s="15">
        <f t="shared" ref="G3:G33" si="0">SUM(H3:AI3)</f>
        <v>1</v>
      </c>
      <c r="H3" s="19"/>
      <c r="I3" s="20"/>
      <c r="J3" s="20"/>
      <c r="K3" s="20"/>
      <c r="L3" s="20"/>
      <c r="M3" s="20"/>
      <c r="N3" s="19"/>
      <c r="O3" s="19"/>
      <c r="P3" s="20"/>
      <c r="Q3" s="20"/>
      <c r="R3" s="20"/>
      <c r="S3" s="20"/>
      <c r="T3" s="20"/>
      <c r="U3" s="19"/>
      <c r="V3" s="19"/>
      <c r="W3" s="20">
        <v>1</v>
      </c>
      <c r="X3" s="20"/>
      <c r="Y3" s="20"/>
      <c r="Z3" s="20"/>
      <c r="AA3" s="20"/>
      <c r="AB3" s="19"/>
      <c r="AC3" s="19"/>
      <c r="AD3" s="20"/>
      <c r="AE3" s="20"/>
      <c r="AF3" s="20"/>
      <c r="AG3" s="20"/>
      <c r="AH3" s="20"/>
      <c r="AI3" s="19"/>
      <c r="AJ3" s="1"/>
      <c r="AK3" s="1"/>
      <c r="AL3" s="1"/>
      <c r="AM3" s="1"/>
      <c r="AN3" s="1"/>
      <c r="AO3" s="21"/>
      <c r="AP3" s="22"/>
      <c r="AQ3" s="1"/>
      <c r="AR3" s="1"/>
      <c r="AS3" s="1"/>
      <c r="AT3" s="1"/>
      <c r="AU3" s="1"/>
      <c r="AV3" s="1"/>
      <c r="AW3" s="1"/>
      <c r="AX3" s="1"/>
      <c r="AY3" s="1"/>
      <c r="AZ3" s="1"/>
    </row>
    <row r="4" spans="1:52" ht="13.5" customHeight="1">
      <c r="A4" s="1"/>
      <c r="B4" s="21">
        <v>85</v>
      </c>
      <c r="C4" s="23">
        <v>2</v>
      </c>
      <c r="D4" s="23">
        <v>41</v>
      </c>
      <c r="E4" s="24">
        <v>0</v>
      </c>
      <c r="F4" s="25" t="s">
        <v>30</v>
      </c>
      <c r="G4" s="15">
        <f t="shared" ref="G4:G5" si="1">SUM(H4:AI4)</f>
        <v>1</v>
      </c>
      <c r="H4" s="19"/>
      <c r="I4" s="20"/>
      <c r="J4" s="20"/>
      <c r="K4" s="20"/>
      <c r="L4" s="20"/>
      <c r="M4" s="20"/>
      <c r="N4" s="19"/>
      <c r="O4" s="19"/>
      <c r="P4" s="20"/>
      <c r="Q4" s="20"/>
      <c r="R4" s="20"/>
      <c r="S4" s="20"/>
      <c r="T4" s="20"/>
      <c r="U4" s="19"/>
      <c r="V4" s="19"/>
      <c r="W4" s="20"/>
      <c r="X4" s="20"/>
      <c r="Y4" s="20"/>
      <c r="Z4" s="20">
        <v>1</v>
      </c>
      <c r="AA4" s="20"/>
      <c r="AB4" s="19"/>
      <c r="AC4" s="19"/>
      <c r="AD4" s="20"/>
      <c r="AE4" s="20"/>
      <c r="AF4" s="20"/>
      <c r="AG4" s="20"/>
      <c r="AH4" s="20"/>
      <c r="AI4" s="19"/>
      <c r="AJ4" s="1"/>
      <c r="AK4" s="1"/>
      <c r="AL4" s="1"/>
      <c r="AM4" s="1"/>
      <c r="AN4" s="1"/>
      <c r="AO4" s="21"/>
      <c r="AP4" s="22"/>
      <c r="AQ4" s="1"/>
      <c r="AR4" s="1"/>
      <c r="AS4" s="1"/>
      <c r="AT4" s="1"/>
      <c r="AU4" s="1"/>
      <c r="AV4" s="1"/>
      <c r="AW4" s="1"/>
      <c r="AX4" s="1"/>
      <c r="AY4" s="1"/>
      <c r="AZ4" s="1"/>
    </row>
    <row r="5" spans="1:52" ht="13.5" customHeight="1">
      <c r="A5" s="1"/>
      <c r="B5" s="21">
        <v>85</v>
      </c>
      <c r="C5" s="23">
        <v>2</v>
      </c>
      <c r="D5" s="23">
        <v>41</v>
      </c>
      <c r="E5" s="24">
        <v>0</v>
      </c>
      <c r="F5" s="25" t="s">
        <v>31</v>
      </c>
      <c r="G5" s="15">
        <f t="shared" si="1"/>
        <v>2</v>
      </c>
      <c r="H5" s="19"/>
      <c r="I5" s="20"/>
      <c r="J5" s="20"/>
      <c r="K5" s="20"/>
      <c r="L5" s="20"/>
      <c r="M5" s="20"/>
      <c r="N5" s="19"/>
      <c r="O5" s="19"/>
      <c r="P5" s="20"/>
      <c r="Q5" s="20"/>
      <c r="R5" s="20"/>
      <c r="S5" s="20"/>
      <c r="T5" s="20"/>
      <c r="U5" s="19"/>
      <c r="V5" s="19"/>
      <c r="W5" s="20"/>
      <c r="X5" s="20"/>
      <c r="Y5" s="20"/>
      <c r="Z5" s="20">
        <v>2</v>
      </c>
      <c r="AA5" s="20"/>
      <c r="AB5" s="19"/>
      <c r="AC5" s="19"/>
      <c r="AD5" s="20"/>
      <c r="AE5" s="20"/>
      <c r="AF5" s="20"/>
      <c r="AG5" s="20"/>
      <c r="AH5" s="20"/>
      <c r="AI5" s="19"/>
      <c r="AJ5" s="1"/>
      <c r="AK5" s="1"/>
      <c r="AL5" s="1"/>
      <c r="AM5" s="1"/>
      <c r="AN5" s="1"/>
      <c r="AO5" s="21"/>
      <c r="AP5" s="22"/>
      <c r="AQ5" s="1"/>
      <c r="AR5" s="1"/>
      <c r="AS5" s="1"/>
      <c r="AT5" s="1"/>
      <c r="AU5" s="1"/>
      <c r="AV5" s="1"/>
      <c r="AW5" s="1"/>
      <c r="AX5" s="1"/>
      <c r="AY5" s="1"/>
      <c r="AZ5" s="1"/>
    </row>
    <row r="6" spans="1:52" ht="13.5" customHeight="1">
      <c r="A6" s="1"/>
      <c r="B6" s="21"/>
      <c r="C6" s="23"/>
      <c r="D6" s="23"/>
      <c r="E6" s="24"/>
      <c r="F6" s="25"/>
      <c r="G6" s="15">
        <f t="shared" si="0"/>
        <v>0</v>
      </c>
      <c r="H6" s="19"/>
      <c r="I6" s="20"/>
      <c r="J6" s="20"/>
      <c r="K6" s="20"/>
      <c r="L6" s="20"/>
      <c r="M6" s="20"/>
      <c r="N6" s="19"/>
      <c r="O6" s="19"/>
      <c r="P6" s="20"/>
      <c r="Q6" s="20"/>
      <c r="R6" s="20"/>
      <c r="S6" s="20"/>
      <c r="T6" s="20"/>
      <c r="U6" s="19"/>
      <c r="V6" s="19"/>
      <c r="W6" s="20"/>
      <c r="X6" s="20"/>
      <c r="Y6" s="20"/>
      <c r="Z6" s="20"/>
      <c r="AA6" s="20"/>
      <c r="AB6" s="19"/>
      <c r="AC6" s="19"/>
      <c r="AD6" s="20"/>
      <c r="AE6" s="20"/>
      <c r="AF6" s="20"/>
      <c r="AG6" s="20"/>
      <c r="AH6" s="20"/>
      <c r="AI6" s="19"/>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si="0"/>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0"/>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0"/>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0"/>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0"/>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0"/>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0"/>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0"/>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0"/>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0"/>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0"/>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0"/>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0"/>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0"/>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0"/>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0"/>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0"/>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0"/>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0"/>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0"/>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0"/>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0"/>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0"/>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0"/>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0"/>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6"/>
      <c r="C32" s="27"/>
      <c r="D32" s="27"/>
      <c r="E32" s="28"/>
      <c r="F32" s="29"/>
      <c r="G32" s="30">
        <f t="shared" si="0"/>
        <v>0</v>
      </c>
      <c r="H32" s="31"/>
      <c r="I32" s="32"/>
      <c r="J32" s="32"/>
      <c r="K32" s="32"/>
      <c r="L32" s="32"/>
      <c r="M32" s="32"/>
      <c r="N32" s="31"/>
      <c r="O32" s="31"/>
      <c r="P32" s="32"/>
      <c r="Q32" s="32"/>
      <c r="R32" s="32"/>
      <c r="S32" s="32"/>
      <c r="T32" s="32"/>
      <c r="U32" s="31"/>
      <c r="V32" s="31"/>
      <c r="W32" s="32"/>
      <c r="X32" s="32"/>
      <c r="Y32" s="32"/>
      <c r="Z32" s="32"/>
      <c r="AA32" s="32"/>
      <c r="AB32" s="31"/>
      <c r="AC32" s="31"/>
      <c r="AD32" s="32"/>
      <c r="AE32" s="32"/>
      <c r="AF32" s="32"/>
      <c r="AG32" s="32"/>
      <c r="AH32" s="32"/>
      <c r="AI32" s="31"/>
      <c r="AJ32" s="1"/>
      <c r="AK32" s="1"/>
      <c r="AL32" s="1"/>
      <c r="AM32" s="1"/>
      <c r="AN32" s="1"/>
      <c r="AO32" s="33"/>
      <c r="AP32" s="34"/>
      <c r="AQ32" s="1"/>
      <c r="AR32" s="1"/>
      <c r="AS32" s="1"/>
      <c r="AT32" s="1"/>
      <c r="AU32" s="1"/>
      <c r="AV32" s="1"/>
      <c r="AW32" s="1"/>
      <c r="AX32" s="1"/>
      <c r="AY32" s="1"/>
      <c r="AZ32" s="1"/>
    </row>
    <row r="33" spans="1:52" ht="13.5" customHeight="1">
      <c r="A33" s="1"/>
      <c r="B33" s="1"/>
      <c r="C33" s="1"/>
      <c r="D33" s="1"/>
      <c r="E33" s="1"/>
      <c r="F33" s="35" t="s">
        <v>8</v>
      </c>
      <c r="G33" s="36">
        <f t="shared" si="0"/>
        <v>4</v>
      </c>
      <c r="H33" s="37">
        <f t="shared" ref="H33:AI33" si="2">SUM(H3:H32)</f>
        <v>0</v>
      </c>
      <c r="I33" s="38">
        <f t="shared" si="2"/>
        <v>0</v>
      </c>
      <c r="J33" s="38">
        <f t="shared" si="2"/>
        <v>0</v>
      </c>
      <c r="K33" s="38">
        <f t="shared" si="2"/>
        <v>0</v>
      </c>
      <c r="L33" s="38">
        <f t="shared" si="2"/>
        <v>0</v>
      </c>
      <c r="M33" s="38">
        <f t="shared" si="2"/>
        <v>0</v>
      </c>
      <c r="N33" s="37">
        <f t="shared" si="2"/>
        <v>0</v>
      </c>
      <c r="O33" s="37">
        <f t="shared" si="2"/>
        <v>0</v>
      </c>
      <c r="P33" s="38">
        <f t="shared" si="2"/>
        <v>0</v>
      </c>
      <c r="Q33" s="38">
        <f t="shared" si="2"/>
        <v>0</v>
      </c>
      <c r="R33" s="38">
        <f t="shared" si="2"/>
        <v>0</v>
      </c>
      <c r="S33" s="38">
        <f t="shared" si="2"/>
        <v>0</v>
      </c>
      <c r="T33" s="38">
        <f t="shared" si="2"/>
        <v>0</v>
      </c>
      <c r="U33" s="37">
        <f t="shared" si="2"/>
        <v>0</v>
      </c>
      <c r="V33" s="37">
        <f t="shared" si="2"/>
        <v>0</v>
      </c>
      <c r="W33" s="38">
        <f t="shared" si="2"/>
        <v>1</v>
      </c>
      <c r="X33" s="38">
        <f t="shared" si="2"/>
        <v>0</v>
      </c>
      <c r="Y33" s="38">
        <f t="shared" si="2"/>
        <v>0</v>
      </c>
      <c r="Z33" s="38">
        <f t="shared" si="2"/>
        <v>3</v>
      </c>
      <c r="AA33" s="38">
        <f t="shared" si="2"/>
        <v>0</v>
      </c>
      <c r="AB33" s="37">
        <f t="shared" si="2"/>
        <v>0</v>
      </c>
      <c r="AC33" s="37">
        <f t="shared" si="2"/>
        <v>0</v>
      </c>
      <c r="AD33" s="38">
        <f t="shared" si="2"/>
        <v>0</v>
      </c>
      <c r="AE33" s="38">
        <f t="shared" si="2"/>
        <v>0</v>
      </c>
      <c r="AF33" s="38">
        <f t="shared" si="2"/>
        <v>0</v>
      </c>
      <c r="AG33" s="38">
        <f t="shared" si="2"/>
        <v>0</v>
      </c>
      <c r="AH33" s="38">
        <f t="shared" si="2"/>
        <v>0</v>
      </c>
      <c r="AI33" s="37">
        <f t="shared" si="2"/>
        <v>0</v>
      </c>
      <c r="AJ33" s="1"/>
      <c r="AK33" s="1"/>
      <c r="AL33" s="1"/>
      <c r="AM33" s="1"/>
      <c r="AN33" s="1"/>
      <c r="AO33" s="47" t="s">
        <v>11</v>
      </c>
      <c r="AP33" s="49">
        <f>SUM(AP3:AP32)</f>
        <v>0</v>
      </c>
      <c r="AQ33" s="1"/>
      <c r="AR33" s="1"/>
      <c r="AS33" s="1"/>
      <c r="AT33" s="1"/>
      <c r="AU33" s="1"/>
      <c r="AV33" s="1"/>
      <c r="AW33" s="1"/>
      <c r="AX33" s="1"/>
      <c r="AY33" s="1"/>
      <c r="AZ33" s="1"/>
    </row>
    <row r="34" spans="1:52" ht="15.75" customHeight="1">
      <c r="A34" s="1"/>
      <c r="B34" s="1"/>
      <c r="C34" s="1"/>
      <c r="D34" s="1"/>
      <c r="E34" s="1"/>
      <c r="F34" s="1"/>
      <c r="G34" s="1"/>
      <c r="H34" s="1"/>
      <c r="I34" s="55"/>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2.75" customHeight="1">
      <c r="A35" s="1"/>
      <c r="B35" s="1"/>
      <c r="C35" s="1"/>
      <c r="D35" s="1"/>
      <c r="E35" s="1"/>
      <c r="F35" s="1"/>
      <c r="G35" s="1"/>
      <c r="H35" s="56" t="s">
        <v>12</v>
      </c>
      <c r="I35" s="57"/>
      <c r="J35" s="58" t="s">
        <v>13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2.75" customHeight="1">
      <c r="A37" s="1"/>
      <c r="B37" s="1"/>
      <c r="C37" s="1"/>
      <c r="D37" s="1"/>
      <c r="E37" s="1"/>
      <c r="F37" s="1"/>
      <c r="G37" s="1"/>
      <c r="H37" s="60"/>
      <c r="I37" s="1"/>
      <c r="J37" s="45" t="s">
        <v>14</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65"/>
      <c r="I39" s="1"/>
      <c r="J39" s="45" t="s">
        <v>16</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4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sheetData>
  <mergeCells count="1">
    <mergeCell ref="AO1:AP1"/>
  </mergeCells>
  <conditionalFormatting sqref="G3:G32">
    <cfRule type="cellIs" dxfId="25" priority="1" operator="greaterThan">
      <formula>0</formula>
    </cfRule>
  </conditionalFormatting>
  <conditionalFormatting sqref="G3:G32">
    <cfRule type="cellIs" dxfId="24" priority="2" operator="lessThan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BC42"/>
  <sheetViews>
    <sheetView workbookViewId="0">
      <selection activeCell="E45" sqref="E45"/>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85</v>
      </c>
      <c r="C3" s="23">
        <v>2</v>
      </c>
      <c r="D3" s="23">
        <v>41</v>
      </c>
      <c r="E3" s="24">
        <v>0</v>
      </c>
      <c r="F3" s="25" t="s">
        <v>32</v>
      </c>
      <c r="G3" s="15">
        <f t="shared" ref="G3:G35" si="0">SUM(H3:AL3)</f>
        <v>0.5</v>
      </c>
      <c r="H3" s="19"/>
      <c r="I3" s="23"/>
      <c r="J3" s="23"/>
      <c r="K3" s="23"/>
      <c r="L3" s="19"/>
      <c r="M3" s="19"/>
      <c r="N3" s="19"/>
      <c r="O3" s="19"/>
      <c r="P3" s="23">
        <v>0.5</v>
      </c>
      <c r="Q3" s="23"/>
      <c r="R3" s="23"/>
      <c r="S3" s="23"/>
      <c r="T3" s="23"/>
      <c r="U3" s="19"/>
      <c r="V3" s="19"/>
      <c r="W3" s="23"/>
      <c r="X3" s="23"/>
      <c r="Y3" s="23"/>
      <c r="Z3" s="23"/>
      <c r="AA3" s="19"/>
      <c r="AB3" s="19"/>
      <c r="AC3" s="19"/>
      <c r="AD3" s="23"/>
      <c r="AE3" s="23"/>
      <c r="AF3" s="23"/>
      <c r="AG3" s="23"/>
      <c r="AH3" s="19"/>
      <c r="AI3" s="19"/>
      <c r="AJ3" s="19"/>
      <c r="AK3" s="19"/>
      <c r="AL3" s="19"/>
      <c r="AM3" s="1"/>
      <c r="AN3" s="1"/>
      <c r="AO3" s="1"/>
      <c r="AP3" s="1"/>
      <c r="AQ3" s="1"/>
      <c r="AR3" s="21" t="s">
        <v>35</v>
      </c>
      <c r="AS3" s="22">
        <v>1</v>
      </c>
      <c r="AT3" s="1"/>
      <c r="AU3" s="1"/>
      <c r="AV3" s="1"/>
      <c r="AW3" s="1"/>
      <c r="AX3" s="1"/>
      <c r="AY3" s="1"/>
      <c r="AZ3" s="1"/>
      <c r="BA3" s="1"/>
      <c r="BB3" s="1"/>
      <c r="BC3" s="1"/>
    </row>
    <row r="4" spans="1:55" ht="13.5" customHeight="1">
      <c r="A4" s="1"/>
      <c r="B4" s="21">
        <v>85</v>
      </c>
      <c r="C4" s="23">
        <v>2</v>
      </c>
      <c r="D4" s="23">
        <v>42</v>
      </c>
      <c r="E4" s="24">
        <v>0</v>
      </c>
      <c r="F4" s="25" t="s">
        <v>33</v>
      </c>
      <c r="G4" s="15">
        <f t="shared" si="0"/>
        <v>1</v>
      </c>
      <c r="H4" s="19"/>
      <c r="I4" s="23"/>
      <c r="J4" s="23"/>
      <c r="K4" s="23"/>
      <c r="L4" s="19"/>
      <c r="M4" s="19"/>
      <c r="N4" s="19"/>
      <c r="O4" s="19"/>
      <c r="P4" s="23"/>
      <c r="Q4" s="23"/>
      <c r="R4" s="23"/>
      <c r="S4" s="23">
        <v>1</v>
      </c>
      <c r="T4" s="23"/>
      <c r="U4" s="19"/>
      <c r="V4" s="19"/>
      <c r="W4" s="23"/>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85</v>
      </c>
      <c r="C5" s="23">
        <v>2</v>
      </c>
      <c r="D5" s="23">
        <v>40</v>
      </c>
      <c r="E5" s="24">
        <v>0</v>
      </c>
      <c r="F5" s="25" t="s">
        <v>34</v>
      </c>
      <c r="G5" s="15">
        <f t="shared" si="0"/>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v>85</v>
      </c>
      <c r="C6" s="23">
        <v>2</v>
      </c>
      <c r="D6" s="23">
        <v>41</v>
      </c>
      <c r="E6" s="24">
        <v>0</v>
      </c>
      <c r="F6" s="25" t="s">
        <v>30</v>
      </c>
      <c r="G6" s="15">
        <f t="shared" si="0"/>
        <v>2</v>
      </c>
      <c r="H6" s="19"/>
      <c r="I6" s="23"/>
      <c r="J6" s="23"/>
      <c r="K6" s="23"/>
      <c r="L6" s="19"/>
      <c r="M6" s="19"/>
      <c r="N6" s="19"/>
      <c r="O6" s="19"/>
      <c r="P6" s="23"/>
      <c r="Q6" s="23"/>
      <c r="R6" s="23"/>
      <c r="S6" s="23">
        <v>2</v>
      </c>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v>85</v>
      </c>
      <c r="C7" s="23">
        <v>2</v>
      </c>
      <c r="D7" s="23">
        <v>52</v>
      </c>
      <c r="E7" s="24">
        <v>0</v>
      </c>
      <c r="F7" s="25" t="s">
        <v>38</v>
      </c>
      <c r="G7" s="15">
        <f t="shared" si="0"/>
        <v>1</v>
      </c>
      <c r="H7" s="19"/>
      <c r="I7" s="23"/>
      <c r="J7" s="23"/>
      <c r="K7" s="23"/>
      <c r="L7" s="19"/>
      <c r="M7" s="19"/>
      <c r="N7" s="19"/>
      <c r="O7" s="19"/>
      <c r="P7" s="23"/>
      <c r="Q7" s="23"/>
      <c r="R7" s="23"/>
      <c r="S7" s="23">
        <v>1</v>
      </c>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v>85</v>
      </c>
      <c r="C8" s="23">
        <v>2</v>
      </c>
      <c r="D8" s="23">
        <v>40</v>
      </c>
      <c r="E8" s="24">
        <v>0</v>
      </c>
      <c r="F8" s="25" t="s">
        <v>36</v>
      </c>
      <c r="G8" s="15">
        <f t="shared" si="0"/>
        <v>0.25</v>
      </c>
      <c r="H8" s="19"/>
      <c r="I8" s="23"/>
      <c r="J8" s="23"/>
      <c r="K8" s="23"/>
      <c r="L8" s="19"/>
      <c r="M8" s="19"/>
      <c r="N8" s="19"/>
      <c r="O8" s="19"/>
      <c r="P8" s="23"/>
      <c r="Q8" s="23"/>
      <c r="R8" s="23"/>
      <c r="S8" s="23"/>
      <c r="T8" s="23"/>
      <c r="U8" s="19">
        <v>0.25</v>
      </c>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6"/>
      <c r="C34" s="27"/>
      <c r="D34" s="27"/>
      <c r="E34" s="28"/>
      <c r="F34" s="29"/>
      <c r="G34" s="15">
        <f t="shared" si="0"/>
        <v>0</v>
      </c>
      <c r="H34" s="31"/>
      <c r="I34" s="27"/>
      <c r="J34" s="27"/>
      <c r="K34" s="27"/>
      <c r="L34" s="31"/>
      <c r="M34" s="31"/>
      <c r="N34" s="31"/>
      <c r="O34" s="31"/>
      <c r="P34" s="27"/>
      <c r="Q34" s="27"/>
      <c r="R34" s="27"/>
      <c r="S34" s="27"/>
      <c r="T34" s="27"/>
      <c r="U34" s="31"/>
      <c r="V34" s="31"/>
      <c r="W34" s="27"/>
      <c r="X34" s="27"/>
      <c r="Y34" s="27"/>
      <c r="Z34" s="27"/>
      <c r="AA34" s="31"/>
      <c r="AB34" s="31"/>
      <c r="AC34" s="31"/>
      <c r="AD34" s="27"/>
      <c r="AE34" s="27"/>
      <c r="AF34" s="27"/>
      <c r="AG34" s="27"/>
      <c r="AH34" s="31"/>
      <c r="AI34" s="31"/>
      <c r="AJ34" s="31"/>
      <c r="AK34" s="31"/>
      <c r="AL34" s="31"/>
      <c r="AM34" s="1"/>
      <c r="AN34" s="1"/>
      <c r="AO34" s="1"/>
      <c r="AP34" s="1"/>
      <c r="AQ34" s="1"/>
      <c r="AR34" s="33"/>
      <c r="AS34" s="34"/>
      <c r="AT34" s="1"/>
      <c r="AU34" s="1"/>
      <c r="AV34" s="1"/>
      <c r="AW34" s="1"/>
      <c r="AX34" s="1"/>
      <c r="AY34" s="1"/>
      <c r="AZ34" s="1"/>
      <c r="BA34" s="1"/>
      <c r="BB34" s="1"/>
      <c r="BC34" s="1"/>
    </row>
    <row r="35" spans="1:55" ht="13.5" customHeight="1">
      <c r="A35" s="1"/>
      <c r="B35" s="1"/>
      <c r="C35" s="1"/>
      <c r="D35" s="1"/>
      <c r="E35" s="1"/>
      <c r="F35" s="35" t="s">
        <v>8</v>
      </c>
      <c r="G35" s="36">
        <f t="shared" si="0"/>
        <v>5.25</v>
      </c>
      <c r="H35" s="37">
        <f t="shared" ref="H35:AL35" si="1">SUM(H3:H34)</f>
        <v>0</v>
      </c>
      <c r="I35" s="72">
        <f t="shared" si="1"/>
        <v>0</v>
      </c>
      <c r="J35" s="72">
        <f t="shared" si="1"/>
        <v>0</v>
      </c>
      <c r="K35" s="72">
        <f t="shared" si="1"/>
        <v>0</v>
      </c>
      <c r="L35" s="37">
        <f t="shared" si="1"/>
        <v>0</v>
      </c>
      <c r="M35" s="37">
        <f t="shared" si="1"/>
        <v>0</v>
      </c>
      <c r="N35" s="37">
        <f t="shared" si="1"/>
        <v>0</v>
      </c>
      <c r="O35" s="37">
        <f t="shared" si="1"/>
        <v>0</v>
      </c>
      <c r="P35" s="72">
        <f t="shared" si="1"/>
        <v>0.5</v>
      </c>
      <c r="Q35" s="72">
        <f t="shared" si="1"/>
        <v>0</v>
      </c>
      <c r="R35" s="72">
        <f t="shared" si="1"/>
        <v>0</v>
      </c>
      <c r="S35" s="72">
        <f t="shared" si="1"/>
        <v>4.5</v>
      </c>
      <c r="T35" s="72">
        <f t="shared" si="1"/>
        <v>0</v>
      </c>
      <c r="U35" s="37">
        <f t="shared" si="1"/>
        <v>0.25</v>
      </c>
      <c r="V35" s="37">
        <f t="shared" si="1"/>
        <v>0</v>
      </c>
      <c r="W35" s="72">
        <f t="shared" si="1"/>
        <v>0</v>
      </c>
      <c r="X35" s="72">
        <f t="shared" si="1"/>
        <v>0</v>
      </c>
      <c r="Y35" s="72">
        <f t="shared" si="1"/>
        <v>0</v>
      </c>
      <c r="Z35" s="72">
        <f t="shared" si="1"/>
        <v>0</v>
      </c>
      <c r="AA35" s="37">
        <f t="shared" si="1"/>
        <v>0</v>
      </c>
      <c r="AB35" s="37">
        <f t="shared" si="1"/>
        <v>0</v>
      </c>
      <c r="AC35" s="37">
        <f t="shared" si="1"/>
        <v>0</v>
      </c>
      <c r="AD35" s="72">
        <f t="shared" si="1"/>
        <v>0</v>
      </c>
      <c r="AE35" s="72">
        <f t="shared" si="1"/>
        <v>0</v>
      </c>
      <c r="AF35" s="72">
        <f t="shared" si="1"/>
        <v>0</v>
      </c>
      <c r="AG35" s="72">
        <f t="shared" si="1"/>
        <v>0</v>
      </c>
      <c r="AH35" s="37">
        <f t="shared" si="1"/>
        <v>0</v>
      </c>
      <c r="AI35" s="37">
        <f t="shared" si="1"/>
        <v>0</v>
      </c>
      <c r="AJ35" s="37">
        <f t="shared" si="1"/>
        <v>0</v>
      </c>
      <c r="AK35" s="37">
        <f t="shared" si="1"/>
        <v>0</v>
      </c>
      <c r="AL35" s="37">
        <f t="shared" si="1"/>
        <v>0</v>
      </c>
      <c r="AM35" s="1"/>
      <c r="AN35" s="1"/>
      <c r="AO35" s="1"/>
      <c r="AP35" s="1"/>
      <c r="AQ35" s="1"/>
      <c r="AR35" s="47" t="s">
        <v>11</v>
      </c>
      <c r="AS35" s="49">
        <f>SUM(AS3:AS34)</f>
        <v>1</v>
      </c>
      <c r="AT35" s="1"/>
      <c r="AU35" s="1"/>
      <c r="AV35" s="1"/>
      <c r="AW35" s="1"/>
      <c r="AX35" s="1"/>
      <c r="AY35" s="1"/>
      <c r="AZ35" s="1"/>
      <c r="BA35" s="1"/>
      <c r="BB35" s="1"/>
      <c r="BC35" s="1"/>
    </row>
    <row r="36" spans="1:55"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2.75" customHeight="1">
      <c r="A37" s="1"/>
      <c r="B37" s="1"/>
      <c r="C37" s="1"/>
      <c r="D37" s="1"/>
      <c r="E37" s="1"/>
      <c r="F37" s="1"/>
      <c r="G37" s="1"/>
      <c r="H37" s="56" t="s">
        <v>12</v>
      </c>
      <c r="I37" s="57"/>
      <c r="J37" s="58" t="s">
        <v>13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60"/>
      <c r="I39" s="1"/>
      <c r="J39" s="45" t="s">
        <v>14</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65"/>
      <c r="I41" s="1"/>
      <c r="J41" s="45" t="s">
        <v>16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4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sheetData>
  <mergeCells count="1">
    <mergeCell ref="AR1:AS1"/>
  </mergeCells>
  <conditionalFormatting sqref="G3:G34">
    <cfRule type="cellIs" dxfId="23" priority="1" operator="greaterThan">
      <formula>0</formula>
    </cfRule>
  </conditionalFormatting>
  <conditionalFormatting sqref="G3:G34">
    <cfRule type="cellIs" dxfId="22" priority="2" operator="lessThanOrEqual">
      <formula>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BB43"/>
  <sheetViews>
    <sheetView tabSelected="1" workbookViewId="0">
      <selection activeCell="F9" sqref="F9"/>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21">
        <v>85</v>
      </c>
      <c r="C3" s="23">
        <v>2</v>
      </c>
      <c r="D3" s="23">
        <v>42</v>
      </c>
      <c r="E3" s="24">
        <v>0</v>
      </c>
      <c r="F3" s="25" t="s">
        <v>33</v>
      </c>
      <c r="G3" s="15">
        <f t="shared" ref="G3" si="0">SUM(H3:AL3)</f>
        <v>0.5</v>
      </c>
      <c r="H3" s="16"/>
      <c r="I3" s="16"/>
      <c r="J3" s="16"/>
      <c r="K3" s="16"/>
      <c r="L3" s="16"/>
      <c r="M3" s="16"/>
      <c r="N3" s="48"/>
      <c r="O3" s="48"/>
      <c r="P3" s="48">
        <v>0.5</v>
      </c>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21">
        <v>85</v>
      </c>
      <c r="C4" s="23">
        <v>2</v>
      </c>
      <c r="D4" s="23">
        <v>54</v>
      </c>
      <c r="E4" s="24">
        <v>0</v>
      </c>
      <c r="F4" s="25" t="s">
        <v>37</v>
      </c>
      <c r="G4" s="15">
        <f t="shared" ref="G4:G36" si="1">SUM(H4:AK4)</f>
        <v>0.5</v>
      </c>
      <c r="H4" s="19"/>
      <c r="I4" s="19"/>
      <c r="J4" s="19"/>
      <c r="K4" s="19"/>
      <c r="L4" s="19"/>
      <c r="M4" s="19"/>
      <c r="N4" s="23"/>
      <c r="O4" s="23"/>
      <c r="P4" s="23"/>
      <c r="Q4" s="23"/>
      <c r="R4" s="19">
        <v>0.5</v>
      </c>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v>85</v>
      </c>
      <c r="C5" s="23">
        <v>2</v>
      </c>
      <c r="D5" s="23">
        <v>54</v>
      </c>
      <c r="E5" s="24">
        <v>0</v>
      </c>
      <c r="F5" s="25" t="s">
        <v>37</v>
      </c>
      <c r="G5" s="15">
        <f t="shared" si="1"/>
        <v>1</v>
      </c>
      <c r="H5" s="19"/>
      <c r="I5" s="19"/>
      <c r="J5" s="19"/>
      <c r="K5" s="19"/>
      <c r="L5" s="19"/>
      <c r="M5" s="19"/>
      <c r="N5" s="23"/>
      <c r="O5" s="23"/>
      <c r="P5" s="23"/>
      <c r="Q5" s="23"/>
      <c r="R5" s="19"/>
      <c r="S5" s="19">
        <v>1</v>
      </c>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v>85</v>
      </c>
      <c r="C6" s="23">
        <v>2</v>
      </c>
      <c r="D6" s="23">
        <v>44</v>
      </c>
      <c r="E6" s="24">
        <v>0</v>
      </c>
      <c r="F6" s="25" t="s">
        <v>41</v>
      </c>
      <c r="G6" s="15">
        <f t="shared" si="1"/>
        <v>2</v>
      </c>
      <c r="H6" s="19"/>
      <c r="I6" s="19"/>
      <c r="J6" s="19"/>
      <c r="K6" s="19"/>
      <c r="L6" s="19"/>
      <c r="M6" s="19"/>
      <c r="N6" s="23"/>
      <c r="O6" s="23"/>
      <c r="P6" s="23"/>
      <c r="Q6" s="23"/>
      <c r="R6" s="19"/>
      <c r="S6" s="19"/>
      <c r="T6" s="23"/>
      <c r="U6" s="23"/>
      <c r="V6" s="2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v>85</v>
      </c>
      <c r="C7" s="23">
        <v>2</v>
      </c>
      <c r="D7" s="23">
        <v>53</v>
      </c>
      <c r="E7" s="24">
        <v>0</v>
      </c>
      <c r="F7" s="25" t="s">
        <v>39</v>
      </c>
      <c r="G7" s="15">
        <f t="shared" si="1"/>
        <v>1</v>
      </c>
      <c r="H7" s="19"/>
      <c r="I7" s="19"/>
      <c r="J7" s="19"/>
      <c r="K7" s="19"/>
      <c r="L7" s="19"/>
      <c r="M7" s="19"/>
      <c r="N7" s="23"/>
      <c r="O7" s="23"/>
      <c r="P7" s="23"/>
      <c r="Q7" s="23"/>
      <c r="R7" s="19"/>
      <c r="S7" s="19"/>
      <c r="T7" s="23"/>
      <c r="U7" s="23"/>
      <c r="V7" s="23"/>
      <c r="W7" s="23"/>
      <c r="X7" s="23"/>
      <c r="Y7" s="19"/>
      <c r="Z7" s="19">
        <v>1</v>
      </c>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v>85</v>
      </c>
      <c r="C8" s="23">
        <v>2</v>
      </c>
      <c r="D8" s="23">
        <v>44</v>
      </c>
      <c r="E8" s="24">
        <v>0</v>
      </c>
      <c r="F8" s="25" t="s">
        <v>40</v>
      </c>
      <c r="G8" s="15">
        <f t="shared" si="1"/>
        <v>0.5</v>
      </c>
      <c r="H8" s="19"/>
      <c r="I8" s="19"/>
      <c r="J8" s="19"/>
      <c r="K8" s="19"/>
      <c r="L8" s="19"/>
      <c r="M8" s="19"/>
      <c r="N8" s="23"/>
      <c r="O8" s="23"/>
      <c r="P8" s="23"/>
      <c r="Q8" s="23"/>
      <c r="R8" s="19"/>
      <c r="S8" s="19"/>
      <c r="T8" s="23"/>
      <c r="U8" s="23"/>
      <c r="V8" s="23"/>
      <c r="W8" s="23"/>
      <c r="X8" s="23"/>
      <c r="Y8" s="19"/>
      <c r="Z8" s="19"/>
      <c r="AA8" s="23"/>
      <c r="AB8" s="23"/>
      <c r="AC8" s="23"/>
      <c r="AD8" s="19"/>
      <c r="AE8" s="19"/>
      <c r="AF8" s="19"/>
      <c r="AG8" s="19">
        <v>0.5</v>
      </c>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1"/>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1"/>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1"/>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1"/>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1"/>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1"/>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1"/>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1"/>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1"/>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1"/>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1"/>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1"/>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1"/>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1"/>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1"/>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1"/>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1"/>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1"/>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1"/>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1"/>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1"/>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1"/>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1"/>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1"/>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1"/>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1"/>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1"/>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1"/>
        <v>5.5</v>
      </c>
      <c r="H36" s="37">
        <f t="shared" ref="H36:AK36" si="2">SUM(H3:H35)</f>
        <v>0</v>
      </c>
      <c r="I36" s="37">
        <f t="shared" si="2"/>
        <v>0</v>
      </c>
      <c r="J36" s="37">
        <f t="shared" si="2"/>
        <v>0</v>
      </c>
      <c r="K36" s="37">
        <f t="shared" si="2"/>
        <v>0</v>
      </c>
      <c r="L36" s="37">
        <f t="shared" si="2"/>
        <v>0</v>
      </c>
      <c r="M36" s="37">
        <f t="shared" si="2"/>
        <v>0</v>
      </c>
      <c r="N36" s="72">
        <f t="shared" si="2"/>
        <v>0</v>
      </c>
      <c r="O36" s="72">
        <f t="shared" si="2"/>
        <v>0</v>
      </c>
      <c r="P36" s="72">
        <f t="shared" si="2"/>
        <v>0.5</v>
      </c>
      <c r="Q36" s="72">
        <f t="shared" si="2"/>
        <v>0</v>
      </c>
      <c r="R36" s="37">
        <f t="shared" si="2"/>
        <v>0.5</v>
      </c>
      <c r="S36" s="37">
        <f t="shared" si="2"/>
        <v>1</v>
      </c>
      <c r="T36" s="72">
        <f t="shared" si="2"/>
        <v>0</v>
      </c>
      <c r="U36" s="72">
        <f t="shared" si="2"/>
        <v>0</v>
      </c>
      <c r="V36" s="72">
        <f t="shared" si="2"/>
        <v>2</v>
      </c>
      <c r="W36" s="72">
        <f t="shared" si="2"/>
        <v>0</v>
      </c>
      <c r="X36" s="72">
        <f t="shared" si="2"/>
        <v>0</v>
      </c>
      <c r="Y36" s="37">
        <f t="shared" si="2"/>
        <v>0</v>
      </c>
      <c r="Z36" s="37">
        <f t="shared" si="2"/>
        <v>1</v>
      </c>
      <c r="AA36" s="72">
        <f t="shared" si="2"/>
        <v>0</v>
      </c>
      <c r="AB36" s="72">
        <f t="shared" si="2"/>
        <v>0</v>
      </c>
      <c r="AC36" s="72">
        <f t="shared" si="2"/>
        <v>0</v>
      </c>
      <c r="AD36" s="37">
        <f t="shared" si="2"/>
        <v>0</v>
      </c>
      <c r="AE36" s="37">
        <f t="shared" si="2"/>
        <v>0</v>
      </c>
      <c r="AF36" s="37">
        <f t="shared" si="2"/>
        <v>0</v>
      </c>
      <c r="AG36" s="37">
        <f t="shared" si="2"/>
        <v>0.5</v>
      </c>
      <c r="AH36" s="72">
        <f t="shared" si="2"/>
        <v>0</v>
      </c>
      <c r="AI36" s="72">
        <f t="shared" si="2"/>
        <v>0</v>
      </c>
      <c r="AJ36" s="72">
        <f t="shared" si="2"/>
        <v>0</v>
      </c>
      <c r="AK36" s="72">
        <f t="shared" si="2"/>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1" priority="3" operator="greaterThan">
      <formula>0</formula>
    </cfRule>
  </conditionalFormatting>
  <conditionalFormatting sqref="G3:G35">
    <cfRule type="cellIs" dxfId="20" priority="4" operator="lessThanOrEqual">
      <formula>0</formula>
    </cfRule>
  </conditionalFormatting>
  <conditionalFormatting sqref="G3">
    <cfRule type="cellIs" dxfId="19" priority="2" operator="greaterThan">
      <formula>0</formula>
    </cfRule>
  </conditionalFormatting>
  <conditionalFormatting sqref="G3">
    <cfRule type="cellIs" dxfId="18" priority="1" operator="lessThanOrEqual">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16"/>
      <c r="I3" s="16"/>
      <c r="J3" s="16"/>
      <c r="K3" s="48"/>
      <c r="L3" s="48"/>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19"/>
      <c r="I4" s="19"/>
      <c r="J4" s="19"/>
      <c r="K4" s="23"/>
      <c r="L4" s="23"/>
      <c r="M4" s="23"/>
      <c r="N4" s="23"/>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19"/>
      <c r="I5" s="19"/>
      <c r="J5" s="19"/>
      <c r="K5" s="23"/>
      <c r="L5" s="23"/>
      <c r="M5" s="23"/>
      <c r="N5" s="23"/>
      <c r="O5" s="23"/>
      <c r="P5" s="19"/>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37">
        <f t="shared" ref="H36:AL36" si="1">SUM(H3:H35)</f>
        <v>0</v>
      </c>
      <c r="I36" s="37">
        <f t="shared" si="1"/>
        <v>0</v>
      </c>
      <c r="J36" s="37">
        <f t="shared" si="1"/>
        <v>0</v>
      </c>
      <c r="K36" s="72">
        <f t="shared" si="1"/>
        <v>0</v>
      </c>
      <c r="L36" s="72">
        <f t="shared" si="1"/>
        <v>0</v>
      </c>
      <c r="M36" s="72">
        <f t="shared" si="1"/>
        <v>0</v>
      </c>
      <c r="N36" s="72">
        <f t="shared" si="1"/>
        <v>0</v>
      </c>
      <c r="O36" s="72">
        <f t="shared" si="1"/>
        <v>0</v>
      </c>
      <c r="P36" s="37">
        <f t="shared" si="1"/>
        <v>0</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2015-03-09T22:38:46Z</dcterms:created>
  <dcterms:modified xsi:type="dcterms:W3CDTF">2015-05-04T10:17:47Z</dcterms:modified>
</cp:coreProperties>
</file>