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<sst xmlns="http://schemas.openxmlformats.org/spreadsheetml/2006/main" count="205" uniqueCount="47">
  <si>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</si>
  <si>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</si>
  <si>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</si>
  <si>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</si>
  <si>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</si>
  <si>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</si>
  <si>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</si>
  <si>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</si>
  <si>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</si>
  <si>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</si>
  <si>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</si>
  <si>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</si>
  <si>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</si>
  <si>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</si>
  <si>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</si>
  <si>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</si>
  <si>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</si>
  <si>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</si>
  <si>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</si>
  <si>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</si>
  <si>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</si>
  <si>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</si>
  <si>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</si>
  <si>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</si>
  <si>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</si>
  <si>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</si>
  <si>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</si>
  <si>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</si>
  <si>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</si>
  <si>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</si>
  <si>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</si>
  <si>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</si>
  <si>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</si>
  <si>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</si>
  <si>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</si>
  <si>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</si>
  <si>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</si>
  <si>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</si>
  <si>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</si>
  <si>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</si>
  <si>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</si>
  <si>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54.2</t>
  </si>
  <si>
    <t>Solucionar problemas con la reunión del Jueves 7 de mayo</t>
  </si>
  <si>
    <t>Reunión con el profesor, auditoría externa</t>
  </si>
  <si>
    <t>Implementación base 2ª iteración, ocultar modelo</t>
  </si>
  <si>
    <t>Implementación base 1ª iteración, listar modelos</t>
  </si>
  <si>
    <t>55.4</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</si>
</sst>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6</c:v>
                </c:pt>
                <c:pt idx="4">
                  <c:v>2.5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103716736"/>
        <c:axId val="103735296"/>
      </c:lineChart>
      <c:catAx>
        <c:axId val="103716736"/>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103735296"/>
        <c:crosses val="autoZero"/>
        <c:lblAlgn val="ctr"/>
        <c:lblOffset val="100"/>
      </c:catAx>
      <c:valAx>
        <c:axId val="103735296"/>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103716736"/>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1" l="0.70000000000000062" r="0.70000000000000062" t="0.750000000000001"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17.75</v>
      </c>
      <c r="H6" s="116">
        <f>Ene!G36</f>
        <v>0</v>
      </c>
      <c r="I6" s="116">
        <f>Feb!G33</f>
        <v>4</v>
      </c>
      <c r="J6" s="116">
        <f>Mar!G35</f>
        <v>5.25</v>
      </c>
      <c r="K6" s="116">
        <f>Abr!G36</f>
        <v>6</v>
      </c>
      <c r="L6" s="116">
        <f>May!G36</f>
        <v>2.5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F18" sqref="F1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6" sqref="F6"/>
    </sheetView>
  </sheetViews>
  <sheetFormatPr baseColWidth="10" defaultColWidth="17.28515625" defaultRowHeight="15" customHeight="1"/>
  <cols>
    <col min="1" max="3" width="3" customWidth="1"/>
    <col min="4" max="4" width="4.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t="s">
        <v>41</v>
      </c>
      <c r="E4" s="24">
        <v>0</v>
      </c>
      <c r="F4" s="25" t="s">
        <v>45</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t="s">
        <v>41</v>
      </c>
      <c r="E5" s="24">
        <v>0</v>
      </c>
      <c r="F5" s="25" t="s">
        <v>45</v>
      </c>
      <c r="G5" s="15">
        <f t="shared" si="1"/>
        <v>1.5</v>
      </c>
      <c r="H5" s="19"/>
      <c r="I5" s="19"/>
      <c r="J5" s="19"/>
      <c r="K5" s="19"/>
      <c r="L5" s="19"/>
      <c r="M5" s="19"/>
      <c r="N5" s="23"/>
      <c r="O5" s="23"/>
      <c r="P5" s="23"/>
      <c r="Q5" s="23"/>
      <c r="R5" s="19"/>
      <c r="S5" s="19">
        <v>1.5</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6</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1.5</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N4" sqref="N4"/>
    </sheetView>
  </sheetViews>
  <sheetFormatPr baseColWidth="10" defaultColWidth="17.28515625" defaultRowHeight="15" customHeight="1"/>
  <cols>
    <col min="1" max="3" width="3" customWidth="1"/>
    <col min="4" max="4" width="4.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42</v>
      </c>
      <c r="G3" s="15">
        <f t="shared" ref="G3:G36" si="0">SUM(H3:AL3)</f>
        <v>0.25</v>
      </c>
      <c r="H3" s="16"/>
      <c r="I3" s="16"/>
      <c r="J3" s="16"/>
      <c r="K3" s="48"/>
      <c r="L3" s="48">
        <v>0.25</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43</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t="s">
        <v>46</v>
      </c>
      <c r="E5" s="24">
        <v>0</v>
      </c>
      <c r="F5" s="25" t="s">
        <v>44</v>
      </c>
      <c r="G5" s="15">
        <f t="shared" si="0"/>
        <v>1.25</v>
      </c>
      <c r="H5" s="19"/>
      <c r="I5" s="19"/>
      <c r="J5" s="19"/>
      <c r="K5" s="23"/>
      <c r="L5" s="23"/>
      <c r="M5" s="23"/>
      <c r="N5" s="23"/>
      <c r="O5" s="23"/>
      <c r="P5" s="19">
        <v>1.25</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2.5</v>
      </c>
      <c r="H36" s="37">
        <f t="shared" ref="H36:AL36" si="1">SUM(H3:H35)</f>
        <v>0</v>
      </c>
      <c r="I36" s="37">
        <f t="shared" si="1"/>
        <v>0</v>
      </c>
      <c r="J36" s="37">
        <f t="shared" si="1"/>
        <v>0</v>
      </c>
      <c r="K36" s="72">
        <f t="shared" si="1"/>
        <v>0</v>
      </c>
      <c r="L36" s="72">
        <f t="shared" si="1"/>
        <v>0.25</v>
      </c>
      <c r="M36" s="72">
        <f t="shared" si="1"/>
        <v>0</v>
      </c>
      <c r="N36" s="72">
        <f t="shared" si="1"/>
        <v>1</v>
      </c>
      <c r="O36" s="72">
        <f t="shared" si="1"/>
        <v>0</v>
      </c>
      <c r="P36" s="37">
        <f t="shared" si="1"/>
        <v>1.25</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2015-05-09T16:53:54Z</dcterms:modified>
</cp:coreProperties>
</file>